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C15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C23" i="1"/>
  <c r="D23" i="1"/>
  <c r="E23" i="1"/>
  <c r="F23" i="1"/>
  <c r="G23" i="1"/>
  <c r="C24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27" i="1"/>
  <c r="D27" i="1"/>
  <c r="E27" i="1"/>
  <c r="F27" i="1"/>
  <c r="G27" i="1"/>
  <c r="C28" i="1"/>
  <c r="D28" i="1"/>
  <c r="E28" i="1"/>
  <c r="F28" i="1"/>
  <c r="G28" i="1"/>
  <c r="C29" i="1"/>
  <c r="D29" i="1"/>
  <c r="E29" i="1"/>
  <c r="F29" i="1"/>
  <c r="G29" i="1"/>
  <c r="C30" i="1"/>
  <c r="D30" i="1"/>
  <c r="E30" i="1"/>
  <c r="F30" i="1"/>
  <c r="G30" i="1"/>
  <c r="C31" i="1"/>
  <c r="D31" i="1"/>
  <c r="E31" i="1"/>
  <c r="F31" i="1"/>
  <c r="G31" i="1"/>
  <c r="C32" i="1"/>
  <c r="D32" i="1"/>
  <c r="E32" i="1"/>
  <c r="F32" i="1"/>
  <c r="G32" i="1"/>
  <c r="C33" i="1"/>
  <c r="D33" i="1"/>
  <c r="E33" i="1"/>
  <c r="F33" i="1"/>
  <c r="G33" i="1"/>
  <c r="C34" i="1"/>
  <c r="D34" i="1"/>
  <c r="E34" i="1"/>
  <c r="F34" i="1"/>
  <c r="G34" i="1"/>
  <c r="C35" i="1"/>
  <c r="D35" i="1"/>
  <c r="E35" i="1"/>
  <c r="F35" i="1"/>
  <c r="G35" i="1"/>
  <c r="C36" i="1"/>
  <c r="D36" i="1"/>
  <c r="E36" i="1"/>
  <c r="F36" i="1"/>
  <c r="G36" i="1"/>
  <c r="C37" i="1"/>
  <c r="D37" i="1"/>
  <c r="E37" i="1"/>
  <c r="F37" i="1"/>
  <c r="G37" i="1"/>
  <c r="C38" i="1"/>
  <c r="D38" i="1"/>
  <c r="E38" i="1"/>
  <c r="F38" i="1"/>
  <c r="G38" i="1"/>
  <c r="C39" i="1"/>
  <c r="D39" i="1"/>
  <c r="E39" i="1"/>
  <c r="F39" i="1"/>
  <c r="G39" i="1"/>
  <c r="C40" i="1"/>
  <c r="D40" i="1"/>
  <c r="E40" i="1"/>
  <c r="F40" i="1"/>
  <c r="G40" i="1"/>
  <c r="C41" i="1"/>
  <c r="D41" i="1"/>
  <c r="E41" i="1"/>
  <c r="F41" i="1"/>
  <c r="G41" i="1"/>
  <c r="D6" i="1"/>
  <c r="E6" i="1"/>
  <c r="F6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C9" i="1"/>
  <c r="C10" i="1"/>
  <c r="C11" i="1"/>
  <c r="C12" i="1"/>
  <c r="C13" i="1"/>
  <c r="C7" i="1"/>
  <c r="C8" i="1"/>
  <c r="C6" i="1"/>
  <c r="D5" i="1"/>
  <c r="E5" i="1"/>
  <c r="F5" i="1"/>
  <c r="G5" i="1"/>
  <c r="C5" i="1"/>
</calcChain>
</file>

<file path=xl/sharedStrings.xml><?xml version="1.0" encoding="utf-8"?>
<sst xmlns="http://schemas.openxmlformats.org/spreadsheetml/2006/main" count="464" uniqueCount="85">
  <si>
    <t xml:space="preserve"> </t>
  </si>
  <si>
    <t/>
  </si>
  <si>
    <t>ორგანიზაციული კოდი</t>
  </si>
  <si>
    <t>დასახელება</t>
  </si>
  <si>
    <t>სულ ჯამი</t>
  </si>
  <si>
    <t>I კვ.</t>
  </si>
  <si>
    <t>II კვ.</t>
  </si>
  <si>
    <t>III კვ.</t>
  </si>
  <si>
    <t>IV კვ.</t>
  </si>
  <si>
    <t>საბიუჯეტო სახსრები ფონდების გარეშე ჯამი</t>
  </si>
  <si>
    <t>საკუთარი სახსრები ჯამი</t>
  </si>
  <si>
    <t>47 00</t>
  </si>
  <si>
    <r>
      <rPr>
        <b/>
        <sz val="11"/>
        <color rgb="FF000000"/>
        <rFont val="Sylfaen"/>
        <family val="1"/>
      </rPr>
      <t>სსიპ – საქართველოს სტატისტიკის ეროვნული სამსახური – საქსტატი</t>
    </r>
  </si>
  <si>
    <t>7,800,000.00</t>
  </si>
  <si>
    <t>1,951,500.00</t>
  </si>
  <si>
    <t>2,113,500.00</t>
  </si>
  <si>
    <t>1,883,900.00</t>
  </si>
  <si>
    <t>1,851,100.00</t>
  </si>
  <si>
    <t>0.00</t>
  </si>
  <si>
    <t>250,000.00</t>
  </si>
  <si>
    <t>35,000.00</t>
  </si>
  <si>
    <t>99,000.00</t>
  </si>
  <si>
    <t>58,000.00</t>
  </si>
  <si>
    <r>
      <rPr>
        <sz val="10"/>
        <color rgb="FF000000"/>
        <rFont val="Sylfaen"/>
        <family val="1"/>
      </rPr>
      <t>ხარჯები</t>
    </r>
  </si>
  <si>
    <t>7,775,000.00</t>
  </si>
  <si>
    <t>1,926,500.00</t>
  </si>
  <si>
    <r>
      <rPr>
        <sz val="10"/>
        <color rgb="FF000000"/>
        <rFont val="Sylfaen"/>
        <family val="1"/>
      </rPr>
      <t>შრომის ანაზღაურება</t>
    </r>
  </si>
  <si>
    <t>3,525,000.00</t>
  </si>
  <si>
    <t>882,000.00</t>
  </si>
  <si>
    <t>881,000.00</t>
  </si>
  <si>
    <t>100,000.00</t>
  </si>
  <si>
    <t>60,000.00</t>
  </si>
  <si>
    <t>20,000.00</t>
  </si>
  <si>
    <r>
      <rPr>
        <sz val="10"/>
        <color rgb="FF000000"/>
        <rFont val="Sylfaen"/>
        <family val="1"/>
      </rPr>
      <t>საქონელი და მომსახურება</t>
    </r>
  </si>
  <si>
    <t>4,160,000.00</t>
  </si>
  <si>
    <t>1,009,500.00</t>
  </si>
  <si>
    <t>1,212,500.00</t>
  </si>
  <si>
    <t>982,900.00</t>
  </si>
  <si>
    <t>955,100.00</t>
  </si>
  <si>
    <t>90,000.00</t>
  </si>
  <si>
    <t>24,000.00</t>
  </si>
  <si>
    <t>23,000.00</t>
  </si>
  <si>
    <r>
      <rPr>
        <sz val="10"/>
        <color rgb="FF000000"/>
        <rFont val="Sylfaen"/>
        <family val="1"/>
      </rPr>
      <t>სუბსიდიები</t>
    </r>
  </si>
  <si>
    <r>
      <rPr>
        <sz val="10"/>
        <color rgb="FF000000"/>
        <rFont val="Sylfaen"/>
        <family val="1"/>
      </rPr>
      <t>სოციალური უზრუნველყოფა</t>
    </r>
  </si>
  <si>
    <t>70,000.00</t>
  </si>
  <si>
    <t>30,000.00</t>
  </si>
  <si>
    <t>15,000.00</t>
  </si>
  <si>
    <t>10,000.00</t>
  </si>
  <si>
    <r>
      <rPr>
        <sz val="10"/>
        <color rgb="FF000000"/>
        <rFont val="Sylfaen"/>
        <family val="1"/>
      </rPr>
      <t>სხვა ხარჯები</t>
    </r>
  </si>
  <si>
    <t>5,000.00</t>
  </si>
  <si>
    <r>
      <rPr>
        <sz val="10"/>
        <color rgb="FF000000"/>
        <rFont val="Sylfaen"/>
        <family val="1"/>
      </rPr>
      <t>არაფინანსური აქტივების ზრდა</t>
    </r>
  </si>
  <si>
    <t>25,000.00</t>
  </si>
  <si>
    <r>
      <rPr>
        <sz val="10"/>
        <color rgb="FF000000"/>
        <rFont val="Sylfaen"/>
        <family val="1"/>
      </rPr>
      <t>ფინანსური აქტივების ზრდა</t>
    </r>
  </si>
  <si>
    <r>
      <rPr>
        <sz val="10"/>
        <color rgb="FF000000"/>
        <rFont val="Sylfaen"/>
        <family val="1"/>
      </rPr>
      <t>ვალდებულებების კლება</t>
    </r>
  </si>
  <si>
    <t>47 01</t>
  </si>
  <si>
    <t>4,600,000.00</t>
  </si>
  <si>
    <t>1,212,000.00</t>
  </si>
  <si>
    <t>1,131,000.00</t>
  </si>
  <si>
    <t>1,126,000.00</t>
  </si>
  <si>
    <t>4,575,000.00</t>
  </si>
  <si>
    <t>1,187,000.00</t>
  </si>
  <si>
    <t>970,000.00</t>
  </si>
  <si>
    <t>280,000.00</t>
  </si>
  <si>
    <t>230,000.00</t>
  </si>
  <si>
    <t>47 02</t>
  </si>
  <si>
    <t>2,860,000.00</t>
  </si>
  <si>
    <t>639,400.00</t>
  </si>
  <si>
    <t>880,600.00</t>
  </si>
  <si>
    <t>683,900.00</t>
  </si>
  <si>
    <t>656,100.00</t>
  </si>
  <si>
    <t>2,855,000.00</t>
  </si>
  <si>
    <t>634,400.00</t>
  </si>
  <si>
    <t>47 03</t>
  </si>
  <si>
    <t>340,000.00</t>
  </si>
  <si>
    <t>100,100.00</t>
  </si>
  <si>
    <t>101,900.00</t>
  </si>
  <si>
    <t>69,000.00</t>
  </si>
  <si>
    <t>335,000.00</t>
  </si>
  <si>
    <t>95,100.00</t>
  </si>
  <si>
    <t>არაფინანსური აქტივების ზრდა</t>
  </si>
  <si>
    <t>სტატისტიკური სამუშაოების დაგეგმვა და მართვა</t>
  </si>
  <si>
    <t>სტატისტიკური სამუშაოების სახელმწიფო პროგრამა</t>
  </si>
  <si>
    <t>მოსახლეობისა და საცხოვრისების საყოველთაო აღწერა</t>
  </si>
  <si>
    <t xml:space="preserve">საქსტატის 2016 წლის საბიუჯეტო ასიგნებები (სახელმწიფო ბიუჯეტი და საკუთარი შემოსავლები) </t>
  </si>
  <si>
    <t>* შენიშვნა: 2016 წლის საკუთარი სახსრების ასიგნებების ხარჯვით ნაწილში გათვალისწინებულია 1 იანვრისთვის საბანკო ანგარიშზე არსებული ნაშთის გამოყენება 90 000 ლარის ოდენობით.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</si>
</sst>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Sylfaen"/>
      <family val="1"/>
    </font>
    <font>
      <b/>
      <sz val="10"/>
      <color rgb="FF000000"/>
      <name val="Arial"/>
      <family val="2"/>
    </font>
    <font>
      <sz val="10"/>
      <color rgb="FF000000"/>
      <name val="Sylfaen"/>
      <family val="1"/>
    </font>
    <font>
      <sz val="10"/>
      <color rgb="FF00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b/>
      <sz val="1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Sylfae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indent="1" readingOrder="1"/>
    </xf>
    <xf numFmtId="0" fontId="4" fillId="0" borderId="1" xfId="0" applyNumberFormat="1" applyFont="1" applyFill="1" applyBorder="1" applyAlignment="1">
      <alignment vertical="center" wrapText="1" indent="2" readingOrder="1"/>
    </xf>
    <xf numFmtId="0" fontId="4" fillId="0" borderId="1" xfId="0" applyNumberFormat="1" applyFont="1" applyFill="1" applyBorder="1" applyAlignment="1">
      <alignment vertical="center" wrapText="1" indent="3" readingOrder="1"/>
    </xf>
    <xf numFmtId="0" fontId="5" fillId="0" borderId="1" xfId="0" applyNumberFormat="1" applyFont="1" applyFill="1" applyBorder="1" applyAlignment="1">
      <alignment vertical="center" wrapText="1" indent="2" readingOrder="1"/>
    </xf>
    <xf numFmtId="0" fontId="7" fillId="0" borderId="0" xfId="0" applyFont="1" applyFill="1" applyBorder="1"/>
    <xf numFmtId="0" fontId="8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vertical="center" wrapText="1" readingOrder="1"/>
    </xf>
    <xf numFmtId="0" fontId="6" fillId="2" borderId="1" xfId="0" applyNumberFormat="1" applyFont="1" applyFill="1" applyBorder="1" applyAlignment="1">
      <alignment vertical="center" wrapText="1" inden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vertical="center" wrapText="1" readingOrder="1"/>
    </xf>
    <xf numFmtId="0" fontId="10" fillId="0" borderId="0" xfId="0" applyFont="1" applyFill="1" applyBorder="1" applyAlignment="1">
      <alignment readingOrder="1"/>
    </xf>
    <xf numFmtId="0" fontId="10" fillId="0" borderId="0" xfId="0" applyFont="1" applyFill="1" applyBorder="1"/>
    <xf numFmtId="0" fontId="11" fillId="0" borderId="0" xfId="0" applyFont="1" applyFill="1" applyBorder="1"/>
    <xf numFmtId="4" fontId="2" fillId="2" borderId="1" xfId="0" applyNumberFormat="1" applyFont="1" applyFill="1" applyBorder="1" applyAlignment="1">
      <alignment horizontal="right" vertical="center" wrapText="1" readingOrder="1"/>
    </xf>
    <xf numFmtId="4" fontId="4" fillId="2" borderId="1" xfId="0" applyNumberFormat="1" applyFont="1" applyFill="1" applyBorder="1" applyAlignment="1">
      <alignment horizontal="right" vertical="center" wrapText="1" readingOrder="1"/>
    </xf>
    <xf numFmtId="4" fontId="4" fillId="0" borderId="1" xfId="0" applyNumberFormat="1" applyFont="1" applyFill="1" applyBorder="1" applyAlignment="1">
      <alignment horizontal="right" vertical="center" wrapText="1" readingOrder="1"/>
    </xf>
    <xf numFmtId="4" fontId="6" fillId="2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tabSelected="1" zoomScale="80" zoomScaleNormal="80" workbookViewId="0">
      <selection activeCell="A44" sqref="A44:M44"/>
    </sheetView>
  </sheetViews>
  <sheetFormatPr defaultRowHeight="15" x14ac:dyDescent="0.25"/>
  <cols>
    <col min="1" max="1" width="13.7109375" customWidth="1"/>
    <col min="2" max="2" width="61.7109375" customWidth="1"/>
    <col min="3" max="17" width="15.140625" customWidth="1"/>
  </cols>
  <sheetData>
    <row r="1" spans="1:17" ht="7.35" customHeight="1" x14ac:dyDescent="0.25"/>
    <row r="2" spans="1:17" ht="18" customHeight="1" x14ac:dyDescent="0.25">
      <c r="A2" s="13" t="s">
        <v>0</v>
      </c>
      <c r="B2" s="14"/>
      <c r="C2" s="15"/>
      <c r="D2" s="15"/>
      <c r="E2" s="16" t="s">
        <v>83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0.9" customHeight="1" x14ac:dyDescent="0.25"/>
    <row r="4" spans="1:17" ht="60" x14ac:dyDescent="0.25">
      <c r="A4" s="12" t="s">
        <v>2</v>
      </c>
      <c r="B4" s="11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10</v>
      </c>
      <c r="N4" s="10" t="s">
        <v>5</v>
      </c>
      <c r="O4" s="10" t="s">
        <v>6</v>
      </c>
      <c r="P4" s="10" t="s">
        <v>7</v>
      </c>
      <c r="Q4" s="10" t="s">
        <v>8</v>
      </c>
    </row>
    <row r="5" spans="1:17" ht="30" x14ac:dyDescent="0.25">
      <c r="A5" s="7" t="s">
        <v>11</v>
      </c>
      <c r="B5" s="8" t="s">
        <v>12</v>
      </c>
      <c r="C5" s="17">
        <f>H5+M5</f>
        <v>8050000</v>
      </c>
      <c r="D5" s="17">
        <f t="shared" ref="D5:G13" si="0">I5+N5</f>
        <v>1986500</v>
      </c>
      <c r="E5" s="17">
        <f t="shared" si="0"/>
        <v>2212500</v>
      </c>
      <c r="F5" s="17">
        <f t="shared" si="0"/>
        <v>1941900</v>
      </c>
      <c r="G5" s="17">
        <f t="shared" si="0"/>
        <v>1909100</v>
      </c>
      <c r="H5" s="17" t="s">
        <v>13</v>
      </c>
      <c r="I5" s="17" t="s">
        <v>14</v>
      </c>
      <c r="J5" s="17" t="s">
        <v>15</v>
      </c>
      <c r="K5" s="17" t="s">
        <v>16</v>
      </c>
      <c r="L5" s="17" t="s">
        <v>17</v>
      </c>
      <c r="M5" s="17" t="s">
        <v>19</v>
      </c>
      <c r="N5" s="17" t="s">
        <v>20</v>
      </c>
      <c r="O5" s="17" t="s">
        <v>21</v>
      </c>
      <c r="P5" s="17" t="s">
        <v>22</v>
      </c>
      <c r="Q5" s="17" t="s">
        <v>22</v>
      </c>
    </row>
    <row r="6" spans="1:17" x14ac:dyDescent="0.25">
      <c r="A6" s="1" t="s">
        <v>1</v>
      </c>
      <c r="B6" s="2" t="s">
        <v>23</v>
      </c>
      <c r="C6" s="18">
        <f>H6+M6</f>
        <v>8025000</v>
      </c>
      <c r="D6" s="19">
        <f t="shared" si="0"/>
        <v>1961500</v>
      </c>
      <c r="E6" s="19">
        <f t="shared" si="0"/>
        <v>2212500</v>
      </c>
      <c r="F6" s="19">
        <f t="shared" si="0"/>
        <v>1941900</v>
      </c>
      <c r="G6" s="19">
        <f t="shared" si="0"/>
        <v>1909100</v>
      </c>
      <c r="H6" s="18" t="s">
        <v>24</v>
      </c>
      <c r="I6" s="19" t="s">
        <v>25</v>
      </c>
      <c r="J6" s="19" t="s">
        <v>15</v>
      </c>
      <c r="K6" s="19" t="s">
        <v>16</v>
      </c>
      <c r="L6" s="19" t="s">
        <v>17</v>
      </c>
      <c r="M6" s="18" t="s">
        <v>19</v>
      </c>
      <c r="N6" s="19" t="s">
        <v>20</v>
      </c>
      <c r="O6" s="19" t="s">
        <v>21</v>
      </c>
      <c r="P6" s="19" t="s">
        <v>22</v>
      </c>
      <c r="Q6" s="19" t="s">
        <v>22</v>
      </c>
    </row>
    <row r="7" spans="1:17" x14ac:dyDescent="0.25">
      <c r="A7" s="1" t="s">
        <v>1</v>
      </c>
      <c r="B7" s="3" t="s">
        <v>26</v>
      </c>
      <c r="C7" s="18">
        <f t="shared" ref="C7:C13" si="1">H7+M7</f>
        <v>3625000</v>
      </c>
      <c r="D7" s="19">
        <f t="shared" si="0"/>
        <v>882000</v>
      </c>
      <c r="E7" s="19">
        <f t="shared" si="0"/>
        <v>941000</v>
      </c>
      <c r="F7" s="19">
        <f t="shared" si="0"/>
        <v>901000</v>
      </c>
      <c r="G7" s="19">
        <f t="shared" si="0"/>
        <v>901000</v>
      </c>
      <c r="H7" s="18" t="s">
        <v>27</v>
      </c>
      <c r="I7" s="19" t="s">
        <v>28</v>
      </c>
      <c r="J7" s="19" t="s">
        <v>29</v>
      </c>
      <c r="K7" s="19" t="s">
        <v>29</v>
      </c>
      <c r="L7" s="19" t="s">
        <v>29</v>
      </c>
      <c r="M7" s="18" t="s">
        <v>30</v>
      </c>
      <c r="N7" s="19" t="s">
        <v>18</v>
      </c>
      <c r="O7" s="19" t="s">
        <v>31</v>
      </c>
      <c r="P7" s="19" t="s">
        <v>32</v>
      </c>
      <c r="Q7" s="19" t="s">
        <v>32</v>
      </c>
    </row>
    <row r="8" spans="1:17" x14ac:dyDescent="0.25">
      <c r="A8" s="1" t="s">
        <v>1</v>
      </c>
      <c r="B8" s="3" t="s">
        <v>33</v>
      </c>
      <c r="C8" s="18">
        <f t="shared" si="1"/>
        <v>4250000</v>
      </c>
      <c r="D8" s="19">
        <f t="shared" si="0"/>
        <v>1029500</v>
      </c>
      <c r="E8" s="19">
        <f t="shared" si="0"/>
        <v>1236500</v>
      </c>
      <c r="F8" s="19">
        <f t="shared" si="0"/>
        <v>1005900</v>
      </c>
      <c r="G8" s="19">
        <f t="shared" si="0"/>
        <v>978100</v>
      </c>
      <c r="H8" s="18" t="s">
        <v>34</v>
      </c>
      <c r="I8" s="19" t="s">
        <v>35</v>
      </c>
      <c r="J8" s="19" t="s">
        <v>36</v>
      </c>
      <c r="K8" s="19" t="s">
        <v>37</v>
      </c>
      <c r="L8" s="19" t="s">
        <v>38</v>
      </c>
      <c r="M8" s="18" t="s">
        <v>39</v>
      </c>
      <c r="N8" s="19" t="s">
        <v>32</v>
      </c>
      <c r="O8" s="19" t="s">
        <v>40</v>
      </c>
      <c r="P8" s="19" t="s">
        <v>41</v>
      </c>
      <c r="Q8" s="19" t="s">
        <v>41</v>
      </c>
    </row>
    <row r="9" spans="1:17" x14ac:dyDescent="0.25">
      <c r="A9" s="1" t="s">
        <v>1</v>
      </c>
      <c r="B9" s="3" t="s">
        <v>43</v>
      </c>
      <c r="C9" s="18">
        <f t="shared" si="1"/>
        <v>70000</v>
      </c>
      <c r="D9" s="19">
        <f t="shared" si="0"/>
        <v>30000</v>
      </c>
      <c r="E9" s="19">
        <f t="shared" si="0"/>
        <v>15000</v>
      </c>
      <c r="F9" s="19">
        <f t="shared" si="0"/>
        <v>15000</v>
      </c>
      <c r="G9" s="19">
        <f t="shared" si="0"/>
        <v>10000</v>
      </c>
      <c r="H9" s="18" t="s">
        <v>44</v>
      </c>
      <c r="I9" s="19" t="s">
        <v>45</v>
      </c>
      <c r="J9" s="19" t="s">
        <v>46</v>
      </c>
      <c r="K9" s="19" t="s">
        <v>46</v>
      </c>
      <c r="L9" s="19" t="s">
        <v>47</v>
      </c>
      <c r="M9" s="18" t="s">
        <v>18</v>
      </c>
      <c r="N9" s="19" t="s">
        <v>18</v>
      </c>
      <c r="O9" s="19" t="s">
        <v>18</v>
      </c>
      <c r="P9" s="19" t="s">
        <v>18</v>
      </c>
      <c r="Q9" s="19" t="s">
        <v>18</v>
      </c>
    </row>
    <row r="10" spans="1:17" x14ac:dyDescent="0.25">
      <c r="A10" s="1" t="s">
        <v>1</v>
      </c>
      <c r="B10" s="3" t="s">
        <v>48</v>
      </c>
      <c r="C10" s="18">
        <f t="shared" si="1"/>
        <v>80000</v>
      </c>
      <c r="D10" s="19">
        <f t="shared" si="0"/>
        <v>20000</v>
      </c>
      <c r="E10" s="19">
        <f t="shared" si="0"/>
        <v>20000</v>
      </c>
      <c r="F10" s="19">
        <f t="shared" si="0"/>
        <v>20000</v>
      </c>
      <c r="G10" s="19">
        <f t="shared" si="0"/>
        <v>20000</v>
      </c>
      <c r="H10" s="18" t="s">
        <v>32</v>
      </c>
      <c r="I10" s="19" t="s">
        <v>49</v>
      </c>
      <c r="J10" s="19" t="s">
        <v>49</v>
      </c>
      <c r="K10" s="19" t="s">
        <v>49</v>
      </c>
      <c r="L10" s="19" t="s">
        <v>49</v>
      </c>
      <c r="M10" s="18" t="s">
        <v>31</v>
      </c>
      <c r="N10" s="19" t="s">
        <v>46</v>
      </c>
      <c r="O10" s="19" t="s">
        <v>46</v>
      </c>
      <c r="P10" s="19" t="s">
        <v>46</v>
      </c>
      <c r="Q10" s="19" t="s">
        <v>46</v>
      </c>
    </row>
    <row r="11" spans="1:17" x14ac:dyDescent="0.25">
      <c r="A11" s="1" t="s">
        <v>1</v>
      </c>
      <c r="B11" s="2" t="s">
        <v>50</v>
      </c>
      <c r="C11" s="18">
        <f t="shared" si="1"/>
        <v>25000</v>
      </c>
      <c r="D11" s="19">
        <f t="shared" si="0"/>
        <v>25000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8" t="s">
        <v>51</v>
      </c>
      <c r="I11" s="19" t="s">
        <v>51</v>
      </c>
      <c r="J11" s="19" t="s">
        <v>18</v>
      </c>
      <c r="K11" s="19" t="s">
        <v>18</v>
      </c>
      <c r="L11" s="19" t="s">
        <v>18</v>
      </c>
      <c r="M11" s="18" t="s">
        <v>18</v>
      </c>
      <c r="N11" s="19" t="s">
        <v>18</v>
      </c>
      <c r="O11" s="19" t="s">
        <v>18</v>
      </c>
      <c r="P11" s="19" t="s">
        <v>18</v>
      </c>
      <c r="Q11" s="19" t="s">
        <v>18</v>
      </c>
    </row>
    <row r="12" spans="1:17" x14ac:dyDescent="0.25">
      <c r="A12" s="1" t="s">
        <v>1</v>
      </c>
      <c r="B12" s="2" t="s">
        <v>52</v>
      </c>
      <c r="C12" s="18">
        <f t="shared" si="1"/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8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8" t="s">
        <v>18</v>
      </c>
      <c r="N12" s="19" t="s">
        <v>18</v>
      </c>
      <c r="O12" s="19" t="s">
        <v>18</v>
      </c>
      <c r="P12" s="19" t="s">
        <v>18</v>
      </c>
      <c r="Q12" s="19" t="s">
        <v>18</v>
      </c>
    </row>
    <row r="13" spans="1:17" x14ac:dyDescent="0.25">
      <c r="A13" s="1" t="s">
        <v>1</v>
      </c>
      <c r="B13" s="2" t="s">
        <v>53</v>
      </c>
      <c r="C13" s="18">
        <f t="shared" si="1"/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8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8" t="s">
        <v>18</v>
      </c>
      <c r="N13" s="19" t="s">
        <v>18</v>
      </c>
      <c r="O13" s="19" t="s">
        <v>18</v>
      </c>
      <c r="P13" s="19" t="s">
        <v>18</v>
      </c>
      <c r="Q13" s="19" t="s">
        <v>18</v>
      </c>
    </row>
    <row r="14" spans="1:17" s="6" customFormat="1" ht="19.5" customHeight="1" x14ac:dyDescent="0.25">
      <c r="A14" s="7" t="s">
        <v>54</v>
      </c>
      <c r="B14" s="9" t="s">
        <v>80</v>
      </c>
      <c r="C14" s="20">
        <f t="shared" ref="C14:C41" si="2">H14+M14</f>
        <v>4850000</v>
      </c>
      <c r="D14" s="20">
        <f t="shared" ref="D14:D41" si="3">I14+N14</f>
        <v>1247000</v>
      </c>
      <c r="E14" s="20">
        <f t="shared" ref="E14:E41" si="4">J14+O14</f>
        <v>1230000</v>
      </c>
      <c r="F14" s="20">
        <f t="shared" ref="F14:F41" si="5">K14+P14</f>
        <v>1189000</v>
      </c>
      <c r="G14" s="20">
        <f t="shared" ref="G14:G41" si="6">L14+Q14</f>
        <v>1184000</v>
      </c>
      <c r="H14" s="20" t="s">
        <v>55</v>
      </c>
      <c r="I14" s="20" t="s">
        <v>56</v>
      </c>
      <c r="J14" s="20" t="s">
        <v>57</v>
      </c>
      <c r="K14" s="20" t="s">
        <v>57</v>
      </c>
      <c r="L14" s="20" t="s">
        <v>58</v>
      </c>
      <c r="M14" s="20" t="s">
        <v>19</v>
      </c>
      <c r="N14" s="20" t="s">
        <v>20</v>
      </c>
      <c r="O14" s="20" t="s">
        <v>21</v>
      </c>
      <c r="P14" s="20" t="s">
        <v>22</v>
      </c>
      <c r="Q14" s="20" t="s">
        <v>22</v>
      </c>
    </row>
    <row r="15" spans="1:17" x14ac:dyDescent="0.25">
      <c r="A15" s="1" t="s">
        <v>1</v>
      </c>
      <c r="B15" s="3" t="s">
        <v>23</v>
      </c>
      <c r="C15" s="18">
        <f t="shared" si="2"/>
        <v>4825000</v>
      </c>
      <c r="D15" s="19">
        <f t="shared" si="3"/>
        <v>1222000</v>
      </c>
      <c r="E15" s="19">
        <f t="shared" si="4"/>
        <v>1230000</v>
      </c>
      <c r="F15" s="19">
        <f t="shared" si="5"/>
        <v>1189000</v>
      </c>
      <c r="G15" s="19">
        <f t="shared" si="6"/>
        <v>1184000</v>
      </c>
      <c r="H15" s="18" t="s">
        <v>59</v>
      </c>
      <c r="I15" s="19" t="s">
        <v>60</v>
      </c>
      <c r="J15" s="19" t="s">
        <v>57</v>
      </c>
      <c r="K15" s="19" t="s">
        <v>57</v>
      </c>
      <c r="L15" s="19" t="s">
        <v>58</v>
      </c>
      <c r="M15" s="18" t="s">
        <v>19</v>
      </c>
      <c r="N15" s="19" t="s">
        <v>20</v>
      </c>
      <c r="O15" s="19" t="s">
        <v>21</v>
      </c>
      <c r="P15" s="19" t="s">
        <v>22</v>
      </c>
      <c r="Q15" s="19" t="s">
        <v>22</v>
      </c>
    </row>
    <row r="16" spans="1:17" x14ac:dyDescent="0.25">
      <c r="A16" s="1" t="s">
        <v>1</v>
      </c>
      <c r="B16" s="4" t="s">
        <v>26</v>
      </c>
      <c r="C16" s="18">
        <f t="shared" si="2"/>
        <v>3625000</v>
      </c>
      <c r="D16" s="19">
        <f t="shared" si="3"/>
        <v>882000</v>
      </c>
      <c r="E16" s="19">
        <f t="shared" si="4"/>
        <v>941000</v>
      </c>
      <c r="F16" s="19">
        <f t="shared" si="5"/>
        <v>901000</v>
      </c>
      <c r="G16" s="19">
        <f t="shared" si="6"/>
        <v>901000</v>
      </c>
      <c r="H16" s="18" t="s">
        <v>27</v>
      </c>
      <c r="I16" s="19" t="s">
        <v>28</v>
      </c>
      <c r="J16" s="19" t="s">
        <v>29</v>
      </c>
      <c r="K16" s="19" t="s">
        <v>29</v>
      </c>
      <c r="L16" s="19" t="s">
        <v>29</v>
      </c>
      <c r="M16" s="18" t="s">
        <v>30</v>
      </c>
      <c r="N16" s="19" t="s">
        <v>18</v>
      </c>
      <c r="O16" s="19" t="s">
        <v>31</v>
      </c>
      <c r="P16" s="19" t="s">
        <v>32</v>
      </c>
      <c r="Q16" s="19" t="s">
        <v>32</v>
      </c>
    </row>
    <row r="17" spans="1:17" x14ac:dyDescent="0.25">
      <c r="A17" s="1" t="s">
        <v>1</v>
      </c>
      <c r="B17" s="4" t="s">
        <v>33</v>
      </c>
      <c r="C17" s="18">
        <f t="shared" si="2"/>
        <v>1060000</v>
      </c>
      <c r="D17" s="19">
        <f t="shared" si="3"/>
        <v>300000</v>
      </c>
      <c r="E17" s="19">
        <f t="shared" si="4"/>
        <v>254000</v>
      </c>
      <c r="F17" s="19">
        <f t="shared" si="5"/>
        <v>253000</v>
      </c>
      <c r="G17" s="19">
        <f t="shared" si="6"/>
        <v>253000</v>
      </c>
      <c r="H17" s="18" t="s">
        <v>61</v>
      </c>
      <c r="I17" s="19" t="s">
        <v>62</v>
      </c>
      <c r="J17" s="19" t="s">
        <v>63</v>
      </c>
      <c r="K17" s="19" t="s">
        <v>63</v>
      </c>
      <c r="L17" s="19" t="s">
        <v>63</v>
      </c>
      <c r="M17" s="18" t="s">
        <v>39</v>
      </c>
      <c r="N17" s="19" t="s">
        <v>32</v>
      </c>
      <c r="O17" s="19" t="s">
        <v>40</v>
      </c>
      <c r="P17" s="19" t="s">
        <v>41</v>
      </c>
      <c r="Q17" s="19" t="s">
        <v>41</v>
      </c>
    </row>
    <row r="18" spans="1:17" x14ac:dyDescent="0.25">
      <c r="A18" s="1" t="s">
        <v>1</v>
      </c>
      <c r="B18" s="4" t="s">
        <v>43</v>
      </c>
      <c r="C18" s="18">
        <f t="shared" si="2"/>
        <v>60000</v>
      </c>
      <c r="D18" s="19">
        <f t="shared" si="3"/>
        <v>20000</v>
      </c>
      <c r="E18" s="19">
        <f t="shared" si="4"/>
        <v>15000</v>
      </c>
      <c r="F18" s="19">
        <f t="shared" si="5"/>
        <v>15000</v>
      </c>
      <c r="G18" s="19">
        <f t="shared" si="6"/>
        <v>10000</v>
      </c>
      <c r="H18" s="18" t="s">
        <v>31</v>
      </c>
      <c r="I18" s="19" t="s">
        <v>32</v>
      </c>
      <c r="J18" s="19" t="s">
        <v>46</v>
      </c>
      <c r="K18" s="19" t="s">
        <v>46</v>
      </c>
      <c r="L18" s="19" t="s">
        <v>47</v>
      </c>
      <c r="M18" s="18" t="s">
        <v>18</v>
      </c>
      <c r="N18" s="19" t="s">
        <v>18</v>
      </c>
      <c r="O18" s="19" t="s">
        <v>18</v>
      </c>
      <c r="P18" s="19" t="s">
        <v>18</v>
      </c>
      <c r="Q18" s="19" t="s">
        <v>18</v>
      </c>
    </row>
    <row r="19" spans="1:17" x14ac:dyDescent="0.25">
      <c r="A19" s="1" t="s">
        <v>1</v>
      </c>
      <c r="B19" s="4" t="s">
        <v>48</v>
      </c>
      <c r="C19" s="18">
        <f t="shared" si="2"/>
        <v>80000</v>
      </c>
      <c r="D19" s="19">
        <f t="shared" si="3"/>
        <v>20000</v>
      </c>
      <c r="E19" s="19">
        <f t="shared" si="4"/>
        <v>20000</v>
      </c>
      <c r="F19" s="19">
        <f t="shared" si="5"/>
        <v>20000</v>
      </c>
      <c r="G19" s="19">
        <f t="shared" si="6"/>
        <v>20000</v>
      </c>
      <c r="H19" s="18" t="s">
        <v>32</v>
      </c>
      <c r="I19" s="19" t="s">
        <v>49</v>
      </c>
      <c r="J19" s="19" t="s">
        <v>49</v>
      </c>
      <c r="K19" s="19" t="s">
        <v>49</v>
      </c>
      <c r="L19" s="19" t="s">
        <v>49</v>
      </c>
      <c r="M19" s="18" t="s">
        <v>31</v>
      </c>
      <c r="N19" s="19" t="s">
        <v>46</v>
      </c>
      <c r="O19" s="19" t="s">
        <v>46</v>
      </c>
      <c r="P19" s="19" t="s">
        <v>46</v>
      </c>
      <c r="Q19" s="19" t="s">
        <v>46</v>
      </c>
    </row>
    <row r="20" spans="1:17" x14ac:dyDescent="0.25">
      <c r="A20" s="1" t="s">
        <v>1</v>
      </c>
      <c r="B20" s="5" t="s">
        <v>79</v>
      </c>
      <c r="C20" s="18">
        <f t="shared" si="2"/>
        <v>25000</v>
      </c>
      <c r="D20" s="19">
        <f t="shared" si="3"/>
        <v>25000</v>
      </c>
      <c r="E20" s="19">
        <f t="shared" si="4"/>
        <v>0</v>
      </c>
      <c r="F20" s="19">
        <f t="shared" si="5"/>
        <v>0</v>
      </c>
      <c r="G20" s="19">
        <f t="shared" si="6"/>
        <v>0</v>
      </c>
      <c r="H20" s="18" t="s">
        <v>51</v>
      </c>
      <c r="I20" s="19" t="s">
        <v>51</v>
      </c>
      <c r="J20" s="19" t="s">
        <v>18</v>
      </c>
      <c r="K20" s="19" t="s">
        <v>18</v>
      </c>
      <c r="L20" s="19" t="s">
        <v>18</v>
      </c>
      <c r="M20" s="18" t="s">
        <v>18</v>
      </c>
      <c r="N20" s="19" t="s">
        <v>18</v>
      </c>
      <c r="O20" s="19" t="s">
        <v>18</v>
      </c>
      <c r="P20" s="19" t="s">
        <v>18</v>
      </c>
      <c r="Q20" s="19" t="s">
        <v>18</v>
      </c>
    </row>
    <row r="21" spans="1:17" x14ac:dyDescent="0.25">
      <c r="A21" s="1" t="s">
        <v>1</v>
      </c>
      <c r="B21" s="3" t="s">
        <v>52</v>
      </c>
      <c r="C21" s="18">
        <f t="shared" si="2"/>
        <v>0</v>
      </c>
      <c r="D21" s="19">
        <f t="shared" si="3"/>
        <v>0</v>
      </c>
      <c r="E21" s="19">
        <f t="shared" si="4"/>
        <v>0</v>
      </c>
      <c r="F21" s="19">
        <f t="shared" si="5"/>
        <v>0</v>
      </c>
      <c r="G21" s="19">
        <f t="shared" si="6"/>
        <v>0</v>
      </c>
      <c r="H21" s="18" t="s">
        <v>18</v>
      </c>
      <c r="I21" s="19" t="s">
        <v>18</v>
      </c>
      <c r="J21" s="19" t="s">
        <v>18</v>
      </c>
      <c r="K21" s="19" t="s">
        <v>18</v>
      </c>
      <c r="L21" s="19" t="s">
        <v>18</v>
      </c>
      <c r="M21" s="18" t="s">
        <v>18</v>
      </c>
      <c r="N21" s="19" t="s">
        <v>18</v>
      </c>
      <c r="O21" s="19" t="s">
        <v>18</v>
      </c>
      <c r="P21" s="19" t="s">
        <v>18</v>
      </c>
      <c r="Q21" s="19" t="s">
        <v>18</v>
      </c>
    </row>
    <row r="22" spans="1:17" x14ac:dyDescent="0.25">
      <c r="A22" s="1" t="s">
        <v>1</v>
      </c>
      <c r="B22" s="3" t="s">
        <v>53</v>
      </c>
      <c r="C22" s="18">
        <f t="shared" si="2"/>
        <v>0</v>
      </c>
      <c r="D22" s="19">
        <f t="shared" si="3"/>
        <v>0</v>
      </c>
      <c r="E22" s="19">
        <f t="shared" si="4"/>
        <v>0</v>
      </c>
      <c r="F22" s="19">
        <f t="shared" si="5"/>
        <v>0</v>
      </c>
      <c r="G22" s="19">
        <f t="shared" si="6"/>
        <v>0</v>
      </c>
      <c r="H22" s="18" t="s">
        <v>18</v>
      </c>
      <c r="I22" s="19" t="s">
        <v>18</v>
      </c>
      <c r="J22" s="19" t="s">
        <v>18</v>
      </c>
      <c r="K22" s="19" t="s">
        <v>18</v>
      </c>
      <c r="L22" s="19" t="s">
        <v>18</v>
      </c>
      <c r="M22" s="18" t="s">
        <v>18</v>
      </c>
      <c r="N22" s="19" t="s">
        <v>18</v>
      </c>
      <c r="O22" s="19" t="s">
        <v>18</v>
      </c>
      <c r="P22" s="19" t="s">
        <v>18</v>
      </c>
      <c r="Q22" s="19" t="s">
        <v>18</v>
      </c>
    </row>
    <row r="23" spans="1:17" s="6" customFormat="1" ht="19.5" customHeight="1" x14ac:dyDescent="0.25">
      <c r="A23" s="7" t="s">
        <v>64</v>
      </c>
      <c r="B23" s="9" t="s">
        <v>81</v>
      </c>
      <c r="C23" s="20">
        <f t="shared" si="2"/>
        <v>2860000</v>
      </c>
      <c r="D23" s="20">
        <f t="shared" si="3"/>
        <v>639400</v>
      </c>
      <c r="E23" s="20">
        <f t="shared" si="4"/>
        <v>880600</v>
      </c>
      <c r="F23" s="20">
        <f t="shared" si="5"/>
        <v>683900</v>
      </c>
      <c r="G23" s="20">
        <f t="shared" si="6"/>
        <v>656100</v>
      </c>
      <c r="H23" s="20" t="s">
        <v>65</v>
      </c>
      <c r="I23" s="20" t="s">
        <v>66</v>
      </c>
      <c r="J23" s="20" t="s">
        <v>67</v>
      </c>
      <c r="K23" s="20" t="s">
        <v>68</v>
      </c>
      <c r="L23" s="20" t="s">
        <v>69</v>
      </c>
      <c r="M23" s="20" t="s">
        <v>18</v>
      </c>
      <c r="N23" s="20" t="s">
        <v>18</v>
      </c>
      <c r="O23" s="20" t="s">
        <v>18</v>
      </c>
      <c r="P23" s="20" t="s">
        <v>18</v>
      </c>
      <c r="Q23" s="20" t="s">
        <v>18</v>
      </c>
    </row>
    <row r="24" spans="1:17" x14ac:dyDescent="0.25">
      <c r="A24" s="1" t="s">
        <v>1</v>
      </c>
      <c r="B24" s="3" t="s">
        <v>23</v>
      </c>
      <c r="C24" s="18">
        <f t="shared" si="2"/>
        <v>2860000</v>
      </c>
      <c r="D24" s="19">
        <f t="shared" si="3"/>
        <v>639400</v>
      </c>
      <c r="E24" s="19">
        <f t="shared" si="4"/>
        <v>880600</v>
      </c>
      <c r="F24" s="19">
        <f t="shared" si="5"/>
        <v>683900</v>
      </c>
      <c r="G24" s="19">
        <f t="shared" si="6"/>
        <v>656100</v>
      </c>
      <c r="H24" s="18" t="s">
        <v>65</v>
      </c>
      <c r="I24" s="19" t="s">
        <v>66</v>
      </c>
      <c r="J24" s="19" t="s">
        <v>67</v>
      </c>
      <c r="K24" s="19" t="s">
        <v>68</v>
      </c>
      <c r="L24" s="19" t="s">
        <v>69</v>
      </c>
      <c r="M24" s="18" t="s">
        <v>18</v>
      </c>
      <c r="N24" s="19" t="s">
        <v>18</v>
      </c>
      <c r="O24" s="19" t="s">
        <v>18</v>
      </c>
      <c r="P24" s="19" t="s">
        <v>18</v>
      </c>
      <c r="Q24" s="19" t="s">
        <v>18</v>
      </c>
    </row>
    <row r="25" spans="1:17" x14ac:dyDescent="0.25">
      <c r="A25" s="1" t="s">
        <v>1</v>
      </c>
      <c r="B25" s="4" t="s">
        <v>26</v>
      </c>
      <c r="C25" s="18">
        <f t="shared" si="2"/>
        <v>0</v>
      </c>
      <c r="D25" s="19">
        <f t="shared" si="3"/>
        <v>0</v>
      </c>
      <c r="E25" s="19">
        <f t="shared" si="4"/>
        <v>0</v>
      </c>
      <c r="F25" s="19">
        <f t="shared" si="5"/>
        <v>0</v>
      </c>
      <c r="G25" s="19">
        <f t="shared" si="6"/>
        <v>0</v>
      </c>
      <c r="H25" s="18" t="s">
        <v>18</v>
      </c>
      <c r="I25" s="19" t="s">
        <v>18</v>
      </c>
      <c r="J25" s="19" t="s">
        <v>18</v>
      </c>
      <c r="K25" s="19" t="s">
        <v>18</v>
      </c>
      <c r="L25" s="19" t="s">
        <v>18</v>
      </c>
      <c r="M25" s="18" t="s">
        <v>18</v>
      </c>
      <c r="N25" s="19" t="s">
        <v>18</v>
      </c>
      <c r="O25" s="19" t="s">
        <v>18</v>
      </c>
      <c r="P25" s="19" t="s">
        <v>18</v>
      </c>
      <c r="Q25" s="19" t="s">
        <v>18</v>
      </c>
    </row>
    <row r="26" spans="1:17" x14ac:dyDescent="0.25">
      <c r="A26" s="1" t="s">
        <v>1</v>
      </c>
      <c r="B26" s="4" t="s">
        <v>33</v>
      </c>
      <c r="C26" s="18">
        <f t="shared" si="2"/>
        <v>2855000</v>
      </c>
      <c r="D26" s="19">
        <f t="shared" si="3"/>
        <v>634400</v>
      </c>
      <c r="E26" s="19">
        <f t="shared" si="4"/>
        <v>880600</v>
      </c>
      <c r="F26" s="19">
        <f t="shared" si="5"/>
        <v>683900</v>
      </c>
      <c r="G26" s="19">
        <f t="shared" si="6"/>
        <v>656100</v>
      </c>
      <c r="H26" s="18" t="s">
        <v>70</v>
      </c>
      <c r="I26" s="19" t="s">
        <v>71</v>
      </c>
      <c r="J26" s="19" t="s">
        <v>67</v>
      </c>
      <c r="K26" s="19" t="s">
        <v>68</v>
      </c>
      <c r="L26" s="19" t="s">
        <v>69</v>
      </c>
      <c r="M26" s="18" t="s">
        <v>18</v>
      </c>
      <c r="N26" s="19" t="s">
        <v>18</v>
      </c>
      <c r="O26" s="19" t="s">
        <v>18</v>
      </c>
      <c r="P26" s="19" t="s">
        <v>18</v>
      </c>
      <c r="Q26" s="19" t="s">
        <v>18</v>
      </c>
    </row>
    <row r="27" spans="1:17" x14ac:dyDescent="0.25">
      <c r="A27" s="1" t="s">
        <v>1</v>
      </c>
      <c r="B27" s="4" t="s">
        <v>43</v>
      </c>
      <c r="C27" s="18">
        <f t="shared" si="2"/>
        <v>5000</v>
      </c>
      <c r="D27" s="19">
        <f t="shared" si="3"/>
        <v>5000</v>
      </c>
      <c r="E27" s="19">
        <f t="shared" si="4"/>
        <v>0</v>
      </c>
      <c r="F27" s="19">
        <f t="shared" si="5"/>
        <v>0</v>
      </c>
      <c r="G27" s="19">
        <f t="shared" si="6"/>
        <v>0</v>
      </c>
      <c r="H27" s="18" t="s">
        <v>49</v>
      </c>
      <c r="I27" s="19" t="s">
        <v>49</v>
      </c>
      <c r="J27" s="19" t="s">
        <v>18</v>
      </c>
      <c r="K27" s="19" t="s">
        <v>18</v>
      </c>
      <c r="L27" s="19" t="s">
        <v>18</v>
      </c>
      <c r="M27" s="18" t="s">
        <v>18</v>
      </c>
      <c r="N27" s="19" t="s">
        <v>18</v>
      </c>
      <c r="O27" s="19" t="s">
        <v>18</v>
      </c>
      <c r="P27" s="19" t="s">
        <v>18</v>
      </c>
      <c r="Q27" s="19" t="s">
        <v>18</v>
      </c>
    </row>
    <row r="28" spans="1:17" x14ac:dyDescent="0.25">
      <c r="A28" s="1" t="s">
        <v>1</v>
      </c>
      <c r="B28" s="4" t="s">
        <v>48</v>
      </c>
      <c r="C28" s="18">
        <f t="shared" si="2"/>
        <v>0</v>
      </c>
      <c r="D28" s="19">
        <f t="shared" si="3"/>
        <v>0</v>
      </c>
      <c r="E28" s="19">
        <f t="shared" si="4"/>
        <v>0</v>
      </c>
      <c r="F28" s="19">
        <f t="shared" si="5"/>
        <v>0</v>
      </c>
      <c r="G28" s="19">
        <f t="shared" si="6"/>
        <v>0</v>
      </c>
      <c r="H28" s="18" t="s">
        <v>18</v>
      </c>
      <c r="I28" s="19" t="s">
        <v>18</v>
      </c>
      <c r="J28" s="19" t="s">
        <v>18</v>
      </c>
      <c r="K28" s="19" t="s">
        <v>18</v>
      </c>
      <c r="L28" s="19" t="s">
        <v>18</v>
      </c>
      <c r="M28" s="18" t="s">
        <v>18</v>
      </c>
      <c r="N28" s="19" t="s">
        <v>18</v>
      </c>
      <c r="O28" s="19" t="s">
        <v>18</v>
      </c>
      <c r="P28" s="19" t="s">
        <v>18</v>
      </c>
      <c r="Q28" s="19" t="s">
        <v>18</v>
      </c>
    </row>
    <row r="29" spans="1:17" x14ac:dyDescent="0.25">
      <c r="A29" s="1" t="s">
        <v>1</v>
      </c>
      <c r="B29" s="3" t="s">
        <v>50</v>
      </c>
      <c r="C29" s="18">
        <f t="shared" si="2"/>
        <v>0</v>
      </c>
      <c r="D29" s="19">
        <f t="shared" si="3"/>
        <v>0</v>
      </c>
      <c r="E29" s="19">
        <f t="shared" si="4"/>
        <v>0</v>
      </c>
      <c r="F29" s="19">
        <f t="shared" si="5"/>
        <v>0</v>
      </c>
      <c r="G29" s="19">
        <f t="shared" si="6"/>
        <v>0</v>
      </c>
      <c r="H29" s="18" t="s">
        <v>18</v>
      </c>
      <c r="I29" s="19" t="s">
        <v>18</v>
      </c>
      <c r="J29" s="19" t="s">
        <v>18</v>
      </c>
      <c r="K29" s="19" t="s">
        <v>18</v>
      </c>
      <c r="L29" s="19" t="s">
        <v>18</v>
      </c>
      <c r="M29" s="18" t="s">
        <v>18</v>
      </c>
      <c r="N29" s="19" t="s">
        <v>18</v>
      </c>
      <c r="O29" s="19" t="s">
        <v>18</v>
      </c>
      <c r="P29" s="19" t="s">
        <v>18</v>
      </c>
      <c r="Q29" s="19" t="s">
        <v>18</v>
      </c>
    </row>
    <row r="30" spans="1:17" x14ac:dyDescent="0.25">
      <c r="A30" s="1" t="s">
        <v>1</v>
      </c>
      <c r="B30" s="3" t="s">
        <v>52</v>
      </c>
      <c r="C30" s="18">
        <f t="shared" si="2"/>
        <v>0</v>
      </c>
      <c r="D30" s="19">
        <f t="shared" si="3"/>
        <v>0</v>
      </c>
      <c r="E30" s="19">
        <f t="shared" si="4"/>
        <v>0</v>
      </c>
      <c r="F30" s="19">
        <f t="shared" si="5"/>
        <v>0</v>
      </c>
      <c r="G30" s="19">
        <f t="shared" si="6"/>
        <v>0</v>
      </c>
      <c r="H30" s="18" t="s">
        <v>18</v>
      </c>
      <c r="I30" s="19" t="s">
        <v>18</v>
      </c>
      <c r="J30" s="19" t="s">
        <v>18</v>
      </c>
      <c r="K30" s="19" t="s">
        <v>18</v>
      </c>
      <c r="L30" s="19" t="s">
        <v>18</v>
      </c>
      <c r="M30" s="18" t="s">
        <v>18</v>
      </c>
      <c r="N30" s="19" t="s">
        <v>18</v>
      </c>
      <c r="O30" s="19" t="s">
        <v>18</v>
      </c>
      <c r="P30" s="19" t="s">
        <v>18</v>
      </c>
      <c r="Q30" s="19" t="s">
        <v>18</v>
      </c>
    </row>
    <row r="31" spans="1:17" x14ac:dyDescent="0.25">
      <c r="A31" s="1" t="s">
        <v>1</v>
      </c>
      <c r="B31" s="3" t="s">
        <v>53</v>
      </c>
      <c r="C31" s="18">
        <f t="shared" si="2"/>
        <v>0</v>
      </c>
      <c r="D31" s="19">
        <f t="shared" si="3"/>
        <v>0</v>
      </c>
      <c r="E31" s="19">
        <f t="shared" si="4"/>
        <v>0</v>
      </c>
      <c r="F31" s="19">
        <f t="shared" si="5"/>
        <v>0</v>
      </c>
      <c r="G31" s="19">
        <f t="shared" si="6"/>
        <v>0</v>
      </c>
      <c r="H31" s="18" t="s">
        <v>18</v>
      </c>
      <c r="I31" s="19" t="s">
        <v>18</v>
      </c>
      <c r="J31" s="19" t="s">
        <v>18</v>
      </c>
      <c r="K31" s="19" t="s">
        <v>18</v>
      </c>
      <c r="L31" s="19" t="s">
        <v>18</v>
      </c>
      <c r="M31" s="18" t="s">
        <v>18</v>
      </c>
      <c r="N31" s="19" t="s">
        <v>18</v>
      </c>
      <c r="O31" s="19" t="s">
        <v>18</v>
      </c>
      <c r="P31" s="19" t="s">
        <v>18</v>
      </c>
      <c r="Q31" s="19" t="s">
        <v>18</v>
      </c>
    </row>
    <row r="32" spans="1:17" s="6" customFormat="1" ht="33" customHeight="1" x14ac:dyDescent="0.25">
      <c r="A32" s="7" t="s">
        <v>72</v>
      </c>
      <c r="B32" s="9" t="s">
        <v>82</v>
      </c>
      <c r="C32" s="20">
        <f t="shared" si="2"/>
        <v>340000</v>
      </c>
      <c r="D32" s="20">
        <f t="shared" si="3"/>
        <v>100100</v>
      </c>
      <c r="E32" s="20">
        <f t="shared" si="4"/>
        <v>101900</v>
      </c>
      <c r="F32" s="20">
        <f t="shared" si="5"/>
        <v>69000</v>
      </c>
      <c r="G32" s="20">
        <f t="shared" si="6"/>
        <v>69000</v>
      </c>
      <c r="H32" s="20" t="s">
        <v>73</v>
      </c>
      <c r="I32" s="20" t="s">
        <v>74</v>
      </c>
      <c r="J32" s="20" t="s">
        <v>75</v>
      </c>
      <c r="K32" s="20" t="s">
        <v>76</v>
      </c>
      <c r="L32" s="20" t="s">
        <v>76</v>
      </c>
      <c r="M32" s="20" t="s">
        <v>18</v>
      </c>
      <c r="N32" s="20" t="s">
        <v>18</v>
      </c>
      <c r="O32" s="20" t="s">
        <v>18</v>
      </c>
      <c r="P32" s="20" t="s">
        <v>18</v>
      </c>
      <c r="Q32" s="20" t="s">
        <v>18</v>
      </c>
    </row>
    <row r="33" spans="1:17" x14ac:dyDescent="0.25">
      <c r="A33" s="1" t="s">
        <v>1</v>
      </c>
      <c r="B33" s="3" t="s">
        <v>23</v>
      </c>
      <c r="C33" s="18">
        <f t="shared" si="2"/>
        <v>340000</v>
      </c>
      <c r="D33" s="19">
        <f t="shared" si="3"/>
        <v>100100</v>
      </c>
      <c r="E33" s="19">
        <f t="shared" si="4"/>
        <v>101900</v>
      </c>
      <c r="F33" s="19">
        <f t="shared" si="5"/>
        <v>69000</v>
      </c>
      <c r="G33" s="19">
        <f t="shared" si="6"/>
        <v>69000</v>
      </c>
      <c r="H33" s="18" t="s">
        <v>73</v>
      </c>
      <c r="I33" s="19" t="s">
        <v>74</v>
      </c>
      <c r="J33" s="19" t="s">
        <v>75</v>
      </c>
      <c r="K33" s="19" t="s">
        <v>76</v>
      </c>
      <c r="L33" s="19" t="s">
        <v>76</v>
      </c>
      <c r="M33" s="18" t="s">
        <v>18</v>
      </c>
      <c r="N33" s="19" t="s">
        <v>18</v>
      </c>
      <c r="O33" s="19" t="s">
        <v>18</v>
      </c>
      <c r="P33" s="19" t="s">
        <v>18</v>
      </c>
      <c r="Q33" s="19" t="s">
        <v>18</v>
      </c>
    </row>
    <row r="34" spans="1:17" x14ac:dyDescent="0.25">
      <c r="A34" s="1" t="s">
        <v>1</v>
      </c>
      <c r="B34" s="4" t="s">
        <v>26</v>
      </c>
      <c r="C34" s="18">
        <f t="shared" si="2"/>
        <v>0</v>
      </c>
      <c r="D34" s="19">
        <f t="shared" si="3"/>
        <v>0</v>
      </c>
      <c r="E34" s="19">
        <f t="shared" si="4"/>
        <v>0</v>
      </c>
      <c r="F34" s="19">
        <f t="shared" si="5"/>
        <v>0</v>
      </c>
      <c r="G34" s="19">
        <f t="shared" si="6"/>
        <v>0</v>
      </c>
      <c r="H34" s="18" t="s">
        <v>18</v>
      </c>
      <c r="I34" s="19" t="s">
        <v>18</v>
      </c>
      <c r="J34" s="19" t="s">
        <v>18</v>
      </c>
      <c r="K34" s="19" t="s">
        <v>18</v>
      </c>
      <c r="L34" s="19" t="s">
        <v>18</v>
      </c>
      <c r="M34" s="18" t="s">
        <v>18</v>
      </c>
      <c r="N34" s="19" t="s">
        <v>18</v>
      </c>
      <c r="O34" s="19" t="s">
        <v>18</v>
      </c>
      <c r="P34" s="19" t="s">
        <v>18</v>
      </c>
      <c r="Q34" s="19" t="s">
        <v>18</v>
      </c>
    </row>
    <row r="35" spans="1:17" x14ac:dyDescent="0.25">
      <c r="A35" s="1" t="s">
        <v>1</v>
      </c>
      <c r="B35" s="4" t="s">
        <v>33</v>
      </c>
      <c r="C35" s="18">
        <f t="shared" si="2"/>
        <v>335000</v>
      </c>
      <c r="D35" s="19">
        <f t="shared" si="3"/>
        <v>95100</v>
      </c>
      <c r="E35" s="19">
        <f t="shared" si="4"/>
        <v>101900</v>
      </c>
      <c r="F35" s="19">
        <f t="shared" si="5"/>
        <v>69000</v>
      </c>
      <c r="G35" s="19">
        <f t="shared" si="6"/>
        <v>69000</v>
      </c>
      <c r="H35" s="18" t="s">
        <v>77</v>
      </c>
      <c r="I35" s="19" t="s">
        <v>78</v>
      </c>
      <c r="J35" s="19" t="s">
        <v>75</v>
      </c>
      <c r="K35" s="19" t="s">
        <v>76</v>
      </c>
      <c r="L35" s="19" t="s">
        <v>76</v>
      </c>
      <c r="M35" s="18" t="s">
        <v>18</v>
      </c>
      <c r="N35" s="19" t="s">
        <v>18</v>
      </c>
      <c r="O35" s="19" t="s">
        <v>18</v>
      </c>
      <c r="P35" s="19" t="s">
        <v>18</v>
      </c>
      <c r="Q35" s="19" t="s">
        <v>18</v>
      </c>
    </row>
    <row r="36" spans="1:17" x14ac:dyDescent="0.25">
      <c r="A36" s="1" t="s">
        <v>1</v>
      </c>
      <c r="B36" s="4" t="s">
        <v>42</v>
      </c>
      <c r="C36" s="18">
        <f t="shared" si="2"/>
        <v>0</v>
      </c>
      <c r="D36" s="19">
        <f t="shared" si="3"/>
        <v>0</v>
      </c>
      <c r="E36" s="19">
        <f t="shared" si="4"/>
        <v>0</v>
      </c>
      <c r="F36" s="19">
        <f t="shared" si="5"/>
        <v>0</v>
      </c>
      <c r="G36" s="19">
        <f t="shared" si="6"/>
        <v>0</v>
      </c>
      <c r="H36" s="18" t="s">
        <v>18</v>
      </c>
      <c r="I36" s="19" t="s">
        <v>18</v>
      </c>
      <c r="J36" s="19" t="s">
        <v>18</v>
      </c>
      <c r="K36" s="19" t="s">
        <v>18</v>
      </c>
      <c r="L36" s="19" t="s">
        <v>18</v>
      </c>
      <c r="M36" s="18" t="s">
        <v>18</v>
      </c>
      <c r="N36" s="19" t="s">
        <v>18</v>
      </c>
      <c r="O36" s="19" t="s">
        <v>18</v>
      </c>
      <c r="P36" s="19" t="s">
        <v>18</v>
      </c>
      <c r="Q36" s="19" t="s">
        <v>18</v>
      </c>
    </row>
    <row r="37" spans="1:17" x14ac:dyDescent="0.25">
      <c r="A37" s="1" t="s">
        <v>1</v>
      </c>
      <c r="B37" s="4" t="s">
        <v>43</v>
      </c>
      <c r="C37" s="18">
        <f t="shared" si="2"/>
        <v>5000</v>
      </c>
      <c r="D37" s="19">
        <f t="shared" si="3"/>
        <v>5000</v>
      </c>
      <c r="E37" s="19">
        <f t="shared" si="4"/>
        <v>0</v>
      </c>
      <c r="F37" s="19">
        <f t="shared" si="5"/>
        <v>0</v>
      </c>
      <c r="G37" s="19">
        <f t="shared" si="6"/>
        <v>0</v>
      </c>
      <c r="H37" s="18" t="s">
        <v>49</v>
      </c>
      <c r="I37" s="19" t="s">
        <v>49</v>
      </c>
      <c r="J37" s="19" t="s">
        <v>18</v>
      </c>
      <c r="K37" s="19" t="s">
        <v>18</v>
      </c>
      <c r="L37" s="19" t="s">
        <v>18</v>
      </c>
      <c r="M37" s="18" t="s">
        <v>18</v>
      </c>
      <c r="N37" s="19" t="s">
        <v>18</v>
      </c>
      <c r="O37" s="19" t="s">
        <v>18</v>
      </c>
      <c r="P37" s="19" t="s">
        <v>18</v>
      </c>
      <c r="Q37" s="19" t="s">
        <v>18</v>
      </c>
    </row>
    <row r="38" spans="1:17" x14ac:dyDescent="0.25">
      <c r="A38" s="1" t="s">
        <v>1</v>
      </c>
      <c r="B38" s="4" t="s">
        <v>48</v>
      </c>
      <c r="C38" s="18">
        <f t="shared" si="2"/>
        <v>0</v>
      </c>
      <c r="D38" s="19">
        <f t="shared" si="3"/>
        <v>0</v>
      </c>
      <c r="E38" s="19">
        <f t="shared" si="4"/>
        <v>0</v>
      </c>
      <c r="F38" s="19">
        <f t="shared" si="5"/>
        <v>0</v>
      </c>
      <c r="G38" s="19">
        <f t="shared" si="6"/>
        <v>0</v>
      </c>
      <c r="H38" s="18" t="s">
        <v>18</v>
      </c>
      <c r="I38" s="19" t="s">
        <v>18</v>
      </c>
      <c r="J38" s="19" t="s">
        <v>18</v>
      </c>
      <c r="K38" s="19" t="s">
        <v>18</v>
      </c>
      <c r="L38" s="19" t="s">
        <v>18</v>
      </c>
      <c r="M38" s="18" t="s">
        <v>18</v>
      </c>
      <c r="N38" s="19" t="s">
        <v>18</v>
      </c>
      <c r="O38" s="19" t="s">
        <v>18</v>
      </c>
      <c r="P38" s="19" t="s">
        <v>18</v>
      </c>
      <c r="Q38" s="19" t="s">
        <v>18</v>
      </c>
    </row>
    <row r="39" spans="1:17" x14ac:dyDescent="0.25">
      <c r="A39" s="1" t="s">
        <v>1</v>
      </c>
      <c r="B39" s="3" t="s">
        <v>50</v>
      </c>
      <c r="C39" s="18">
        <f t="shared" si="2"/>
        <v>0</v>
      </c>
      <c r="D39" s="19">
        <f t="shared" si="3"/>
        <v>0</v>
      </c>
      <c r="E39" s="19">
        <f t="shared" si="4"/>
        <v>0</v>
      </c>
      <c r="F39" s="19">
        <f t="shared" si="5"/>
        <v>0</v>
      </c>
      <c r="G39" s="19">
        <f t="shared" si="6"/>
        <v>0</v>
      </c>
      <c r="H39" s="18" t="s">
        <v>18</v>
      </c>
      <c r="I39" s="19" t="s">
        <v>18</v>
      </c>
      <c r="J39" s="19" t="s">
        <v>18</v>
      </c>
      <c r="K39" s="19" t="s">
        <v>18</v>
      </c>
      <c r="L39" s="19" t="s">
        <v>18</v>
      </c>
      <c r="M39" s="18" t="s">
        <v>18</v>
      </c>
      <c r="N39" s="19" t="s">
        <v>18</v>
      </c>
      <c r="O39" s="19" t="s">
        <v>18</v>
      </c>
      <c r="P39" s="19" t="s">
        <v>18</v>
      </c>
      <c r="Q39" s="19" t="s">
        <v>18</v>
      </c>
    </row>
    <row r="40" spans="1:17" x14ac:dyDescent="0.25">
      <c r="A40" s="1" t="s">
        <v>1</v>
      </c>
      <c r="B40" s="3" t="s">
        <v>52</v>
      </c>
      <c r="C40" s="18">
        <f t="shared" si="2"/>
        <v>0</v>
      </c>
      <c r="D40" s="19">
        <f t="shared" si="3"/>
        <v>0</v>
      </c>
      <c r="E40" s="19">
        <f t="shared" si="4"/>
        <v>0</v>
      </c>
      <c r="F40" s="19">
        <f t="shared" si="5"/>
        <v>0</v>
      </c>
      <c r="G40" s="19">
        <f t="shared" si="6"/>
        <v>0</v>
      </c>
      <c r="H40" s="18" t="s">
        <v>18</v>
      </c>
      <c r="I40" s="19" t="s">
        <v>18</v>
      </c>
      <c r="J40" s="19" t="s">
        <v>18</v>
      </c>
      <c r="K40" s="19" t="s">
        <v>18</v>
      </c>
      <c r="L40" s="19" t="s">
        <v>18</v>
      </c>
      <c r="M40" s="18" t="s">
        <v>18</v>
      </c>
      <c r="N40" s="19" t="s">
        <v>18</v>
      </c>
      <c r="O40" s="19" t="s">
        <v>18</v>
      </c>
      <c r="P40" s="19" t="s">
        <v>18</v>
      </c>
      <c r="Q40" s="19" t="s">
        <v>18</v>
      </c>
    </row>
    <row r="41" spans="1:17" x14ac:dyDescent="0.25">
      <c r="A41" s="1" t="s">
        <v>1</v>
      </c>
      <c r="B41" s="3" t="s">
        <v>53</v>
      </c>
      <c r="C41" s="18">
        <f t="shared" si="2"/>
        <v>0</v>
      </c>
      <c r="D41" s="19">
        <f t="shared" si="3"/>
        <v>0</v>
      </c>
      <c r="E41" s="19">
        <f t="shared" si="4"/>
        <v>0</v>
      </c>
      <c r="F41" s="19">
        <f t="shared" si="5"/>
        <v>0</v>
      </c>
      <c r="G41" s="19">
        <f t="shared" si="6"/>
        <v>0</v>
      </c>
      <c r="H41" s="18" t="s">
        <v>18</v>
      </c>
      <c r="I41" s="19" t="s">
        <v>18</v>
      </c>
      <c r="J41" s="19" t="s">
        <v>18</v>
      </c>
      <c r="K41" s="19" t="s">
        <v>18</v>
      </c>
      <c r="L41" s="19" t="s">
        <v>18</v>
      </c>
      <c r="M41" s="18" t="s">
        <v>18</v>
      </c>
      <c r="N41" s="19" t="s">
        <v>18</v>
      </c>
      <c r="O41" s="19" t="s">
        <v>18</v>
      </c>
      <c r="P41" s="19" t="s">
        <v>18</v>
      </c>
      <c r="Q41" s="19" t="s">
        <v>18</v>
      </c>
    </row>
    <row r="44" spans="1:17" x14ac:dyDescent="0.25">
      <c r="A44" s="21" t="s">
        <v>84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</sheetData>
  <mergeCells count="1">
    <mergeCell ref="A44:M44"/>
  </mergeCells>
  <pageMargins left="1" right="1" top="1" bottom="1" header="1" footer="1"/>
  <pageSetup orientation="portrait" horizontalDpi="300" verticalDpi="300" r:id="rId1"/>
  <headerFooter alignWithMargins="0"/>
  <ignoredErrors>
    <ignoredError sqref="H5:Q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Sopho Kvaratskhelia</dc:creator>
  <cp:lastModifiedBy>bezugbaia</cp:lastModifiedBy>
  <dcterms:created xsi:type="dcterms:W3CDTF">2016-01-27T14:33:39Z</dcterms:created>
  <dcterms:modified xsi:type="dcterms:W3CDTF">2016-01-28T07:41:40Z</dcterms:modified>
</cp:coreProperties>
</file>