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\National Accounts\Erovnuli angarishebi_serveri\19_web-tables&amp;charts\cxrilebi\GDP_warmoebis metodi\Q2 2019_cxrilebi\geo\"/>
    </mc:Choice>
  </mc:AlternateContent>
  <bookViews>
    <workbookView xWindow="0" yWindow="0" windowWidth="28800" windowHeight="11265"/>
  </bookViews>
  <sheets>
    <sheet name="agrobiznesi" sheetId="1" r:id="rId1"/>
  </sheets>
  <definedNames>
    <definedName name="_xlnm.Print_Area" localSheetId="0">agrobiznesi!$A$1:$BO$20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8" i="1" l="1"/>
</calcChain>
</file>

<file path=xl/sharedStrings.xml><?xml version="1.0" encoding="utf-8"?>
<sst xmlns="http://schemas.openxmlformats.org/spreadsheetml/2006/main" count="76" uniqueCount="76">
  <si>
    <r>
      <t>სოფლის მეურნეობის პროდუქციის მთლიანი გამოშვება</t>
    </r>
    <r>
      <rPr>
        <b/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Sylfaen"/>
        <family val="1"/>
      </rPr>
      <t xml:space="preserve">(მლნ. ლარი) </t>
    </r>
  </si>
  <si>
    <t>I  06</t>
  </si>
  <si>
    <t>II 06</t>
  </si>
  <si>
    <t>III 06</t>
  </si>
  <si>
    <t>IV 06</t>
  </si>
  <si>
    <t>I  07</t>
  </si>
  <si>
    <t>II 07</t>
  </si>
  <si>
    <t>III 07</t>
  </si>
  <si>
    <t>IV 07</t>
  </si>
  <si>
    <t>I  08</t>
  </si>
  <si>
    <t>II 08</t>
  </si>
  <si>
    <t>III 08</t>
  </si>
  <si>
    <t>IV 08</t>
  </si>
  <si>
    <t>I 09</t>
  </si>
  <si>
    <t>II 09</t>
  </si>
  <si>
    <t>III 09</t>
  </si>
  <si>
    <t>IV 09</t>
  </si>
  <si>
    <t>I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</si>
  <si>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</si>
  <si>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</si>
  <si>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</si>
  <si>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</si>
  <si>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</si>
  <si>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</si>
  <si>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</si>
  <si>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</si>
  <si>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</si>
  <si>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</si>
  <si>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</si>
  <si>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I 13</t>
  </si>
  <si>
    <t>II 13</t>
  </si>
  <si>
    <t>III 13</t>
  </si>
  <si>
    <t>IV 13</t>
  </si>
  <si>
    <t>I 14</t>
  </si>
  <si>
    <t>II 14</t>
  </si>
  <si>
    <t>III 14</t>
  </si>
  <si>
    <t>IV 14</t>
  </si>
  <si>
    <t>I 15</t>
  </si>
  <si>
    <t>II 15</t>
  </si>
  <si>
    <t>III 15</t>
  </si>
  <si>
    <t>IV 15</t>
  </si>
  <si>
    <t>I 16</t>
  </si>
  <si>
    <t>II 16</t>
  </si>
  <si>
    <t>III 16</t>
  </si>
  <si>
    <t>IV 16</t>
  </si>
  <si>
    <t>მარცვლოვანი კულტურებისა და სხვა კულტურების მოყვანა, რომლებიც არ შედიან სხვა კატეგორიებში</t>
  </si>
  <si>
    <t>ხილის, კაკლის, სასმელებისა და სუნელ-სანელებლების წარმოებისათვის საჭირო კულტურების მოყვანა</t>
  </si>
  <si>
    <t>ბოსტნეულის მოყვანა,  სპეციალიზებული მებაღეობა და სანერგე პროდუქციის წარმოება</t>
  </si>
  <si>
    <t>მეცხოველეობა</t>
  </si>
  <si>
    <t>სასოფლო სამეურნეო მომსახურება</t>
  </si>
  <si>
    <t>სულ, სოფლის მეურნეობის პროდუქციის გამოშვება</t>
  </si>
  <si>
    <r>
      <t>სოფლის მეურნეობის პროდუქტების გადამუშავების შედეგად მიღებული პროდუქციის მთლიანი გამოშვება</t>
    </r>
    <r>
      <rPr>
        <sz val="10"/>
        <rFont val="Sylfaen"/>
        <family val="1"/>
      </rPr>
      <t xml:space="preserve"> (მლნ. ლარი) </t>
    </r>
  </si>
  <si>
    <t>ხორბლის ფქვილი</t>
  </si>
  <si>
    <t>პური, ორცხობილა, ნამცხვარი და სხვა ცომეული საკონდიტრო ნაწარმი</t>
  </si>
  <si>
    <t>ხორცის პროდუქტები</t>
  </si>
  <si>
    <t>რძის პროდუქტები</t>
  </si>
  <si>
    <t>ალკოჰოლიანი სასმელები</t>
  </si>
  <si>
    <t>კვების მრეწველობის სხვა პროდუქტები</t>
  </si>
  <si>
    <t>სულ, სოფლის მეურნეობის პროდუქტების გადამუშავების შედეგად მიღებული პროდუქციის მთლიანი გამოშვება</t>
  </si>
  <si>
    <r>
      <t xml:space="preserve">აგრობიზნესის პროდუქციის მთლიანი გამოშვება </t>
    </r>
    <r>
      <rPr>
        <sz val="10"/>
        <color indexed="8"/>
        <rFont val="Sylfaen"/>
        <family val="1"/>
      </rPr>
      <t>(მლნ. ლარი)</t>
    </r>
  </si>
  <si>
    <r>
      <t xml:space="preserve">ქვეყნის პროდუქციის მთლიანი გამოშვება საბაზისო ფასებში </t>
    </r>
    <r>
      <rPr>
        <sz val="10"/>
        <color indexed="8"/>
        <rFont val="Sylfaen"/>
        <family val="1"/>
      </rPr>
      <t>(მლნ ლარი)</t>
    </r>
    <r>
      <rPr>
        <b/>
        <sz val="10"/>
        <color indexed="8"/>
        <rFont val="Sylfaen"/>
        <family val="1"/>
      </rPr>
      <t xml:space="preserve"> </t>
    </r>
  </si>
  <si>
    <r>
      <t xml:space="preserve">აგრობიზნესის მთლიანი გამოშვების წილი ქვეყნის პროდუქციის მთლიან გამოშვებაში </t>
    </r>
    <r>
      <rPr>
        <sz val="10"/>
        <color indexed="8"/>
        <rFont val="Sylfaen"/>
        <family val="1"/>
      </rPr>
      <t>(%)</t>
    </r>
  </si>
  <si>
    <t>I 18*</t>
  </si>
  <si>
    <t>II 18*</t>
  </si>
  <si>
    <t>I 17</t>
  </si>
  <si>
    <t>II 17</t>
  </si>
  <si>
    <t>III 17</t>
  </si>
  <si>
    <t>IV 17</t>
  </si>
  <si>
    <t>III 18*</t>
  </si>
  <si>
    <t>IV 18*</t>
  </si>
  <si>
    <t>2018*</t>
  </si>
  <si>
    <t>I 19*</t>
  </si>
  <si>
    <t>II 19*</t>
  </si>
  <si>
    <r>
      <t>*</t>
    </r>
    <r>
      <rPr>
        <sz val="10"/>
        <rFont val="Sylfaen"/>
        <family val="1"/>
      </rPr>
      <t xml:space="preserve"> ეროვნული ანგარიშების სისტემის განახლებული მეთოდოლოგიის (SNA 2008) შესაბამისად გაანგარიშებული წლიური მონაცემები ხელმისაწვდომია შემდეგ ბმულზე:</t>
    </r>
  </si>
  <si>
    <t>https://www.geostat.ge/ka/modules/categories/23/mtliani-shida-produkti-mshp</t>
  </si>
  <si>
    <t>განახლებული კვარტალური მონაცემების გამოქვეყნდება 2019 წლის 19 დეკემბერს 2019 წლის III კვარტალის გავრცელებასთან ერთად.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</si>
</sst>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0"/>
    <numFmt numFmtId="166" formatCode="0.0"/>
    <numFmt numFmtId="167" formatCode="#,##0.0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9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sz val="10"/>
      <color indexed="8"/>
      <name val="Sylfaen"/>
      <family val="1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Sylfae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cadNusx"/>
    </font>
    <font>
      <b/>
      <sz val="12"/>
      <name val="Sylfae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2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64" fontId="9" fillId="2" borderId="1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12" fillId="2" borderId="0" xfId="0" applyFont="1" applyFill="1"/>
    <xf numFmtId="164" fontId="9" fillId="2" borderId="13" xfId="0" applyNumberFormat="1" applyFont="1" applyFill="1" applyBorder="1" applyAlignment="1">
      <alignment vertical="center"/>
    </xf>
    <xf numFmtId="0" fontId="0" fillId="2" borderId="1" xfId="0" applyFill="1" applyBorder="1"/>
    <xf numFmtId="0" fontId="0" fillId="2" borderId="4" xfId="0" applyFill="1" applyBorder="1"/>
    <xf numFmtId="165" fontId="0" fillId="2" borderId="0" xfId="0" applyNumberFormat="1" applyFill="1" applyBorder="1"/>
    <xf numFmtId="164" fontId="0" fillId="2" borderId="0" xfId="0" applyNumberFormat="1" applyFill="1"/>
    <xf numFmtId="0" fontId="4" fillId="2" borderId="12" xfId="2" applyFont="1" applyFill="1" applyBorder="1" applyAlignment="1">
      <alignment horizontal="left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164" fontId="7" fillId="3" borderId="9" xfId="3" applyNumberFormat="1" applyFont="1" applyFill="1" applyBorder="1" applyAlignment="1">
      <alignment vertical="center"/>
    </xf>
    <xf numFmtId="166" fontId="12" fillId="2" borderId="4" xfId="0" applyNumberFormat="1" applyFont="1" applyFill="1" applyBorder="1" applyAlignment="1">
      <alignment vertical="center" wrapText="1"/>
    </xf>
    <xf numFmtId="166" fontId="12" fillId="2" borderId="2" xfId="0" applyNumberFormat="1" applyFont="1" applyFill="1" applyBorder="1" applyAlignment="1">
      <alignment vertical="center" wrapText="1"/>
    </xf>
    <xf numFmtId="0" fontId="5" fillId="4" borderId="0" xfId="4" applyFont="1" applyFill="1" applyBorder="1" applyAlignment="1">
      <alignment vertical="center" wrapText="1"/>
    </xf>
    <xf numFmtId="166" fontId="0" fillId="2" borderId="0" xfId="0" applyNumberFormat="1" applyFill="1"/>
    <xf numFmtId="0" fontId="4" fillId="2" borderId="0" xfId="0" applyFont="1" applyFill="1"/>
    <xf numFmtId="167" fontId="0" fillId="2" borderId="0" xfId="0" applyNumberFormat="1" applyFill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166" fontId="0" fillId="2" borderId="0" xfId="0" applyNumberFormat="1" applyFill="1" applyAlignment="1">
      <alignment wrapText="1"/>
    </xf>
    <xf numFmtId="0" fontId="14" fillId="4" borderId="0" xfId="4" applyFont="1" applyFill="1" applyBorder="1" applyAlignment="1">
      <alignment horizontal="left" vertical="center" wrapText="1"/>
    </xf>
    <xf numFmtId="0" fontId="16" fillId="0" borderId="0" xfId="5" applyBorder="1" applyAlignment="1">
      <alignment vertical="center" wrapText="1"/>
    </xf>
  </cellXfs>
  <cellStyles count="6">
    <cellStyle name="Hyperlink" xfId="5" builtinId="8"/>
    <cellStyle name="Normal" xfId="0" builtinId="0"/>
    <cellStyle name="Normal_2010_GDP_ann_adjusted_uformulo" xfId="3"/>
    <cellStyle name="Normal_NACE_en" xfId="1"/>
    <cellStyle name="Normal_S" xfId="2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ostat.ge/ka/modules/categories/23/mtliani-shida-produkti-ms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7"/>
  <sheetViews>
    <sheetView showGridLines="0" tabSelected="1" zoomScaleNormal="100" workbookViewId="0">
      <pane xSplit="1" ySplit="2" topLeftCell="BB9" activePane="bottomRight" state="frozen"/>
      <selection pane="topRight" activeCell="B1" sqref="B1"/>
      <selection pane="bottomLeft" activeCell="A3" sqref="A3"/>
      <selection pane="bottomRight" activeCell="BE21" sqref="BE21"/>
    </sheetView>
  </sheetViews>
  <sheetFormatPr defaultRowHeight="15" x14ac:dyDescent="0.3"/>
  <cols>
    <col min="1" max="1" width="67.5703125" style="42" customWidth="1"/>
    <col min="2" max="47" width="9.28515625" style="2" customWidth="1"/>
    <col min="48" max="49" width="9.28515625" style="2" bestFit="1" customWidth="1"/>
    <col min="50" max="50" width="10.28515625" style="2" bestFit="1" customWidth="1"/>
    <col min="51" max="54" width="9.28515625" style="2" bestFit="1" customWidth="1"/>
    <col min="55" max="55" width="10.42578125" style="2" bestFit="1" customWidth="1"/>
    <col min="56" max="59" width="9.28515625" style="2" bestFit="1" customWidth="1"/>
    <col min="60" max="60" width="10.42578125" style="2" bestFit="1" customWidth="1"/>
    <col min="61" max="61" width="9.28515625" style="2" bestFit="1" customWidth="1"/>
    <col min="62" max="16384" width="9.140625" style="2"/>
  </cols>
  <sheetData>
    <row r="1" spans="1:74" ht="30.75" x14ac:dyDescent="0.2">
      <c r="A1" s="1" t="s">
        <v>0</v>
      </c>
    </row>
    <row r="2" spans="1:74" ht="17.25" customHeight="1" x14ac:dyDescent="0.2">
      <c r="A2" s="3"/>
      <c r="B2" s="4" t="s">
        <v>1</v>
      </c>
      <c r="C2" s="5" t="s">
        <v>2</v>
      </c>
      <c r="D2" s="5" t="s">
        <v>3</v>
      </c>
      <c r="E2" s="6" t="s">
        <v>4</v>
      </c>
      <c r="F2" s="7">
        <v>2006</v>
      </c>
      <c r="G2" s="8" t="s">
        <v>5</v>
      </c>
      <c r="H2" s="9" t="s">
        <v>6</v>
      </c>
      <c r="I2" s="9" t="s">
        <v>7</v>
      </c>
      <c r="J2" s="6" t="s">
        <v>8</v>
      </c>
      <c r="K2" s="7">
        <v>2007</v>
      </c>
      <c r="L2" s="8" t="s">
        <v>9</v>
      </c>
      <c r="M2" s="9" t="s">
        <v>10</v>
      </c>
      <c r="N2" s="9" t="s">
        <v>11</v>
      </c>
      <c r="O2" s="6" t="s">
        <v>12</v>
      </c>
      <c r="P2" s="7">
        <v>2008</v>
      </c>
      <c r="Q2" s="8" t="s">
        <v>13</v>
      </c>
      <c r="R2" s="9" t="s">
        <v>14</v>
      </c>
      <c r="S2" s="9" t="s">
        <v>15</v>
      </c>
      <c r="T2" s="6" t="s">
        <v>16</v>
      </c>
      <c r="U2" s="10">
        <v>2009</v>
      </c>
      <c r="V2" s="4" t="s">
        <v>17</v>
      </c>
      <c r="W2" s="5" t="s">
        <v>18</v>
      </c>
      <c r="X2" s="5" t="s">
        <v>19</v>
      </c>
      <c r="Y2" s="11" t="s">
        <v>20</v>
      </c>
      <c r="Z2" s="12">
        <v>2010</v>
      </c>
      <c r="AA2" s="4" t="s">
        <v>21</v>
      </c>
      <c r="AB2" s="5" t="s">
        <v>22</v>
      </c>
      <c r="AC2" s="5" t="s">
        <v>23</v>
      </c>
      <c r="AD2" s="5" t="s">
        <v>24</v>
      </c>
      <c r="AE2" s="12">
        <v>2011</v>
      </c>
      <c r="AF2" s="4" t="s">
        <v>25</v>
      </c>
      <c r="AG2" s="5" t="s">
        <v>26</v>
      </c>
      <c r="AH2" s="5" t="s">
        <v>27</v>
      </c>
      <c r="AI2" s="5" t="s">
        <v>28</v>
      </c>
      <c r="AJ2" s="12">
        <v>2012</v>
      </c>
      <c r="AK2" s="4" t="s">
        <v>29</v>
      </c>
      <c r="AL2" s="5" t="s">
        <v>30</v>
      </c>
      <c r="AM2" s="5" t="s">
        <v>31</v>
      </c>
      <c r="AN2" s="5" t="s">
        <v>32</v>
      </c>
      <c r="AO2" s="12">
        <v>2013</v>
      </c>
      <c r="AP2" s="4" t="s">
        <v>33</v>
      </c>
      <c r="AQ2" s="5" t="s">
        <v>34</v>
      </c>
      <c r="AR2" s="5" t="s">
        <v>35</v>
      </c>
      <c r="AS2" s="5" t="s">
        <v>36</v>
      </c>
      <c r="AT2" s="12">
        <v>2014</v>
      </c>
      <c r="AU2" s="4" t="s">
        <v>37</v>
      </c>
      <c r="AV2" s="5" t="s">
        <v>38</v>
      </c>
      <c r="AW2" s="5" t="s">
        <v>39</v>
      </c>
      <c r="AX2" s="5" t="s">
        <v>40</v>
      </c>
      <c r="AY2" s="12">
        <v>2015</v>
      </c>
      <c r="AZ2" s="4" t="s">
        <v>41</v>
      </c>
      <c r="BA2" s="5" t="s">
        <v>42</v>
      </c>
      <c r="BB2" s="5" t="s">
        <v>43</v>
      </c>
      <c r="BC2" s="5" t="s">
        <v>44</v>
      </c>
      <c r="BD2" s="12">
        <v>2016</v>
      </c>
      <c r="BE2" s="4" t="s">
        <v>64</v>
      </c>
      <c r="BF2" s="5" t="s">
        <v>65</v>
      </c>
      <c r="BG2" s="5" t="s">
        <v>66</v>
      </c>
      <c r="BH2" s="5" t="s">
        <v>67</v>
      </c>
      <c r="BI2" s="12">
        <v>2017</v>
      </c>
      <c r="BJ2" s="4" t="s">
        <v>62</v>
      </c>
      <c r="BK2" s="5" t="s">
        <v>63</v>
      </c>
      <c r="BL2" s="5" t="s">
        <v>68</v>
      </c>
      <c r="BM2" s="5" t="s">
        <v>69</v>
      </c>
      <c r="BN2" s="12" t="s">
        <v>70</v>
      </c>
      <c r="BO2" s="4" t="s">
        <v>71</v>
      </c>
      <c r="BP2" s="5" t="s">
        <v>72</v>
      </c>
    </row>
    <row r="3" spans="1:74" ht="30" x14ac:dyDescent="0.2">
      <c r="A3" s="13" t="s">
        <v>45</v>
      </c>
      <c r="B3" s="14">
        <v>32.912673398298871</v>
      </c>
      <c r="C3" s="15">
        <v>91.267488512155609</v>
      </c>
      <c r="D3" s="15">
        <v>82.127793588468776</v>
      </c>
      <c r="E3" s="16">
        <v>71.950332146652485</v>
      </c>
      <c r="F3" s="17">
        <v>278.25828764557576</v>
      </c>
      <c r="G3" s="16">
        <v>46.757231882546471</v>
      </c>
      <c r="H3" s="16">
        <v>132.27557468595097</v>
      </c>
      <c r="I3" s="16">
        <v>111.79700070377925</v>
      </c>
      <c r="J3" s="16">
        <v>95.291656060173082</v>
      </c>
      <c r="K3" s="17">
        <v>386.12146333244976</v>
      </c>
      <c r="L3" s="16">
        <v>46.811814375889888</v>
      </c>
      <c r="M3" s="16">
        <v>136.88062646791772</v>
      </c>
      <c r="N3" s="16">
        <v>117.44820825539804</v>
      </c>
      <c r="O3" s="16">
        <v>101.49275655975428</v>
      </c>
      <c r="P3" s="17">
        <v>402.63340565895999</v>
      </c>
      <c r="Q3" s="16">
        <v>40.943460922389605</v>
      </c>
      <c r="R3" s="16">
        <v>135.75213950884873</v>
      </c>
      <c r="S3" s="16">
        <v>106.11400626734805</v>
      </c>
      <c r="T3" s="16">
        <v>91.386279032447504</v>
      </c>
      <c r="U3" s="17">
        <v>374.19588573103385</v>
      </c>
      <c r="V3" s="14">
        <v>33.185154437117752</v>
      </c>
      <c r="W3" s="15">
        <v>93.118738918981038</v>
      </c>
      <c r="X3" s="15">
        <v>85.375886010371758</v>
      </c>
      <c r="Y3" s="18">
        <v>75.559545496499425</v>
      </c>
      <c r="Z3" s="19">
        <v>287.23932486296997</v>
      </c>
      <c r="AA3" s="14">
        <v>52.984663577114389</v>
      </c>
      <c r="AB3" s="15">
        <v>162.64807458528963</v>
      </c>
      <c r="AC3" s="15">
        <v>135.69798746412479</v>
      </c>
      <c r="AD3" s="18">
        <v>119.99422472778697</v>
      </c>
      <c r="AE3" s="19">
        <v>471.32495035431577</v>
      </c>
      <c r="AF3" s="14">
        <v>47.262150771868214</v>
      </c>
      <c r="AG3" s="15">
        <v>143.52377522245197</v>
      </c>
      <c r="AH3" s="15">
        <v>124.9658384777659</v>
      </c>
      <c r="AI3" s="18">
        <v>99.365769304135782</v>
      </c>
      <c r="AJ3" s="19">
        <v>415.11753377622188</v>
      </c>
      <c r="AK3" s="14">
        <v>56.4334580656108</v>
      </c>
      <c r="AL3" s="15">
        <v>165.22813714538597</v>
      </c>
      <c r="AM3" s="15">
        <v>146.61429882862427</v>
      </c>
      <c r="AN3" s="18">
        <v>116.81877238056724</v>
      </c>
      <c r="AO3" s="19">
        <v>485.09466642018828</v>
      </c>
      <c r="AP3" s="14">
        <v>59.728433290321831</v>
      </c>
      <c r="AQ3" s="15">
        <v>173.66020010636657</v>
      </c>
      <c r="AR3" s="15">
        <v>156.00059156688971</v>
      </c>
      <c r="AS3" s="18">
        <v>125.29219089293422</v>
      </c>
      <c r="AT3" s="19">
        <v>514.68141585651233</v>
      </c>
      <c r="AU3" s="14">
        <v>61.483245353769931</v>
      </c>
      <c r="AV3" s="15">
        <v>166.3579750485822</v>
      </c>
      <c r="AW3" s="15">
        <v>147.79998691422207</v>
      </c>
      <c r="AX3" s="18">
        <v>121.07997583983189</v>
      </c>
      <c r="AY3" s="19">
        <v>496.72118315640608</v>
      </c>
      <c r="AZ3" s="14">
        <v>67.52836496049477</v>
      </c>
      <c r="BA3" s="15">
        <v>181.13215882142828</v>
      </c>
      <c r="BB3" s="15">
        <v>163.67467130259837</v>
      </c>
      <c r="BC3" s="18">
        <v>135.05840363307561</v>
      </c>
      <c r="BD3" s="19">
        <v>547.393598717597</v>
      </c>
      <c r="BE3" s="14">
        <v>64.188936305229305</v>
      </c>
      <c r="BF3" s="15">
        <v>175.02067176598601</v>
      </c>
      <c r="BG3" s="15">
        <v>147.98712846539101</v>
      </c>
      <c r="BH3" s="18">
        <v>128.45757369834701</v>
      </c>
      <c r="BI3" s="19">
        <v>515.6543102349533</v>
      </c>
      <c r="BJ3" s="15">
        <v>66.134285413550003</v>
      </c>
      <c r="BK3" s="15">
        <v>203.98945838695201</v>
      </c>
      <c r="BL3" s="15">
        <v>161.03404935393792</v>
      </c>
      <c r="BM3" s="18">
        <v>146.69252739240738</v>
      </c>
      <c r="BN3" s="19">
        <v>577.85032054684734</v>
      </c>
      <c r="BO3" s="15">
        <v>63.02136735716811</v>
      </c>
      <c r="BP3" s="15">
        <v>196.23007750836422</v>
      </c>
    </row>
    <row r="4" spans="1:74" ht="30" x14ac:dyDescent="0.2">
      <c r="A4" s="20" t="s">
        <v>46</v>
      </c>
      <c r="B4" s="14">
        <v>45.037528999693137</v>
      </c>
      <c r="C4" s="15">
        <v>84.727976517849285</v>
      </c>
      <c r="D4" s="15">
        <v>156.59734405057318</v>
      </c>
      <c r="E4" s="15">
        <v>74.82453766000063</v>
      </c>
      <c r="F4" s="19">
        <v>361.18738722811622</v>
      </c>
      <c r="G4" s="15">
        <v>50.630561584729222</v>
      </c>
      <c r="H4" s="15">
        <v>90.510302549354435</v>
      </c>
      <c r="I4" s="15">
        <v>191.86693535240266</v>
      </c>
      <c r="J4" s="15">
        <v>87.177157862464057</v>
      </c>
      <c r="K4" s="19">
        <v>420.18495734895038</v>
      </c>
      <c r="L4" s="15">
        <v>38.611943849322643</v>
      </c>
      <c r="M4" s="15">
        <v>77.57775547277636</v>
      </c>
      <c r="N4" s="15">
        <v>124.86905286658545</v>
      </c>
      <c r="O4" s="15">
        <v>55.653586618265322</v>
      </c>
      <c r="P4" s="19">
        <v>296.71233880694979</v>
      </c>
      <c r="Q4" s="15">
        <v>35.729358190459706</v>
      </c>
      <c r="R4" s="15">
        <v>65.720103451855607</v>
      </c>
      <c r="S4" s="15">
        <v>128.69247778804248</v>
      </c>
      <c r="T4" s="15">
        <v>56.024465453119028</v>
      </c>
      <c r="U4" s="19">
        <v>286.16640488347684</v>
      </c>
      <c r="V4" s="14">
        <v>40.371369744212629</v>
      </c>
      <c r="W4" s="15">
        <v>73.818411265361092</v>
      </c>
      <c r="X4" s="15">
        <v>156.2951599067265</v>
      </c>
      <c r="Y4" s="18">
        <v>58.617105503687498</v>
      </c>
      <c r="Z4" s="19">
        <v>329.10204641998769</v>
      </c>
      <c r="AA4" s="14">
        <v>57.149364324298908</v>
      </c>
      <c r="AB4" s="15">
        <v>105.08839891754165</v>
      </c>
      <c r="AC4" s="15">
        <v>234.22663933892406</v>
      </c>
      <c r="AD4" s="18">
        <v>80.017738704421291</v>
      </c>
      <c r="AE4" s="19">
        <v>476.48214128518589</v>
      </c>
      <c r="AF4" s="14">
        <v>49.880772203791047</v>
      </c>
      <c r="AG4" s="15">
        <v>101.45085679686137</v>
      </c>
      <c r="AH4" s="15">
        <v>169.90792381728477</v>
      </c>
      <c r="AI4" s="18">
        <v>74.792252732555525</v>
      </c>
      <c r="AJ4" s="19">
        <v>396.03180555049272</v>
      </c>
      <c r="AK4" s="14">
        <v>74.544937659218888</v>
      </c>
      <c r="AL4" s="15">
        <v>156.06544446395316</v>
      </c>
      <c r="AM4" s="15">
        <v>260.1803966623246</v>
      </c>
      <c r="AN4" s="18">
        <v>107.45745684338584</v>
      </c>
      <c r="AO4" s="19">
        <v>598.24823562888241</v>
      </c>
      <c r="AP4" s="14">
        <v>86.944893985274192</v>
      </c>
      <c r="AQ4" s="15">
        <v>181.02466112288303</v>
      </c>
      <c r="AR4" s="15">
        <v>277.66983807986003</v>
      </c>
      <c r="AS4" s="18">
        <v>143.05760642335099</v>
      </c>
      <c r="AT4" s="19">
        <v>688.69699961136826</v>
      </c>
      <c r="AU4" s="14">
        <v>144.05760642335099</v>
      </c>
      <c r="AV4" s="15">
        <v>165.05760642335099</v>
      </c>
      <c r="AW4" s="15">
        <v>266.05760642335099</v>
      </c>
      <c r="AX4" s="18">
        <v>147.05760642335099</v>
      </c>
      <c r="AY4" s="19">
        <v>722.23042569340396</v>
      </c>
      <c r="AZ4" s="14">
        <v>140.06115181353289</v>
      </c>
      <c r="BA4" s="15">
        <v>149.85486451231242</v>
      </c>
      <c r="BB4" s="15">
        <v>277.22960296810197</v>
      </c>
      <c r="BC4" s="18">
        <v>145.80372427334538</v>
      </c>
      <c r="BD4" s="19">
        <v>712.94934356729254</v>
      </c>
      <c r="BE4" s="14">
        <v>151.862594041525</v>
      </c>
      <c r="BF4" s="15">
        <v>177.37624426085699</v>
      </c>
      <c r="BG4" s="15">
        <v>280.76465937875798</v>
      </c>
      <c r="BH4" s="18">
        <v>133.51680846808</v>
      </c>
      <c r="BI4" s="19">
        <v>743.52030614922</v>
      </c>
      <c r="BJ4" s="15">
        <v>155.85164036780699</v>
      </c>
      <c r="BK4" s="15">
        <v>176.239860546583</v>
      </c>
      <c r="BL4" s="15">
        <v>304.11902348847104</v>
      </c>
      <c r="BM4" s="18">
        <v>177.51970684328171</v>
      </c>
      <c r="BN4" s="19">
        <v>813.73023124614269</v>
      </c>
      <c r="BO4" s="15">
        <v>141.50664209335523</v>
      </c>
      <c r="BP4" s="15">
        <v>169.94410225527483</v>
      </c>
    </row>
    <row r="5" spans="1:74" ht="30" x14ac:dyDescent="0.2">
      <c r="A5" s="20" t="s">
        <v>47</v>
      </c>
      <c r="B5" s="14">
        <v>37.993791720012801</v>
      </c>
      <c r="C5" s="15">
        <v>92.512734330384561</v>
      </c>
      <c r="D5" s="15">
        <v>76.554054236308573</v>
      </c>
      <c r="E5" s="15">
        <v>64.843011962558123</v>
      </c>
      <c r="F5" s="19">
        <v>271.90359224926408</v>
      </c>
      <c r="G5" s="15">
        <v>34.270570782074685</v>
      </c>
      <c r="H5" s="15">
        <v>81.242829207420868</v>
      </c>
      <c r="I5" s="15">
        <v>67.333657191110547</v>
      </c>
      <c r="J5" s="15">
        <v>62.552025120927652</v>
      </c>
      <c r="K5" s="19">
        <v>245.39908230153375</v>
      </c>
      <c r="L5" s="15">
        <v>31.937166463515126</v>
      </c>
      <c r="M5" s="15">
        <v>72.474492811720239</v>
      </c>
      <c r="N5" s="15">
        <v>60.795084371797721</v>
      </c>
      <c r="O5" s="15">
        <v>53.527986779970369</v>
      </c>
      <c r="P5" s="19">
        <v>218.73473042700346</v>
      </c>
      <c r="Q5" s="15">
        <v>30.817095903890692</v>
      </c>
      <c r="R5" s="15">
        <v>67.835153573707515</v>
      </c>
      <c r="S5" s="15">
        <v>57.309168500003935</v>
      </c>
      <c r="T5" s="15">
        <v>51.96135287081897</v>
      </c>
      <c r="U5" s="19">
        <v>207.92277084842112</v>
      </c>
      <c r="V5" s="14">
        <v>46.34532357804477</v>
      </c>
      <c r="W5" s="15">
        <v>103.31311886391963</v>
      </c>
      <c r="X5" s="15">
        <v>88.030096736269954</v>
      </c>
      <c r="Y5" s="18">
        <v>78.039805465132559</v>
      </c>
      <c r="Z5" s="19">
        <v>315.72834464336688</v>
      </c>
      <c r="AA5" s="14">
        <v>41.607242971548963</v>
      </c>
      <c r="AB5" s="15">
        <v>98.508514807103154</v>
      </c>
      <c r="AC5" s="15">
        <v>82.972574681657889</v>
      </c>
      <c r="AD5" s="18">
        <v>66.996568632187874</v>
      </c>
      <c r="AE5" s="19">
        <v>290.08490109249789</v>
      </c>
      <c r="AF5" s="14">
        <v>38.565239602082336</v>
      </c>
      <c r="AG5" s="15">
        <v>95.662177518474664</v>
      </c>
      <c r="AH5" s="15">
        <v>79.1510550295054</v>
      </c>
      <c r="AI5" s="18">
        <v>62.447274426911989</v>
      </c>
      <c r="AJ5" s="19">
        <v>275.82574657697438</v>
      </c>
      <c r="AK5" s="14">
        <v>46.314057165722481</v>
      </c>
      <c r="AL5" s="15">
        <v>110.18327615766985</v>
      </c>
      <c r="AM5" s="15">
        <v>91.764867490714963</v>
      </c>
      <c r="AN5" s="18">
        <v>73.644884209491579</v>
      </c>
      <c r="AO5" s="19">
        <v>321.90708502359888</v>
      </c>
      <c r="AP5" s="14">
        <v>58.361225357949266</v>
      </c>
      <c r="AQ5" s="15">
        <v>147.56502397522701</v>
      </c>
      <c r="AR5" s="15">
        <v>121.62824726416947</v>
      </c>
      <c r="AS5" s="18">
        <v>82.474502208393176</v>
      </c>
      <c r="AT5" s="19">
        <v>410.02899880573892</v>
      </c>
      <c r="AU5" s="14">
        <v>51.402769900750187</v>
      </c>
      <c r="AV5" s="15">
        <v>147.13614455677748</v>
      </c>
      <c r="AW5" s="15">
        <v>120.88355917015471</v>
      </c>
      <c r="AX5" s="18">
        <v>83.608929864829605</v>
      </c>
      <c r="AY5" s="19">
        <v>403.03140349251203</v>
      </c>
      <c r="AZ5" s="14">
        <v>52.231618720335511</v>
      </c>
      <c r="BA5" s="15">
        <v>143.60411246916894</v>
      </c>
      <c r="BB5" s="15">
        <v>119.78317898603275</v>
      </c>
      <c r="BC5" s="18">
        <v>80.700544642847774</v>
      </c>
      <c r="BD5" s="19">
        <v>396.319454818385</v>
      </c>
      <c r="BE5" s="14">
        <v>48.927770596954197</v>
      </c>
      <c r="BF5" s="15">
        <v>134.02479817908309</v>
      </c>
      <c r="BG5" s="15">
        <v>109.839246335502</v>
      </c>
      <c r="BH5" s="18">
        <v>80.614151357248105</v>
      </c>
      <c r="BI5" s="19">
        <v>373.40596646878737</v>
      </c>
      <c r="BJ5" s="15">
        <v>51.1249726056719</v>
      </c>
      <c r="BK5" s="15">
        <v>147.528547965602</v>
      </c>
      <c r="BL5" s="15">
        <v>134.9971437626975</v>
      </c>
      <c r="BM5" s="18">
        <v>84.188124388394542</v>
      </c>
      <c r="BN5" s="19">
        <v>417.83878872236596</v>
      </c>
      <c r="BO5" s="15">
        <v>60.375900062768842</v>
      </c>
      <c r="BP5" s="15">
        <v>174.88710138523422</v>
      </c>
    </row>
    <row r="6" spans="1:74" x14ac:dyDescent="0.2">
      <c r="A6" s="21" t="s">
        <v>48</v>
      </c>
      <c r="B6" s="14">
        <v>364.13172128435536</v>
      </c>
      <c r="C6" s="15">
        <v>275.60257979949927</v>
      </c>
      <c r="D6" s="15">
        <v>212.74766292245826</v>
      </c>
      <c r="E6" s="15">
        <v>312.85285661329561</v>
      </c>
      <c r="F6" s="19">
        <v>1165.3348206196085</v>
      </c>
      <c r="G6" s="15">
        <v>377.01937494884203</v>
      </c>
      <c r="H6" s="15">
        <v>269.568271288711</v>
      </c>
      <c r="I6" s="15">
        <v>193.17794835690401</v>
      </c>
      <c r="J6" s="15">
        <v>299.010040181487</v>
      </c>
      <c r="K6" s="19">
        <v>1138.7756347759441</v>
      </c>
      <c r="L6" s="15">
        <v>403.77160749332523</v>
      </c>
      <c r="M6" s="15">
        <v>295.85488728217479</v>
      </c>
      <c r="N6" s="15">
        <v>210.77691678833838</v>
      </c>
      <c r="O6" s="15">
        <v>317.24557933004985</v>
      </c>
      <c r="P6" s="19">
        <v>1227.6489908938884</v>
      </c>
      <c r="Q6" s="15">
        <v>309.40043970906999</v>
      </c>
      <c r="R6" s="15">
        <v>284.15731623438802</v>
      </c>
      <c r="S6" s="15">
        <v>204.26494486830512</v>
      </c>
      <c r="T6" s="15">
        <v>342.63106043021799</v>
      </c>
      <c r="U6" s="19">
        <v>1140.4537612419811</v>
      </c>
      <c r="V6" s="14">
        <v>336.49209397219602</v>
      </c>
      <c r="W6" s="15">
        <v>309.0386375893238</v>
      </c>
      <c r="X6" s="15">
        <v>222.15074771219292</v>
      </c>
      <c r="Y6" s="18">
        <v>372.63244710475539</v>
      </c>
      <c r="Z6" s="19">
        <v>1240.3139263784681</v>
      </c>
      <c r="AA6" s="14">
        <v>357.28446776682614</v>
      </c>
      <c r="AB6" s="15">
        <v>346.83589650248973</v>
      </c>
      <c r="AC6" s="15">
        <v>237.58303969430685</v>
      </c>
      <c r="AD6" s="18">
        <v>395.10947224712606</v>
      </c>
      <c r="AE6" s="19">
        <v>1336.8128762107488</v>
      </c>
      <c r="AF6" s="14">
        <v>488.03129249908022</v>
      </c>
      <c r="AG6" s="15">
        <v>364.24346475465507</v>
      </c>
      <c r="AH6" s="15">
        <v>318.54152293881162</v>
      </c>
      <c r="AI6" s="18">
        <v>439.52813563046527</v>
      </c>
      <c r="AJ6" s="19">
        <v>1610.3444158230122</v>
      </c>
      <c r="AK6" s="14">
        <v>491.3161528257283</v>
      </c>
      <c r="AL6" s="15">
        <v>379.73698126463444</v>
      </c>
      <c r="AM6" s="15">
        <v>333.32513316997318</v>
      </c>
      <c r="AN6" s="18">
        <v>461.42527671382504</v>
      </c>
      <c r="AO6" s="19">
        <v>1665.8035439741609</v>
      </c>
      <c r="AP6" s="14">
        <v>500.512528878995</v>
      </c>
      <c r="AQ6" s="15">
        <v>381.60455710764597</v>
      </c>
      <c r="AR6" s="15">
        <v>324.984868062619</v>
      </c>
      <c r="AS6" s="18">
        <v>406.28164559333902</v>
      </c>
      <c r="AT6" s="19">
        <v>1613.3835996425992</v>
      </c>
      <c r="AU6" s="14">
        <v>502.28164559333902</v>
      </c>
      <c r="AV6" s="15">
        <v>468.28164559333902</v>
      </c>
      <c r="AW6" s="15">
        <v>404.28164559333902</v>
      </c>
      <c r="AX6" s="18">
        <v>462.28164559333902</v>
      </c>
      <c r="AY6" s="19">
        <v>1837.1265823733561</v>
      </c>
      <c r="AZ6" s="14">
        <v>479.61811465078972</v>
      </c>
      <c r="BA6" s="15">
        <v>536.43937405291888</v>
      </c>
      <c r="BB6" s="15">
        <v>454.66398903828872</v>
      </c>
      <c r="BC6" s="18">
        <v>513.16912302265939</v>
      </c>
      <c r="BD6" s="19">
        <v>1983.8906007646565</v>
      </c>
      <c r="BE6" s="14">
        <v>472.6946326873686</v>
      </c>
      <c r="BF6" s="15">
        <v>537.19174773269958</v>
      </c>
      <c r="BG6" s="15">
        <v>450.56942131639101</v>
      </c>
      <c r="BH6" s="18">
        <v>518.70307304575442</v>
      </c>
      <c r="BI6" s="19">
        <v>1979.1588747822138</v>
      </c>
      <c r="BJ6" s="15">
        <v>466.21932762715028</v>
      </c>
      <c r="BK6" s="15">
        <v>533.19616094536661</v>
      </c>
      <c r="BL6" s="15">
        <v>483.40231182305979</v>
      </c>
      <c r="BM6" s="18">
        <v>538.06409418820203</v>
      </c>
      <c r="BN6" s="19">
        <v>2020.8818945837788</v>
      </c>
      <c r="BO6" s="15">
        <v>444.46236473855748</v>
      </c>
      <c r="BP6" s="15">
        <v>589.77320315177269</v>
      </c>
    </row>
    <row r="7" spans="1:74" x14ac:dyDescent="0.2">
      <c r="A7" s="21" t="s">
        <v>49</v>
      </c>
      <c r="B7" s="14">
        <v>14.371773926975976</v>
      </c>
      <c r="C7" s="15">
        <v>14.371773926975976</v>
      </c>
      <c r="D7" s="15">
        <v>14.371773926975976</v>
      </c>
      <c r="E7" s="15">
        <v>14.371773926975976</v>
      </c>
      <c r="F7" s="19">
        <v>57.487095707903904</v>
      </c>
      <c r="G7" s="15">
        <v>15.1170370467845</v>
      </c>
      <c r="H7" s="15">
        <v>15.1170370467845</v>
      </c>
      <c r="I7" s="15">
        <v>15.1170370467845</v>
      </c>
      <c r="J7" s="15">
        <v>15.1170370467845</v>
      </c>
      <c r="K7" s="19">
        <v>60.468148187137999</v>
      </c>
      <c r="L7" s="15">
        <v>7.9315088710008981</v>
      </c>
      <c r="M7" s="15">
        <v>20.305962939030355</v>
      </c>
      <c r="N7" s="15">
        <v>13.34322972969562</v>
      </c>
      <c r="O7" s="15">
        <v>15.62673289811144</v>
      </c>
      <c r="P7" s="19">
        <v>57.207434437838316</v>
      </c>
      <c r="Q7" s="15">
        <v>14.254403719263706</v>
      </c>
      <c r="R7" s="15">
        <v>16.833364463974597</v>
      </c>
      <c r="S7" s="15">
        <v>16.472709059030581</v>
      </c>
      <c r="T7" s="15">
        <v>15.901442400555569</v>
      </c>
      <c r="U7" s="19">
        <v>63.461919642824455</v>
      </c>
      <c r="V7" s="14">
        <v>18.054216534534742</v>
      </c>
      <c r="W7" s="15">
        <v>16.603896395136665</v>
      </c>
      <c r="X7" s="15">
        <v>19.753035440711365</v>
      </c>
      <c r="Y7" s="18">
        <v>15.002143170265311</v>
      </c>
      <c r="Z7" s="19">
        <v>69.413291540648075</v>
      </c>
      <c r="AA7" s="14">
        <v>29.199738354230671</v>
      </c>
      <c r="AB7" s="15">
        <v>20.864425525231511</v>
      </c>
      <c r="AC7" s="15">
        <v>28.224204646233897</v>
      </c>
      <c r="AD7" s="18">
        <v>20.998665591633433</v>
      </c>
      <c r="AE7" s="19">
        <v>99.287034117329512</v>
      </c>
      <c r="AF7" s="14">
        <v>28.282526667296963</v>
      </c>
      <c r="AG7" s="15">
        <v>26.589002905812762</v>
      </c>
      <c r="AH7" s="15">
        <v>30.027446568090095</v>
      </c>
      <c r="AI7" s="18">
        <v>24.967810893198727</v>
      </c>
      <c r="AJ7" s="19">
        <v>109.86678703439856</v>
      </c>
      <c r="AK7" s="14">
        <v>38.466090558781687</v>
      </c>
      <c r="AL7" s="15">
        <v>34.48208758006421</v>
      </c>
      <c r="AM7" s="15">
        <v>36.17509262515415</v>
      </c>
      <c r="AN7" s="18">
        <v>29.855680132273601</v>
      </c>
      <c r="AO7" s="19">
        <v>138.97895089627363</v>
      </c>
      <c r="AP7" s="14">
        <v>44.980140387522425</v>
      </c>
      <c r="AQ7" s="15">
        <v>36.495778079648346</v>
      </c>
      <c r="AR7" s="15">
        <v>43.39834924653055</v>
      </c>
      <c r="AS7" s="18">
        <v>35.817108937329003</v>
      </c>
      <c r="AT7" s="19">
        <v>160.69137665103034</v>
      </c>
      <c r="AU7" s="14">
        <v>53.961543704198164</v>
      </c>
      <c r="AV7" s="15">
        <v>43.783067524839652</v>
      </c>
      <c r="AW7" s="15">
        <v>52.063908635695256</v>
      </c>
      <c r="AX7" s="18">
        <v>43.828262919609969</v>
      </c>
      <c r="AY7" s="19">
        <v>193.63678278434304</v>
      </c>
      <c r="AZ7" s="14">
        <v>59.267118970735162</v>
      </c>
      <c r="BA7" s="15">
        <v>47.671423857393016</v>
      </c>
      <c r="BB7" s="15">
        <v>57.655912632939113</v>
      </c>
      <c r="BC7" s="18">
        <v>48.888143418227692</v>
      </c>
      <c r="BD7" s="19">
        <v>213.48259887929498</v>
      </c>
      <c r="BE7" s="14">
        <v>48.437264189409539</v>
      </c>
      <c r="BF7" s="15">
        <v>39.220134367599442</v>
      </c>
      <c r="BG7" s="15">
        <v>56.845942619493698</v>
      </c>
      <c r="BH7" s="18">
        <v>39.259233599139634</v>
      </c>
      <c r="BI7" s="19">
        <v>183.76257477564229</v>
      </c>
      <c r="BJ7" s="15">
        <v>53.043587519740001</v>
      </c>
      <c r="BK7" s="15">
        <v>47.107495390598579</v>
      </c>
      <c r="BL7" s="15">
        <v>62.087837538880343</v>
      </c>
      <c r="BM7" s="18">
        <v>44.832204395129551</v>
      </c>
      <c r="BN7" s="19">
        <v>207.07112484434845</v>
      </c>
      <c r="BO7" s="15">
        <v>50.546844108467866</v>
      </c>
      <c r="BP7" s="15">
        <v>45.315613585223147</v>
      </c>
    </row>
    <row r="8" spans="1:74" s="26" customFormat="1" x14ac:dyDescent="0.2">
      <c r="A8" s="22" t="s">
        <v>50</v>
      </c>
      <c r="B8" s="23">
        <v>494.44748932933612</v>
      </c>
      <c r="C8" s="24">
        <v>558.48255308686464</v>
      </c>
      <c r="D8" s="24">
        <v>542.39862872478477</v>
      </c>
      <c r="E8" s="24">
        <v>538.8425123094828</v>
      </c>
      <c r="F8" s="25">
        <v>2134.1711834504686</v>
      </c>
      <c r="G8" s="24">
        <v>523.7947762449769</v>
      </c>
      <c r="H8" s="24">
        <v>588.71401477822178</v>
      </c>
      <c r="I8" s="24">
        <v>579.292578650981</v>
      </c>
      <c r="J8" s="24">
        <v>559.14791627183627</v>
      </c>
      <c r="K8" s="25">
        <v>2250.9492859460161</v>
      </c>
      <c r="L8" s="24">
        <v>529.06404105305387</v>
      </c>
      <c r="M8" s="24">
        <v>603.09372497361949</v>
      </c>
      <c r="N8" s="24">
        <v>527.23249201181522</v>
      </c>
      <c r="O8" s="24">
        <v>543.5466421861513</v>
      </c>
      <c r="P8" s="25">
        <v>2202.9369002246399</v>
      </c>
      <c r="Q8" s="24">
        <v>431.14475844507365</v>
      </c>
      <c r="R8" s="24">
        <v>570.29807723277452</v>
      </c>
      <c r="S8" s="24">
        <v>512.85330648273009</v>
      </c>
      <c r="T8" s="24">
        <v>557.90460018715896</v>
      </c>
      <c r="U8" s="25">
        <v>2072.2007423477371</v>
      </c>
      <c r="V8" s="24">
        <v>474.44815826610596</v>
      </c>
      <c r="W8" s="24">
        <v>595.89280303272221</v>
      </c>
      <c r="X8" s="24">
        <v>571.60492580627249</v>
      </c>
      <c r="Y8" s="24">
        <v>599.85104674034017</v>
      </c>
      <c r="Z8" s="25">
        <v>2241.7969338454404</v>
      </c>
      <c r="AA8" s="24">
        <v>538.22547699401912</v>
      </c>
      <c r="AB8" s="24">
        <v>733.94531033765566</v>
      </c>
      <c r="AC8" s="24">
        <v>718.70444582524749</v>
      </c>
      <c r="AD8" s="24">
        <v>683.11666990315564</v>
      </c>
      <c r="AE8" s="25">
        <v>2673.9919030600777</v>
      </c>
      <c r="AF8" s="24">
        <v>652.02198174411888</v>
      </c>
      <c r="AG8" s="24">
        <v>731.4692771982559</v>
      </c>
      <c r="AH8" s="24">
        <v>722.59378683145781</v>
      </c>
      <c r="AI8" s="24">
        <v>701.10124298726726</v>
      </c>
      <c r="AJ8" s="25">
        <v>2807.1862887610996</v>
      </c>
      <c r="AK8" s="24">
        <v>707.07469627506214</v>
      </c>
      <c r="AL8" s="24">
        <v>845.69592661170759</v>
      </c>
      <c r="AM8" s="24">
        <v>868.05978877679104</v>
      </c>
      <c r="AN8" s="24">
        <v>789.20207027954325</v>
      </c>
      <c r="AO8" s="25">
        <v>3210.0324819431044</v>
      </c>
      <c r="AP8" s="24">
        <v>750.52722190006261</v>
      </c>
      <c r="AQ8" s="24">
        <v>920.35022039177079</v>
      </c>
      <c r="AR8" s="24">
        <v>923.68189422006878</v>
      </c>
      <c r="AS8" s="24">
        <v>792.92305405534637</v>
      </c>
      <c r="AT8" s="25">
        <v>3387.4823905672488</v>
      </c>
      <c r="AU8" s="24">
        <v>813.18681097540821</v>
      </c>
      <c r="AV8" s="24">
        <v>990.61643914688943</v>
      </c>
      <c r="AW8" s="24">
        <v>991.08670673676204</v>
      </c>
      <c r="AX8" s="24">
        <v>857.85642064096146</v>
      </c>
      <c r="AY8" s="25">
        <v>3652.7463775000215</v>
      </c>
      <c r="AZ8" s="24">
        <v>798.70636911588804</v>
      </c>
      <c r="BA8" s="24">
        <v>1058.7019337132215</v>
      </c>
      <c r="BB8" s="24">
        <v>1073.0073549279609</v>
      </c>
      <c r="BC8" s="24">
        <v>923.6199389901559</v>
      </c>
      <c r="BD8" s="25">
        <v>3854.035596747226</v>
      </c>
      <c r="BE8" s="24">
        <v>786.11119782048661</v>
      </c>
      <c r="BF8" s="24">
        <v>1062.833596306225</v>
      </c>
      <c r="BG8" s="24">
        <v>1046.0063981155356</v>
      </c>
      <c r="BH8" s="24">
        <v>900.55084016856915</v>
      </c>
      <c r="BI8" s="25">
        <v>3795.5020324108168</v>
      </c>
      <c r="BJ8" s="24">
        <v>792.37381353391913</v>
      </c>
      <c r="BK8" s="24">
        <v>1108.0615232351024</v>
      </c>
      <c r="BL8" s="24">
        <v>1145.6403659670466</v>
      </c>
      <c r="BM8" s="24">
        <v>991.29665720741525</v>
      </c>
      <c r="BN8" s="25">
        <v>4037.3723599434834</v>
      </c>
      <c r="BO8" s="24">
        <v>759.91311836031764</v>
      </c>
      <c r="BP8" s="24">
        <f>SUM(BP3:BP7)</f>
        <v>1176.1500978858692</v>
      </c>
      <c r="BT8" s="2"/>
      <c r="BU8" s="2"/>
      <c r="BV8" s="2"/>
    </row>
    <row r="9" spans="1:74" ht="45.75" customHeight="1" x14ac:dyDescent="0.2">
      <c r="A9" s="1" t="s">
        <v>51</v>
      </c>
      <c r="B9" s="27"/>
      <c r="C9" s="28"/>
      <c r="D9" s="28"/>
      <c r="E9" s="28"/>
      <c r="F9" s="29"/>
      <c r="G9" s="28"/>
      <c r="H9" s="28"/>
      <c r="I9" s="28"/>
      <c r="J9" s="28"/>
      <c r="K9" s="29"/>
      <c r="L9" s="28"/>
      <c r="M9" s="28"/>
      <c r="N9" s="28"/>
      <c r="O9" s="28"/>
      <c r="P9" s="28"/>
      <c r="Q9" s="28"/>
      <c r="R9" s="28"/>
      <c r="S9" s="28"/>
      <c r="T9" s="28"/>
      <c r="U9" s="29"/>
      <c r="V9" s="28"/>
      <c r="W9" s="28"/>
      <c r="X9" s="28"/>
      <c r="Y9" s="28"/>
      <c r="Z9" s="29"/>
      <c r="AA9" s="28"/>
      <c r="AB9" s="28"/>
      <c r="AC9" s="28"/>
      <c r="AD9" s="30"/>
      <c r="AE9" s="30"/>
      <c r="AF9" s="28"/>
      <c r="AG9" s="28"/>
      <c r="AH9" s="28"/>
      <c r="AI9" s="30"/>
      <c r="AJ9" s="30"/>
      <c r="AK9" s="28"/>
      <c r="AL9" s="28"/>
      <c r="AM9" s="28"/>
      <c r="AN9" s="28"/>
      <c r="AO9" s="30"/>
      <c r="AP9" s="28"/>
      <c r="AQ9" s="28"/>
      <c r="AR9" s="28"/>
      <c r="AS9" s="28"/>
      <c r="AT9" s="30"/>
      <c r="AU9" s="28"/>
      <c r="AV9" s="28"/>
      <c r="AW9" s="28"/>
      <c r="AX9" s="28"/>
      <c r="AY9" s="30"/>
      <c r="AZ9" s="28"/>
      <c r="BE9" s="28"/>
    </row>
    <row r="10" spans="1:74" x14ac:dyDescent="0.3">
      <c r="A10" s="32" t="s">
        <v>52</v>
      </c>
      <c r="B10" s="14">
        <v>36.538982354266516</v>
      </c>
      <c r="C10" s="15">
        <v>43.217874992196407</v>
      </c>
      <c r="D10" s="15">
        <v>51.62591917568863</v>
      </c>
      <c r="E10" s="15">
        <v>67.74937614327996</v>
      </c>
      <c r="F10" s="19">
        <v>199.13215266543151</v>
      </c>
      <c r="G10" s="15">
        <v>35.993133072218278</v>
      </c>
      <c r="H10" s="15">
        <v>46.404044627525344</v>
      </c>
      <c r="I10" s="15">
        <v>63.788619439209704</v>
      </c>
      <c r="J10" s="15">
        <v>75.360914242881947</v>
      </c>
      <c r="K10" s="19">
        <v>221.54671138183528</v>
      </c>
      <c r="L10" s="15">
        <v>84.461454461378437</v>
      </c>
      <c r="M10" s="15">
        <v>84.10220310570034</v>
      </c>
      <c r="N10" s="15">
        <v>68.019703260379558</v>
      </c>
      <c r="O10" s="15">
        <v>94.976699747372123</v>
      </c>
      <c r="P10" s="17">
        <v>331.56006057483046</v>
      </c>
      <c r="Q10" s="15">
        <v>64.121783510671719</v>
      </c>
      <c r="R10" s="15">
        <v>67.112233945312411</v>
      </c>
      <c r="S10" s="15">
        <v>79.108277501634419</v>
      </c>
      <c r="T10" s="15">
        <v>91.703396032925937</v>
      </c>
      <c r="U10" s="19">
        <v>302.04569099054447</v>
      </c>
      <c r="V10" s="15">
        <v>83.664372371444969</v>
      </c>
      <c r="W10" s="15">
        <v>83.120345646512703</v>
      </c>
      <c r="X10" s="15">
        <v>85.158294757477236</v>
      </c>
      <c r="Y10" s="15">
        <v>93.915355785097958</v>
      </c>
      <c r="Z10" s="19">
        <v>345.85836856053288</v>
      </c>
      <c r="AA10" s="15">
        <v>120.81415388171111</v>
      </c>
      <c r="AB10" s="15">
        <v>116.89117467876977</v>
      </c>
      <c r="AC10" s="15">
        <v>119.89384806221996</v>
      </c>
      <c r="AD10" s="16">
        <v>119.31986711761107</v>
      </c>
      <c r="AE10" s="17">
        <v>476.91904374031191</v>
      </c>
      <c r="AF10" s="15">
        <v>111.62806935364783</v>
      </c>
      <c r="AG10" s="15">
        <v>118.24981825291457</v>
      </c>
      <c r="AH10" s="15">
        <v>125.84290268685285</v>
      </c>
      <c r="AI10" s="16">
        <v>127.08117730812764</v>
      </c>
      <c r="AJ10" s="17">
        <v>482.80196760154286</v>
      </c>
      <c r="AK10" s="15">
        <v>112.53720896453056</v>
      </c>
      <c r="AL10" s="15">
        <v>118.04078718840618</v>
      </c>
      <c r="AM10" s="15">
        <v>121.1718375835305</v>
      </c>
      <c r="AN10" s="16">
        <v>123.62295371229078</v>
      </c>
      <c r="AO10" s="17">
        <v>475.37278744875806</v>
      </c>
      <c r="AP10" s="15">
        <v>116.58845103122758</v>
      </c>
      <c r="AQ10" s="15">
        <v>133.52779718660921</v>
      </c>
      <c r="AR10" s="15">
        <v>102.57031105804528</v>
      </c>
      <c r="AS10" s="16">
        <v>125.9188024967241</v>
      </c>
      <c r="AT10" s="17">
        <v>478.60536177260622</v>
      </c>
      <c r="AU10" s="15">
        <v>131.71823368745038</v>
      </c>
      <c r="AV10" s="15">
        <v>133.04434613443394</v>
      </c>
      <c r="AW10" s="15">
        <v>107.31171069620653</v>
      </c>
      <c r="AX10" s="16">
        <v>123.12865884737782</v>
      </c>
      <c r="AY10" s="17">
        <v>495.20294936546867</v>
      </c>
      <c r="AZ10" s="15">
        <v>117.54861621396789</v>
      </c>
      <c r="BA10" s="16">
        <v>121.66191275913039</v>
      </c>
      <c r="BB10" s="16">
        <v>119.83140366927009</v>
      </c>
      <c r="BC10" s="16">
        <v>123.2329206504255</v>
      </c>
      <c r="BD10" s="17">
        <v>482.27485329279386</v>
      </c>
      <c r="BE10" s="15">
        <v>119.28045767469756</v>
      </c>
      <c r="BF10" s="16">
        <v>149.03851567517131</v>
      </c>
      <c r="BG10" s="16">
        <v>130.54637286901701</v>
      </c>
      <c r="BH10" s="16">
        <v>152.66355393016892</v>
      </c>
      <c r="BI10" s="17">
        <v>551.52890014905483</v>
      </c>
      <c r="BJ10" s="16">
        <v>129.17397752688527</v>
      </c>
      <c r="BK10" s="16">
        <v>136.24220492143948</v>
      </c>
      <c r="BL10" s="16">
        <v>139.70048164789952</v>
      </c>
      <c r="BM10" s="16">
        <v>164.96799804787847</v>
      </c>
      <c r="BN10" s="17">
        <v>570.08466214410282</v>
      </c>
      <c r="BO10" s="16">
        <v>141.68259999983039</v>
      </c>
      <c r="BP10" s="16">
        <v>147.19994796139025</v>
      </c>
    </row>
    <row r="11" spans="1:74" x14ac:dyDescent="0.3">
      <c r="A11" s="32" t="s">
        <v>53</v>
      </c>
      <c r="B11" s="14">
        <v>100.16479687137196</v>
      </c>
      <c r="C11" s="15">
        <v>115.70666857716986</v>
      </c>
      <c r="D11" s="15">
        <v>116.90959828885772</v>
      </c>
      <c r="E11" s="15">
        <v>136.05925049924122</v>
      </c>
      <c r="F11" s="19">
        <v>468.84031423664072</v>
      </c>
      <c r="G11" s="15">
        <v>145.33675487682987</v>
      </c>
      <c r="H11" s="15">
        <v>163.74117156899047</v>
      </c>
      <c r="I11" s="15">
        <v>166.01796000794542</v>
      </c>
      <c r="J11" s="15">
        <v>200.9896255098254</v>
      </c>
      <c r="K11" s="19">
        <v>676.08551196359122</v>
      </c>
      <c r="L11" s="15">
        <v>187.42993168328906</v>
      </c>
      <c r="M11" s="15">
        <v>225.7390682785547</v>
      </c>
      <c r="N11" s="15">
        <v>220.89547140859261</v>
      </c>
      <c r="O11" s="15">
        <v>226.34157160590112</v>
      </c>
      <c r="P11" s="19">
        <v>860.4060429763374</v>
      </c>
      <c r="Q11" s="15">
        <v>237.07278540620737</v>
      </c>
      <c r="R11" s="15">
        <v>235.24751293709375</v>
      </c>
      <c r="S11" s="15">
        <v>223.32363835852442</v>
      </c>
      <c r="T11" s="15">
        <v>253.52609001755235</v>
      </c>
      <c r="U11" s="19">
        <v>949.17002671937792</v>
      </c>
      <c r="V11" s="15">
        <v>246.73621752816962</v>
      </c>
      <c r="W11" s="15">
        <v>242.40506789063588</v>
      </c>
      <c r="X11" s="15">
        <v>263.34036085033023</v>
      </c>
      <c r="Y11" s="15">
        <v>290.55618931252843</v>
      </c>
      <c r="Z11" s="19">
        <v>1043.0378355816642</v>
      </c>
      <c r="AA11" s="15">
        <v>308.52137915004357</v>
      </c>
      <c r="AB11" s="15">
        <v>297.76065107894505</v>
      </c>
      <c r="AC11" s="15">
        <v>320.57885046602695</v>
      </c>
      <c r="AD11" s="15">
        <v>328.71066236273742</v>
      </c>
      <c r="AE11" s="19">
        <v>1255.5715430577529</v>
      </c>
      <c r="AF11" s="15">
        <v>234.83279497604008</v>
      </c>
      <c r="AG11" s="15">
        <v>218.6904660702281</v>
      </c>
      <c r="AH11" s="15">
        <v>375.0195709505972</v>
      </c>
      <c r="AI11" s="15">
        <v>435.12859067834472</v>
      </c>
      <c r="AJ11" s="19">
        <v>1263.6714226752101</v>
      </c>
      <c r="AK11" s="15">
        <v>255.95340358016603</v>
      </c>
      <c r="AL11" s="15">
        <v>278.56886631516068</v>
      </c>
      <c r="AM11" s="15">
        <v>350.16174359036597</v>
      </c>
      <c r="AN11" s="15">
        <v>388.78349978849042</v>
      </c>
      <c r="AO11" s="19">
        <v>1273.4675132741831</v>
      </c>
      <c r="AP11" s="15">
        <v>266.73957139434123</v>
      </c>
      <c r="AQ11" s="15">
        <v>296.3945516003742</v>
      </c>
      <c r="AR11" s="15">
        <v>364.24095936271544</v>
      </c>
      <c r="AS11" s="15">
        <v>428.94500223546072</v>
      </c>
      <c r="AT11" s="19">
        <v>1356.3200845928916</v>
      </c>
      <c r="AU11" s="15">
        <v>273.24113298128134</v>
      </c>
      <c r="AV11" s="15">
        <v>320.60173441058521</v>
      </c>
      <c r="AW11" s="15">
        <v>402.21357072003582</v>
      </c>
      <c r="AX11" s="15">
        <v>430.14409868224726</v>
      </c>
      <c r="AY11" s="19">
        <v>1426.2005367941497</v>
      </c>
      <c r="AZ11" s="15">
        <v>243.84715901141479</v>
      </c>
      <c r="BA11" s="15">
        <v>293.17307631302197</v>
      </c>
      <c r="BB11" s="15">
        <v>449.1384625360829</v>
      </c>
      <c r="BC11" s="15">
        <v>430.50833231979965</v>
      </c>
      <c r="BD11" s="19">
        <v>1416.6670301803192</v>
      </c>
      <c r="BE11" s="15">
        <v>244.28672770949626</v>
      </c>
      <c r="BF11" s="15">
        <v>238.64433778181785</v>
      </c>
      <c r="BG11" s="15">
        <v>475.94093628183532</v>
      </c>
      <c r="BH11" s="15">
        <v>486.32287279193594</v>
      </c>
      <c r="BI11" s="19">
        <v>1445.1948745650855</v>
      </c>
      <c r="BJ11" s="15">
        <v>229.85492920264909</v>
      </c>
      <c r="BK11" s="15">
        <v>238.27621095420776</v>
      </c>
      <c r="BL11" s="15">
        <v>474.45654256084492</v>
      </c>
      <c r="BM11" s="15">
        <v>506.89659508691852</v>
      </c>
      <c r="BN11" s="19">
        <v>1449.4842778046204</v>
      </c>
      <c r="BO11" s="15">
        <v>258.8225007652461</v>
      </c>
      <c r="BP11" s="15">
        <v>265.84500572453294</v>
      </c>
    </row>
    <row r="12" spans="1:74" x14ac:dyDescent="0.3">
      <c r="A12" s="32" t="s">
        <v>54</v>
      </c>
      <c r="B12" s="14">
        <v>26.883438966814772</v>
      </c>
      <c r="C12" s="15">
        <v>32.748848318304312</v>
      </c>
      <c r="D12" s="15">
        <v>39.465836633594463</v>
      </c>
      <c r="E12" s="15">
        <v>39.470696278142633</v>
      </c>
      <c r="F12" s="19">
        <v>138.56882019685619</v>
      </c>
      <c r="G12" s="15">
        <v>36.309327577597003</v>
      </c>
      <c r="H12" s="15">
        <v>41.135946403455968</v>
      </c>
      <c r="I12" s="15">
        <v>42.233838913296772</v>
      </c>
      <c r="J12" s="15">
        <v>46.867355954689856</v>
      </c>
      <c r="K12" s="19">
        <v>166.5464688490396</v>
      </c>
      <c r="L12" s="15">
        <v>32.028631108156787</v>
      </c>
      <c r="M12" s="15">
        <v>35.948107128783057</v>
      </c>
      <c r="N12" s="15">
        <v>33.188543995630937</v>
      </c>
      <c r="O12" s="15">
        <v>43.34286727766677</v>
      </c>
      <c r="P12" s="19">
        <v>144.50814951023756</v>
      </c>
      <c r="Q12" s="15">
        <v>17.152929389150408</v>
      </c>
      <c r="R12" s="15">
        <v>22.566886317082869</v>
      </c>
      <c r="S12" s="15">
        <v>24.19080697846379</v>
      </c>
      <c r="T12" s="15">
        <v>18.139062501745627</v>
      </c>
      <c r="U12" s="19">
        <v>89.656791183330824</v>
      </c>
      <c r="V12" s="15">
        <v>28.355985940890523</v>
      </c>
      <c r="W12" s="15">
        <v>29.711019706855563</v>
      </c>
      <c r="X12" s="15">
        <v>20.080430174634348</v>
      </c>
      <c r="Y12" s="15">
        <v>26.623878311307305</v>
      </c>
      <c r="Z12" s="19">
        <v>104.77131413368774</v>
      </c>
      <c r="AA12" s="15">
        <v>23.880646216768923</v>
      </c>
      <c r="AB12" s="15">
        <v>38.477353566005462</v>
      </c>
      <c r="AC12" s="15">
        <v>27.389262980694397</v>
      </c>
      <c r="AD12" s="15">
        <v>34.991226617685633</v>
      </c>
      <c r="AE12" s="19">
        <v>124.73848938115441</v>
      </c>
      <c r="AF12" s="15">
        <v>28.094313692285521</v>
      </c>
      <c r="AG12" s="15">
        <v>44.872976291996387</v>
      </c>
      <c r="AH12" s="15">
        <v>26.219187314824282</v>
      </c>
      <c r="AI12" s="15">
        <v>31.433674440115006</v>
      </c>
      <c r="AJ12" s="19">
        <v>130.6201517392212</v>
      </c>
      <c r="AK12" s="15">
        <v>27.238489098316801</v>
      </c>
      <c r="AL12" s="15">
        <v>43.414342557118118</v>
      </c>
      <c r="AM12" s="15">
        <v>30.712850902711196</v>
      </c>
      <c r="AN12" s="15">
        <v>42.078329927015915</v>
      </c>
      <c r="AO12" s="19">
        <v>143.44401248516203</v>
      </c>
      <c r="AP12" s="15">
        <v>29.775669671653937</v>
      </c>
      <c r="AQ12" s="15">
        <v>49.818806125217286</v>
      </c>
      <c r="AR12" s="15">
        <v>42.522484711018343</v>
      </c>
      <c r="AS12" s="15">
        <v>46.000984224541945</v>
      </c>
      <c r="AT12" s="19">
        <v>168.11794473243151</v>
      </c>
      <c r="AU12" s="15">
        <v>38.40383329590265</v>
      </c>
      <c r="AV12" s="15">
        <v>57.093537236723172</v>
      </c>
      <c r="AW12" s="15">
        <v>42.877100198521909</v>
      </c>
      <c r="AX12" s="15">
        <v>51.174412268290695</v>
      </c>
      <c r="AY12" s="19">
        <v>189.54888299943843</v>
      </c>
      <c r="AZ12" s="15">
        <v>36.671007754993141</v>
      </c>
      <c r="BA12" s="15">
        <v>65.40342049692849</v>
      </c>
      <c r="BB12" s="15">
        <v>48.220525534972658</v>
      </c>
      <c r="BC12" s="15">
        <v>56.807637757740892</v>
      </c>
      <c r="BD12" s="19">
        <v>207.10259154463517</v>
      </c>
      <c r="BE12" s="15">
        <v>39.011710377652278</v>
      </c>
      <c r="BF12" s="15">
        <v>63.053597006020887</v>
      </c>
      <c r="BG12" s="15">
        <v>46.899415246343274</v>
      </c>
      <c r="BH12" s="15">
        <v>57.634933453241963</v>
      </c>
      <c r="BI12" s="19">
        <v>206.5996560832584</v>
      </c>
      <c r="BJ12" s="15">
        <v>65.575740886261727</v>
      </c>
      <c r="BK12" s="15">
        <v>40.782100214211539</v>
      </c>
      <c r="BL12" s="15">
        <v>47.890247962815316</v>
      </c>
      <c r="BM12" s="15">
        <v>58.331428117329487</v>
      </c>
      <c r="BN12" s="19">
        <v>212.57951718061807</v>
      </c>
      <c r="BO12" s="15">
        <v>55.382620541246951</v>
      </c>
      <c r="BP12" s="15">
        <v>38.063293533264108</v>
      </c>
    </row>
    <row r="13" spans="1:74" x14ac:dyDescent="0.3">
      <c r="A13" s="32" t="s">
        <v>55</v>
      </c>
      <c r="B13" s="14">
        <v>56.404435633397284</v>
      </c>
      <c r="C13" s="15">
        <v>110.2119464590415</v>
      </c>
      <c r="D13" s="15">
        <v>108.85074325143054</v>
      </c>
      <c r="E13" s="15">
        <v>75.498736936001919</v>
      </c>
      <c r="F13" s="19">
        <v>350.96586227987126</v>
      </c>
      <c r="G13" s="15">
        <v>74.880005462525446</v>
      </c>
      <c r="H13" s="15">
        <v>138.24377596133317</v>
      </c>
      <c r="I13" s="15">
        <v>115.35746220139924</v>
      </c>
      <c r="J13" s="15">
        <v>75.271109157721654</v>
      </c>
      <c r="K13" s="19">
        <v>403.75235278297953</v>
      </c>
      <c r="L13" s="15">
        <v>80.148922932704167</v>
      </c>
      <c r="M13" s="15">
        <v>111.43991171451468</v>
      </c>
      <c r="N13" s="15">
        <v>95.168985214940676</v>
      </c>
      <c r="O13" s="15">
        <v>66.646444548268533</v>
      </c>
      <c r="P13" s="19">
        <v>353.40426441042803</v>
      </c>
      <c r="Q13" s="15">
        <v>71.900148365580662</v>
      </c>
      <c r="R13" s="15">
        <v>110.34339188913226</v>
      </c>
      <c r="S13" s="15">
        <v>103.46256257370887</v>
      </c>
      <c r="T13" s="15">
        <v>75.783986668008936</v>
      </c>
      <c r="U13" s="19">
        <v>361.4900894964307</v>
      </c>
      <c r="V13" s="15">
        <v>82.449644502018316</v>
      </c>
      <c r="W13" s="15">
        <v>131.4135129044902</v>
      </c>
      <c r="X13" s="15">
        <v>136.03927475511037</v>
      </c>
      <c r="Y13" s="15">
        <v>81.125790570638088</v>
      </c>
      <c r="Z13" s="19">
        <v>431.02822273225695</v>
      </c>
      <c r="AA13" s="15">
        <v>91.099366310618521</v>
      </c>
      <c r="AB13" s="15">
        <v>141.9748603784318</v>
      </c>
      <c r="AC13" s="15">
        <v>146.33720298337767</v>
      </c>
      <c r="AD13" s="15">
        <v>83.767246311618052</v>
      </c>
      <c r="AE13" s="19">
        <v>463.17867598404604</v>
      </c>
      <c r="AF13" s="15">
        <v>107.1735727361414</v>
      </c>
      <c r="AG13" s="15">
        <v>165.57361547467409</v>
      </c>
      <c r="AH13" s="15">
        <v>140.08564373758725</v>
      </c>
      <c r="AI13" s="15">
        <v>75.250644342186931</v>
      </c>
      <c r="AJ13" s="19">
        <v>488.08347629058966</v>
      </c>
      <c r="AK13" s="15">
        <v>103.90879181372038</v>
      </c>
      <c r="AL13" s="15">
        <v>160.19150621663053</v>
      </c>
      <c r="AM13" s="15">
        <v>133.0573622187695</v>
      </c>
      <c r="AN13" s="15">
        <v>98.738696015749795</v>
      </c>
      <c r="AO13" s="19">
        <v>495.89635626487024</v>
      </c>
      <c r="AP13" s="15">
        <v>113.01963484865618</v>
      </c>
      <c r="AQ13" s="15">
        <v>182.90376809714834</v>
      </c>
      <c r="AR13" s="15">
        <v>183.29916751186113</v>
      </c>
      <c r="AS13" s="15">
        <v>107.40366406229158</v>
      </c>
      <c r="AT13" s="19">
        <v>586.62623451995728</v>
      </c>
      <c r="AU13" s="15">
        <v>143.39703041997188</v>
      </c>
      <c r="AV13" s="15">
        <v>206.65705828602677</v>
      </c>
      <c r="AW13" s="15">
        <v>182.49327722193152</v>
      </c>
      <c r="AX13" s="15">
        <v>119.4221426500285</v>
      </c>
      <c r="AY13" s="19">
        <v>651.96950857795866</v>
      </c>
      <c r="AZ13" s="15">
        <v>135.06806447108679</v>
      </c>
      <c r="BA13" s="15">
        <v>196.29954462491324</v>
      </c>
      <c r="BB13" s="15">
        <v>183.1733763917027</v>
      </c>
      <c r="BC13" s="15">
        <v>106.12432568467398</v>
      </c>
      <c r="BD13" s="19">
        <v>620.66531117237673</v>
      </c>
      <c r="BE13" s="15">
        <v>144.92400751060083</v>
      </c>
      <c r="BF13" s="15">
        <v>190.87418032623475</v>
      </c>
      <c r="BG13" s="15">
        <v>166.85099631719453</v>
      </c>
      <c r="BH13" s="15">
        <v>107.41537587548511</v>
      </c>
      <c r="BI13" s="19">
        <v>610.06456002951529</v>
      </c>
      <c r="BJ13" s="15">
        <v>138.12201865234465</v>
      </c>
      <c r="BK13" s="15">
        <v>180.91123861411603</v>
      </c>
      <c r="BL13" s="15">
        <v>183.74012569984535</v>
      </c>
      <c r="BM13" s="15">
        <v>108.16766981972</v>
      </c>
      <c r="BN13" s="19">
        <v>610.94105278602603</v>
      </c>
      <c r="BO13" s="15">
        <v>140.74633700673922</v>
      </c>
      <c r="BP13" s="15">
        <v>187.80330141941866</v>
      </c>
    </row>
    <row r="14" spans="1:74" x14ac:dyDescent="0.3">
      <c r="A14" s="32" t="s">
        <v>56</v>
      </c>
      <c r="B14" s="14">
        <v>77.078902275029179</v>
      </c>
      <c r="C14" s="15">
        <v>79.173518290104582</v>
      </c>
      <c r="D14" s="15">
        <v>81.624577341077924</v>
      </c>
      <c r="E14" s="15">
        <v>80.269829386939321</v>
      </c>
      <c r="F14" s="19">
        <v>318.14682729315103</v>
      </c>
      <c r="G14" s="15">
        <v>49.95618294034665</v>
      </c>
      <c r="H14" s="15">
        <v>68.64054366640471</v>
      </c>
      <c r="I14" s="15">
        <v>83.676411374411629</v>
      </c>
      <c r="J14" s="15">
        <v>76.584363807363587</v>
      </c>
      <c r="K14" s="19">
        <v>278.85750178852658</v>
      </c>
      <c r="L14" s="15">
        <v>60.967983995328403</v>
      </c>
      <c r="M14" s="15">
        <v>61.239411992257423</v>
      </c>
      <c r="N14" s="15">
        <v>81.249295917151869</v>
      </c>
      <c r="O14" s="15">
        <v>81.434503211437757</v>
      </c>
      <c r="P14" s="19">
        <v>284.89119511617542</v>
      </c>
      <c r="Q14" s="15">
        <v>47.576455868863185</v>
      </c>
      <c r="R14" s="15">
        <v>77.535476299452228</v>
      </c>
      <c r="S14" s="15">
        <v>89.343762687044773</v>
      </c>
      <c r="T14" s="15">
        <v>80.23759218527529</v>
      </c>
      <c r="U14" s="19">
        <v>294.69328704063548</v>
      </c>
      <c r="V14" s="15">
        <v>68.189298829323903</v>
      </c>
      <c r="W14" s="15">
        <v>99.160158966902358</v>
      </c>
      <c r="X14" s="15">
        <v>122.18110382508948</v>
      </c>
      <c r="Y14" s="15">
        <v>111.17706967554328</v>
      </c>
      <c r="Z14" s="19">
        <v>400.70763129685906</v>
      </c>
      <c r="AA14" s="15">
        <v>84.696661930585165</v>
      </c>
      <c r="AB14" s="15">
        <v>116.3677489088558</v>
      </c>
      <c r="AC14" s="15">
        <v>115.05430712798889</v>
      </c>
      <c r="AD14" s="15">
        <v>127.10331053665357</v>
      </c>
      <c r="AE14" s="19">
        <v>443.22202850408343</v>
      </c>
      <c r="AF14" s="15">
        <v>107.69503143610936</v>
      </c>
      <c r="AG14" s="15">
        <v>177.86488573754056</v>
      </c>
      <c r="AH14" s="15">
        <v>138.35294492469481</v>
      </c>
      <c r="AI14" s="15">
        <v>132.33630265761673</v>
      </c>
      <c r="AJ14" s="19">
        <v>556.24916475596137</v>
      </c>
      <c r="AK14" s="15">
        <v>105.9000253085639</v>
      </c>
      <c r="AL14" s="15">
        <v>185.42654953641946</v>
      </c>
      <c r="AM14" s="15">
        <v>162.39804023946795</v>
      </c>
      <c r="AN14" s="15">
        <v>231.22246671239432</v>
      </c>
      <c r="AO14" s="19">
        <v>684.94708179684562</v>
      </c>
      <c r="AP14" s="15">
        <v>191.46755261864297</v>
      </c>
      <c r="AQ14" s="15">
        <v>267.75419789888952</v>
      </c>
      <c r="AR14" s="15">
        <v>202.48684608683703</v>
      </c>
      <c r="AS14" s="15">
        <v>244.46623933812171</v>
      </c>
      <c r="AT14" s="19">
        <v>906.1748359424912</v>
      </c>
      <c r="AU14" s="15">
        <v>115.40722411772589</v>
      </c>
      <c r="AV14" s="15">
        <v>192.70116811851909</v>
      </c>
      <c r="AW14" s="15">
        <v>152.02102354000101</v>
      </c>
      <c r="AX14" s="15">
        <v>156.89515757913915</v>
      </c>
      <c r="AY14" s="19">
        <v>617.0245733553852</v>
      </c>
      <c r="AZ14" s="15">
        <v>142.35053094227578</v>
      </c>
      <c r="BA14" s="15">
        <v>223.29211469736271</v>
      </c>
      <c r="BB14" s="15">
        <v>171.1917692055149</v>
      </c>
      <c r="BC14" s="15">
        <v>228.39634005508236</v>
      </c>
      <c r="BD14" s="19">
        <v>765.23075490023575</v>
      </c>
      <c r="BE14" s="15">
        <v>193.14908482946538</v>
      </c>
      <c r="BF14" s="15">
        <v>237.96457899975289</v>
      </c>
      <c r="BG14" s="15">
        <v>261.70067518813022</v>
      </c>
      <c r="BH14" s="15">
        <v>279.71721062110674</v>
      </c>
      <c r="BI14" s="19">
        <v>972.53154963845509</v>
      </c>
      <c r="BJ14" s="15">
        <v>217.87690782509344</v>
      </c>
      <c r="BK14" s="15">
        <v>328.35504267625191</v>
      </c>
      <c r="BL14" s="15">
        <v>304.1214783474432</v>
      </c>
      <c r="BM14" s="15">
        <v>348.44726786188374</v>
      </c>
      <c r="BN14" s="19">
        <v>1198.8006967106724</v>
      </c>
      <c r="BO14" s="15">
        <v>250.49730786468822</v>
      </c>
      <c r="BP14" s="15">
        <v>387.93933884905863</v>
      </c>
    </row>
    <row r="15" spans="1:74" ht="15.75" customHeight="1" x14ac:dyDescent="0.3">
      <c r="A15" s="32" t="s">
        <v>57</v>
      </c>
      <c r="B15" s="14">
        <v>87.758897841653649</v>
      </c>
      <c r="C15" s="15">
        <v>78.797458705847646</v>
      </c>
      <c r="D15" s="15">
        <v>91.477347416873386</v>
      </c>
      <c r="E15" s="15">
        <v>117.30764887569666</v>
      </c>
      <c r="F15" s="19">
        <v>375.34135284007141</v>
      </c>
      <c r="G15" s="15">
        <v>134.70596558732615</v>
      </c>
      <c r="H15" s="15">
        <v>56.557882343469039</v>
      </c>
      <c r="I15" s="15">
        <v>142.5040799752893</v>
      </c>
      <c r="J15" s="15">
        <v>229.13360166562782</v>
      </c>
      <c r="K15" s="19">
        <v>562.90152957171233</v>
      </c>
      <c r="L15" s="15">
        <v>107.05590824492322</v>
      </c>
      <c r="M15" s="15">
        <v>107.97661632012888</v>
      </c>
      <c r="N15" s="15">
        <v>85.683401602323187</v>
      </c>
      <c r="O15" s="15">
        <v>174.79281673955148</v>
      </c>
      <c r="P15" s="19">
        <v>475.50874290692678</v>
      </c>
      <c r="Q15" s="15">
        <v>46.09575337369634</v>
      </c>
      <c r="R15" s="15">
        <v>85.625605401610656</v>
      </c>
      <c r="S15" s="15">
        <v>204.30501023796108</v>
      </c>
      <c r="T15" s="15">
        <v>196.12104026748722</v>
      </c>
      <c r="U15" s="19">
        <v>532.14740928075526</v>
      </c>
      <c r="V15" s="15">
        <v>169.44203637260978</v>
      </c>
      <c r="W15" s="15">
        <v>64.308855828587198</v>
      </c>
      <c r="X15" s="15">
        <v>175.20689094698545</v>
      </c>
      <c r="Y15" s="15">
        <v>211.69869752781489</v>
      </c>
      <c r="Z15" s="19">
        <v>620.65648067599727</v>
      </c>
      <c r="AA15" s="15">
        <v>174.47934831969371</v>
      </c>
      <c r="AB15" s="15">
        <v>150.49015503770912</v>
      </c>
      <c r="AC15" s="15">
        <v>218.48983360302165</v>
      </c>
      <c r="AD15" s="15">
        <v>248.51773062437834</v>
      </c>
      <c r="AE15" s="19">
        <v>791.97706758480285</v>
      </c>
      <c r="AF15" s="15">
        <v>205.26569926223104</v>
      </c>
      <c r="AG15" s="15">
        <v>175.50430404735968</v>
      </c>
      <c r="AH15" s="15">
        <v>209.15589724558467</v>
      </c>
      <c r="AI15" s="15">
        <v>223.25097437694777</v>
      </c>
      <c r="AJ15" s="19">
        <v>813.17687493212316</v>
      </c>
      <c r="AK15" s="15">
        <v>199.01278147783819</v>
      </c>
      <c r="AL15" s="15">
        <v>169.79938942716603</v>
      </c>
      <c r="AM15" s="15">
        <v>245.00278404489046</v>
      </c>
      <c r="AN15" s="15">
        <v>295.89343728537409</v>
      </c>
      <c r="AO15" s="19">
        <v>909.70839223526878</v>
      </c>
      <c r="AP15" s="15">
        <v>216.79584799923435</v>
      </c>
      <c r="AQ15" s="15">
        <v>194.1724803280695</v>
      </c>
      <c r="AR15" s="15">
        <v>338.03447018771692</v>
      </c>
      <c r="AS15" s="15">
        <v>322.35575584149649</v>
      </c>
      <c r="AT15" s="19">
        <v>1071.3585543565173</v>
      </c>
      <c r="AU15" s="15">
        <v>224.91399388336995</v>
      </c>
      <c r="AV15" s="15">
        <v>214.49662662502115</v>
      </c>
      <c r="AW15" s="15">
        <v>336.80562309719824</v>
      </c>
      <c r="AX15" s="15">
        <v>356.38860356200979</v>
      </c>
      <c r="AY15" s="19">
        <v>1132.6048471675992</v>
      </c>
      <c r="AZ15" s="15">
        <v>279.07834706005832</v>
      </c>
      <c r="BA15" s="15">
        <v>279.55847684201069</v>
      </c>
      <c r="BB15" s="15">
        <v>338.56465896936919</v>
      </c>
      <c r="BC15" s="15">
        <v>374.07916974632519</v>
      </c>
      <c r="BD15" s="19">
        <v>1271.2806526177633</v>
      </c>
      <c r="BE15" s="15">
        <v>268.65882171937164</v>
      </c>
      <c r="BF15" s="15">
        <v>263.71715284847875</v>
      </c>
      <c r="BG15" s="15">
        <v>336.21141057740283</v>
      </c>
      <c r="BH15" s="15">
        <v>390.10094545825024</v>
      </c>
      <c r="BI15" s="19">
        <v>1258.6883306035033</v>
      </c>
      <c r="BJ15" s="15">
        <v>254.82705440006492</v>
      </c>
      <c r="BK15" s="15">
        <v>292.44320010650898</v>
      </c>
      <c r="BL15" s="15">
        <v>354.46833768907044</v>
      </c>
      <c r="BM15" s="15">
        <v>314.12274910808668</v>
      </c>
      <c r="BN15" s="19">
        <v>1215.861341303731</v>
      </c>
      <c r="BO15" s="15">
        <v>249.19491174390666</v>
      </c>
      <c r="BP15" s="15">
        <v>284.51583103122857</v>
      </c>
    </row>
    <row r="16" spans="1:74" ht="30" x14ac:dyDescent="0.2">
      <c r="A16" s="22" t="s">
        <v>58</v>
      </c>
      <c r="B16" s="33">
        <v>384.82945394253335</v>
      </c>
      <c r="C16" s="33">
        <v>459.85631534266435</v>
      </c>
      <c r="D16" s="33">
        <v>489.95402210752275</v>
      </c>
      <c r="E16" s="33">
        <v>516.35553811930163</v>
      </c>
      <c r="F16" s="34">
        <v>1850.9953295120222</v>
      </c>
      <c r="G16" s="33">
        <v>477.1813695168434</v>
      </c>
      <c r="H16" s="33">
        <v>514.72336457117865</v>
      </c>
      <c r="I16" s="33">
        <v>613.57837191155204</v>
      </c>
      <c r="J16" s="33">
        <v>704.20697033811018</v>
      </c>
      <c r="K16" s="34">
        <v>2309.6900763376848</v>
      </c>
      <c r="L16" s="33">
        <v>552.09283242577999</v>
      </c>
      <c r="M16" s="33">
        <v>626.44531853993908</v>
      </c>
      <c r="N16" s="33">
        <v>584.2054013990188</v>
      </c>
      <c r="O16" s="33">
        <v>687.53490313019779</v>
      </c>
      <c r="P16" s="34">
        <v>2450.2784554949353</v>
      </c>
      <c r="Q16" s="33">
        <v>483.91985591416972</v>
      </c>
      <c r="R16" s="33">
        <v>598.43110678968412</v>
      </c>
      <c r="S16" s="33">
        <v>723.73405833733727</v>
      </c>
      <c r="T16" s="33">
        <v>715.51116767299527</v>
      </c>
      <c r="U16" s="34">
        <v>2529.2032947110747</v>
      </c>
      <c r="V16" s="33">
        <v>678.83755554445713</v>
      </c>
      <c r="W16" s="33">
        <v>650.11896094398389</v>
      </c>
      <c r="X16" s="33">
        <v>802.00635530962711</v>
      </c>
      <c r="Y16" s="33">
        <v>815.09698118292999</v>
      </c>
      <c r="Z16" s="34">
        <v>2946.0598529809981</v>
      </c>
      <c r="AA16" s="33">
        <v>803.49155580942102</v>
      </c>
      <c r="AB16" s="33">
        <v>861.96194364871701</v>
      </c>
      <c r="AC16" s="33">
        <v>947.74330522332946</v>
      </c>
      <c r="AD16" s="33">
        <v>942.41004357068414</v>
      </c>
      <c r="AE16" s="34">
        <v>3555.6068482521518</v>
      </c>
      <c r="AF16" s="33">
        <v>794.68948145645527</v>
      </c>
      <c r="AG16" s="33">
        <v>900.7560658747135</v>
      </c>
      <c r="AH16" s="33">
        <v>1014.6761468601411</v>
      </c>
      <c r="AI16" s="33">
        <v>1024.4813638033388</v>
      </c>
      <c r="AJ16" s="34">
        <v>3734.6030579946482</v>
      </c>
      <c r="AK16" s="33">
        <v>804.55070024313591</v>
      </c>
      <c r="AL16" s="33">
        <v>955.44144124090099</v>
      </c>
      <c r="AM16" s="33">
        <v>1042.5046185797355</v>
      </c>
      <c r="AN16" s="33">
        <v>1180.3393834413155</v>
      </c>
      <c r="AO16" s="34">
        <v>3982.8361435050879</v>
      </c>
      <c r="AP16" s="33">
        <v>934.38672756375627</v>
      </c>
      <c r="AQ16" s="33">
        <v>1124.5716012363082</v>
      </c>
      <c r="AR16" s="33">
        <v>1233.1542389181941</v>
      </c>
      <c r="AS16" s="33">
        <v>1275.0904481986365</v>
      </c>
      <c r="AT16" s="34">
        <v>4567.2030159168953</v>
      </c>
      <c r="AU16" s="33">
        <v>927.08144838570217</v>
      </c>
      <c r="AV16" s="33">
        <v>1124.5944708113093</v>
      </c>
      <c r="AW16" s="33">
        <v>1223.7223054738952</v>
      </c>
      <c r="AX16" s="33">
        <v>1237.1530735890933</v>
      </c>
      <c r="AY16" s="34">
        <v>4512.5512982599994</v>
      </c>
      <c r="AZ16" s="33">
        <v>954.56372545379668</v>
      </c>
      <c r="BA16" s="33">
        <v>1179.3885457333677</v>
      </c>
      <c r="BB16" s="33">
        <v>1310.1201963069125</v>
      </c>
      <c r="BC16" s="33">
        <v>1319.1487262140477</v>
      </c>
      <c r="BD16" s="34">
        <v>4763.2211937081247</v>
      </c>
      <c r="BE16" s="33">
        <v>1009.310809821284</v>
      </c>
      <c r="BF16" s="33">
        <v>1143.2923626374766</v>
      </c>
      <c r="BG16" s="33">
        <v>1418.1498064799232</v>
      </c>
      <c r="BH16" s="33">
        <v>1473.8548921301888</v>
      </c>
      <c r="BI16" s="34">
        <v>5044.6078710688726</v>
      </c>
      <c r="BJ16" s="33">
        <v>1035.4306284932991</v>
      </c>
      <c r="BK16" s="33">
        <v>1217.0099974867358</v>
      </c>
      <c r="BL16" s="33">
        <v>1504.3772139079188</v>
      </c>
      <c r="BM16" s="33">
        <v>1500.933708041817</v>
      </c>
      <c r="BN16" s="34">
        <v>5257.7515479297708</v>
      </c>
      <c r="BO16" s="33">
        <v>1096.3262779216575</v>
      </c>
      <c r="BP16" s="33">
        <v>1311.3667185188931</v>
      </c>
    </row>
    <row r="17" spans="1:68" ht="16.5" customHeight="1" x14ac:dyDescent="0.2">
      <c r="A17" s="22" t="s">
        <v>59</v>
      </c>
      <c r="B17" s="35">
        <v>879.27694327186941</v>
      </c>
      <c r="C17" s="35">
        <v>1018.3388684295289</v>
      </c>
      <c r="D17" s="35">
        <v>1032.3526508323075</v>
      </c>
      <c r="E17" s="35">
        <v>1055.1980504287844</v>
      </c>
      <c r="F17" s="36">
        <v>3985.1665129624907</v>
      </c>
      <c r="G17" s="35">
        <v>1000.9761457618204</v>
      </c>
      <c r="H17" s="35">
        <v>1103.4373793494005</v>
      </c>
      <c r="I17" s="35">
        <v>1192.8709505625329</v>
      </c>
      <c r="J17" s="35">
        <v>1263.3548866099463</v>
      </c>
      <c r="K17" s="36">
        <v>4560.6393622837004</v>
      </c>
      <c r="L17" s="35">
        <v>1081.1568734788339</v>
      </c>
      <c r="M17" s="35">
        <v>1229.5390435135587</v>
      </c>
      <c r="N17" s="35">
        <v>1111.437893410834</v>
      </c>
      <c r="O17" s="35">
        <v>1231.0815453163491</v>
      </c>
      <c r="P17" s="36">
        <v>4653.2153557195752</v>
      </c>
      <c r="Q17" s="35">
        <v>915.06461435924336</v>
      </c>
      <c r="R17" s="35">
        <v>1168.7291840224586</v>
      </c>
      <c r="S17" s="35">
        <v>1236.5873648200673</v>
      </c>
      <c r="T17" s="35">
        <v>1273.4157678601541</v>
      </c>
      <c r="U17" s="36">
        <v>4601.4040370588118</v>
      </c>
      <c r="V17" s="35">
        <v>1153.285713810563</v>
      </c>
      <c r="W17" s="35">
        <v>1246.0117639767061</v>
      </c>
      <c r="X17" s="35">
        <v>1373.6112811158996</v>
      </c>
      <c r="Y17" s="35">
        <v>1414.9480279232703</v>
      </c>
      <c r="Z17" s="36">
        <v>5187.856786826439</v>
      </c>
      <c r="AA17" s="35">
        <v>1341.7170328034401</v>
      </c>
      <c r="AB17" s="35">
        <v>1595.9072539863728</v>
      </c>
      <c r="AC17" s="35">
        <v>1666.4477510485769</v>
      </c>
      <c r="AD17" s="35">
        <v>1625.5267134738397</v>
      </c>
      <c r="AE17" s="36">
        <v>6229.5987513122291</v>
      </c>
      <c r="AF17" s="35">
        <v>1446.7114632005741</v>
      </c>
      <c r="AG17" s="35">
        <v>1632.2253430729693</v>
      </c>
      <c r="AH17" s="35">
        <v>1737.2699336915989</v>
      </c>
      <c r="AI17" s="35">
        <v>1725.582606790606</v>
      </c>
      <c r="AJ17" s="36">
        <v>6541.7893467557478</v>
      </c>
      <c r="AK17" s="35">
        <v>1511.6253965181982</v>
      </c>
      <c r="AL17" s="35">
        <v>1801.1373678526086</v>
      </c>
      <c r="AM17" s="35">
        <v>1910.5644073565265</v>
      </c>
      <c r="AN17" s="35">
        <v>1969.5414537208587</v>
      </c>
      <c r="AO17" s="36">
        <v>7192.8686254481918</v>
      </c>
      <c r="AP17" s="35">
        <v>1684.9139494638189</v>
      </c>
      <c r="AQ17" s="35">
        <v>2044.921821628079</v>
      </c>
      <c r="AR17" s="35">
        <v>2156.836133138263</v>
      </c>
      <c r="AS17" s="35">
        <v>2068.013502253983</v>
      </c>
      <c r="AT17" s="36">
        <v>7954.6854064841446</v>
      </c>
      <c r="AU17" s="35">
        <v>1740.2682593611103</v>
      </c>
      <c r="AV17" s="35">
        <v>2115.2109099581985</v>
      </c>
      <c r="AW17" s="35">
        <v>2214.8090122106573</v>
      </c>
      <c r="AX17" s="35">
        <v>2095.0094942300548</v>
      </c>
      <c r="AY17" s="34">
        <v>8165.2976757600209</v>
      </c>
      <c r="AZ17" s="35">
        <v>1753.2700945696847</v>
      </c>
      <c r="BA17" s="35">
        <v>2238.0904794465891</v>
      </c>
      <c r="BB17" s="35">
        <v>2383.1275512348734</v>
      </c>
      <c r="BC17" s="35">
        <v>2242.7686652042034</v>
      </c>
      <c r="BD17" s="34">
        <v>8617.2567904553507</v>
      </c>
      <c r="BE17" s="35">
        <v>1795.4220076417705</v>
      </c>
      <c r="BF17" s="35">
        <v>2206.1259589437013</v>
      </c>
      <c r="BG17" s="35">
        <v>2464.1562045954588</v>
      </c>
      <c r="BH17" s="35">
        <v>2374.4057322987578</v>
      </c>
      <c r="BI17" s="34">
        <v>8840.1099034796898</v>
      </c>
      <c r="BJ17" s="35">
        <v>1827.8044420272181</v>
      </c>
      <c r="BK17" s="35">
        <v>2325.0715207218382</v>
      </c>
      <c r="BL17" s="35">
        <v>2650.0175798749651</v>
      </c>
      <c r="BM17" s="35">
        <v>2492.2303652492324</v>
      </c>
      <c r="BN17" s="34">
        <v>9295.1239078732542</v>
      </c>
      <c r="BO17" s="35">
        <v>1856.2393962819751</v>
      </c>
      <c r="BP17" s="35">
        <v>2487.5168164047623</v>
      </c>
    </row>
    <row r="18" spans="1:68" ht="32.25" customHeight="1" x14ac:dyDescent="0.2">
      <c r="A18" s="22" t="s">
        <v>60</v>
      </c>
      <c r="B18" s="35">
        <v>4183.3362840934496</v>
      </c>
      <c r="C18" s="35">
        <v>4922.6625001633329</v>
      </c>
      <c r="D18" s="35">
        <v>5430.283670347083</v>
      </c>
      <c r="E18" s="35">
        <v>5989.433064119261</v>
      </c>
      <c r="F18" s="36">
        <v>20525.715518723122</v>
      </c>
      <c r="G18" s="35">
        <v>5029.9679808333694</v>
      </c>
      <c r="H18" s="35">
        <v>6020.151728206346</v>
      </c>
      <c r="I18" s="35">
        <v>6739.1152169421548</v>
      </c>
      <c r="J18" s="35">
        <v>7447.6776289308627</v>
      </c>
      <c r="K18" s="36">
        <v>25236.912554912738</v>
      </c>
      <c r="L18" s="35">
        <v>6288.5864949932802</v>
      </c>
      <c r="M18" s="35">
        <v>7278.8943299639232</v>
      </c>
      <c r="N18" s="35">
        <v>6993.4488269988751</v>
      </c>
      <c r="O18" s="35">
        <v>7757.8284332336652</v>
      </c>
      <c r="P18" s="36">
        <v>28318.75808518974</v>
      </c>
      <c r="Q18" s="35">
        <v>5688.7182166608545</v>
      </c>
      <c r="R18" s="35">
        <v>6301.5717862855217</v>
      </c>
      <c r="S18" s="35">
        <v>6747.9377369537306</v>
      </c>
      <c r="T18" s="35">
        <v>7576.8623305406345</v>
      </c>
      <c r="U18" s="36">
        <v>26315.09007044074</v>
      </c>
      <c r="V18" s="35">
        <v>6318.9228383229074</v>
      </c>
      <c r="W18" s="35">
        <v>7324.8185683410247</v>
      </c>
      <c r="X18" s="35">
        <v>7915.6485128924451</v>
      </c>
      <c r="Y18" s="35">
        <v>8907.9116761680889</v>
      </c>
      <c r="Z18" s="36">
        <v>30467.301595724468</v>
      </c>
      <c r="AA18" s="35">
        <v>7420.0918680167024</v>
      </c>
      <c r="AB18" s="35">
        <v>8664.9345668945589</v>
      </c>
      <c r="AC18" s="35">
        <v>9573.9736599596381</v>
      </c>
      <c r="AD18" s="35">
        <v>10771.652975951365</v>
      </c>
      <c r="AE18" s="36">
        <v>36430.653070822264</v>
      </c>
      <c r="AF18" s="35">
        <v>8302.4466227857356</v>
      </c>
      <c r="AG18" s="35">
        <v>9789.9936907338524</v>
      </c>
      <c r="AH18" s="35">
        <v>10456.879412936782</v>
      </c>
      <c r="AI18" s="35">
        <v>10743.605132067443</v>
      </c>
      <c r="AJ18" s="36">
        <v>39292.924858523817</v>
      </c>
      <c r="AK18" s="35">
        <v>8475.7840921675961</v>
      </c>
      <c r="AL18" s="35">
        <v>9876.9084324830492</v>
      </c>
      <c r="AM18" s="35">
        <v>10515.835073974235</v>
      </c>
      <c r="AN18" s="35">
        <v>11682.755691832033</v>
      </c>
      <c r="AO18" s="36">
        <v>40551.283290456908</v>
      </c>
      <c r="AP18" s="35">
        <v>9306.0538705547333</v>
      </c>
      <c r="AQ18" s="35">
        <v>10758.349412680365</v>
      </c>
      <c r="AR18" s="35">
        <v>11649.366169870529</v>
      </c>
      <c r="AS18" s="35">
        <v>12213.563205899716</v>
      </c>
      <c r="AT18" s="36">
        <v>43927.332659005348</v>
      </c>
      <c r="AU18" s="35">
        <v>10223.369782416417</v>
      </c>
      <c r="AV18" s="35">
        <v>11887.354712893986</v>
      </c>
      <c r="AW18" s="35">
        <v>12836.363587869242</v>
      </c>
      <c r="AX18" s="35">
        <v>13303.392404034294</v>
      </c>
      <c r="AY18" s="36">
        <v>48250.480487213936</v>
      </c>
      <c r="AZ18" s="35">
        <v>11195.514662286858</v>
      </c>
      <c r="BA18" s="35">
        <v>12546.987340560789</v>
      </c>
      <c r="BB18" s="35">
        <v>13626.121206280426</v>
      </c>
      <c r="BC18" s="37">
        <v>14293.681080897537</v>
      </c>
      <c r="BD18" s="36">
        <v>51662.304290025604</v>
      </c>
      <c r="BE18" s="35">
        <v>12469.649256806029</v>
      </c>
      <c r="BF18" s="35">
        <v>13904.64316461795</v>
      </c>
      <c r="BG18" s="35">
        <v>15104.116583333536</v>
      </c>
      <c r="BH18" s="37">
        <v>15994.459647956652</v>
      </c>
      <c r="BI18" s="36">
        <v>57472.868652714147</v>
      </c>
      <c r="BJ18" s="35">
        <v>13765.342875201664</v>
      </c>
      <c r="BK18" s="35">
        <v>15448.485530001017</v>
      </c>
      <c r="BL18" s="35">
        <v>16152.22695901529</v>
      </c>
      <c r="BM18" s="37">
        <v>17281.055709399716</v>
      </c>
      <c r="BN18" s="36">
        <v>62647.111073617685</v>
      </c>
      <c r="BO18" s="35">
        <v>14858.64561417338</v>
      </c>
      <c r="BP18" s="35">
        <v>16913.060747600663</v>
      </c>
    </row>
    <row r="19" spans="1:68" ht="30" customHeight="1" x14ac:dyDescent="0.2">
      <c r="A19" s="22" t="s">
        <v>61</v>
      </c>
      <c r="B19" s="38">
        <v>21.018557523457936</v>
      </c>
      <c r="C19" s="38">
        <v>20.686749668410958</v>
      </c>
      <c r="D19" s="38">
        <v>19.011026191313565</v>
      </c>
      <c r="E19" s="38">
        <v>17.61766162393786</v>
      </c>
      <c r="F19" s="39">
        <v>19.415481566658695</v>
      </c>
      <c r="G19" s="38">
        <v>19.900248859953535</v>
      </c>
      <c r="H19" s="38">
        <v>18.329062607831656</v>
      </c>
      <c r="I19" s="38">
        <v>17.700705688539824</v>
      </c>
      <c r="J19" s="38">
        <v>16.963071571497448</v>
      </c>
      <c r="K19" s="39">
        <v>18.071304690541098</v>
      </c>
      <c r="L19" s="38">
        <v>17.192367065947291</v>
      </c>
      <c r="M19" s="38">
        <v>16.891838070132454</v>
      </c>
      <c r="N19" s="38">
        <v>15.892557748045888</v>
      </c>
      <c r="O19" s="38">
        <v>15.868893671875162</v>
      </c>
      <c r="P19" s="39">
        <v>16.431565754831365</v>
      </c>
      <c r="Q19" s="38">
        <v>16.085602758091348</v>
      </c>
      <c r="R19" s="38">
        <v>18.546629692706702</v>
      </c>
      <c r="S19" s="38">
        <v>18.325411600171474</v>
      </c>
      <c r="T19" s="38">
        <v>16.806637263650686</v>
      </c>
      <c r="U19" s="39">
        <v>17.485800066584172</v>
      </c>
      <c r="V19" s="38">
        <v>18.251302370969515</v>
      </c>
      <c r="W19" s="38">
        <v>17.010820846295875</v>
      </c>
      <c r="X19" s="38">
        <v>17.353111104903906</v>
      </c>
      <c r="Y19" s="38">
        <v>15.884172175940765</v>
      </c>
      <c r="Z19" s="39">
        <v>17.027621466662676</v>
      </c>
      <c r="AA19" s="38">
        <v>18.082215916850426</v>
      </c>
      <c r="AB19" s="38">
        <v>18.417995446656128</v>
      </c>
      <c r="AC19" s="38">
        <v>17.406019801558575</v>
      </c>
      <c r="AD19" s="38">
        <v>15.09078241847344</v>
      </c>
      <c r="AE19" s="39">
        <v>17.099882176698028</v>
      </c>
      <c r="AF19" s="38">
        <v>17.425122122798498</v>
      </c>
      <c r="AG19" s="38">
        <v>16.672384014076098</v>
      </c>
      <c r="AH19" s="38">
        <v>16.613655614526131</v>
      </c>
      <c r="AI19" s="38">
        <v>16.061485745041931</v>
      </c>
      <c r="AJ19" s="39">
        <v>16.648771681695354</v>
      </c>
      <c r="AK19" s="38">
        <v>17.834637835042059</v>
      </c>
      <c r="AL19" s="38">
        <v>18.235841510173884</v>
      </c>
      <c r="AM19" s="38">
        <v>18.168451615269291</v>
      </c>
      <c r="AN19" s="38">
        <v>16.858534969603603</v>
      </c>
      <c r="AO19" s="39">
        <v>17.737708999066172</v>
      </c>
      <c r="AP19" s="38">
        <v>18.105568406336566</v>
      </c>
      <c r="AQ19" s="38">
        <v>19.007765440466404</v>
      </c>
      <c r="AR19" s="38">
        <v>18.514622183622492</v>
      </c>
      <c r="AS19" s="38">
        <v>16.932106277184015</v>
      </c>
      <c r="AT19" s="39">
        <v>18.10873760133348</v>
      </c>
      <c r="AU19" s="38">
        <v>17.022452443755554</v>
      </c>
      <c r="AV19" s="38">
        <v>17.793789796344427</v>
      </c>
      <c r="AW19" s="38">
        <v>17.254177922349594</v>
      </c>
      <c r="AX19" s="38">
        <v>15.747934290765842</v>
      </c>
      <c r="AY19" s="39">
        <v>16.922728215989004</v>
      </c>
      <c r="AZ19" s="38">
        <v>15.660468924003464</v>
      </c>
      <c r="BA19" s="38">
        <v>17.837672253095281</v>
      </c>
      <c r="BB19" s="38">
        <v>17.489405203121667</v>
      </c>
      <c r="BC19" s="38">
        <v>15.690630373735569</v>
      </c>
      <c r="BD19" s="39">
        <v>16.679969871415661</v>
      </c>
      <c r="BE19" s="38">
        <v>14.398336077190107</v>
      </c>
      <c r="BF19" s="38">
        <v>15.866109851401699</v>
      </c>
      <c r="BG19" s="38">
        <v>16.314467589018108</v>
      </c>
      <c r="BH19" s="38">
        <v>14.845176295793753</v>
      </c>
      <c r="BI19" s="39">
        <v>15.381361868148575</v>
      </c>
      <c r="BJ19" s="38">
        <v>13.278306676399737</v>
      </c>
      <c r="BK19" s="38">
        <v>15.0504819142727</v>
      </c>
      <c r="BL19" s="38">
        <v>16.406515253897361</v>
      </c>
      <c r="BM19" s="38">
        <v>14.421748341992956</v>
      </c>
      <c r="BN19" s="39">
        <v>14.837274614228255</v>
      </c>
      <c r="BO19" s="38">
        <v>12.492655417471855</v>
      </c>
      <c r="BP19" s="38">
        <v>14.707667958667084</v>
      </c>
    </row>
    <row r="20" spans="1:68" ht="22.5" customHeight="1" x14ac:dyDescent="0.2">
      <c r="A20" s="50"/>
      <c r="B20" s="50"/>
      <c r="C20" s="40"/>
      <c r="D20" s="40"/>
      <c r="E20" s="40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8" ht="48" x14ac:dyDescent="0.2">
      <c r="A21" s="46" t="s">
        <v>73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43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8" s="48" customFormat="1" ht="22.5" customHeight="1" x14ac:dyDescent="0.2">
      <c r="A22" s="51" t="s">
        <v>74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Z22" s="49"/>
      <c r="BA22" s="49"/>
      <c r="BB22" s="49"/>
      <c r="BC22" s="49"/>
      <c r="BD22" s="49"/>
      <c r="BE22" s="49"/>
      <c r="BF22" s="49"/>
      <c r="BG22" s="49"/>
      <c r="BH22" s="49"/>
      <c r="BI22" s="49"/>
    </row>
    <row r="23" spans="1:68" ht="31.5" customHeight="1" x14ac:dyDescent="0.2">
      <c r="A23" s="45" t="s">
        <v>75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1:68" x14ac:dyDescent="0.3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Z24" s="41"/>
      <c r="BA24" s="41"/>
      <c r="BB24" s="41"/>
      <c r="BC24" s="41"/>
      <c r="BD24" s="41"/>
      <c r="BE24" s="41"/>
      <c r="BF24" s="41"/>
      <c r="BG24" s="41"/>
      <c r="BH24" s="41"/>
      <c r="BI24" s="41"/>
    </row>
    <row r="25" spans="1:68" x14ac:dyDescent="0.3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68" x14ac:dyDescent="0.3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8" x14ac:dyDescent="0.2">
      <c r="A27" s="4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8" x14ac:dyDescent="0.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8" x14ac:dyDescent="0.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1:68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8" x14ac:dyDescent="0.3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8" x14ac:dyDescent="0.3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Z32" s="41"/>
      <c r="BA32" s="41"/>
      <c r="BB32" s="41"/>
      <c r="BC32" s="41"/>
      <c r="BD32" s="41"/>
      <c r="BE32" s="41"/>
      <c r="BF32" s="41"/>
      <c r="BG32" s="41"/>
      <c r="BH32" s="41"/>
      <c r="BI32" s="41"/>
    </row>
    <row r="33" spans="2:61" x14ac:dyDescent="0.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2:61" x14ac:dyDescent="0.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2:61" x14ac:dyDescent="0.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2:61" x14ac:dyDescent="0.3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2:61" x14ac:dyDescent="0.3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</sheetData>
  <mergeCells count="1">
    <mergeCell ref="A20:B20"/>
  </mergeCells>
  <hyperlinks>
    <hyperlink ref="A22" r:id="rId1"/>
  </hyperlinks>
  <pageMargins left="0.75" right="0.75" top="1" bottom="1" header="0.5" footer="0.5"/>
  <pageSetup scale="62" orientation="landscape" horizontalDpi="4294967292" r:id="rId2"/>
  <headerFooter alignWithMargins="0"/>
  <colBreaks count="4" manualBreakCount="4">
    <brk id="6" max="19" man="1"/>
    <brk id="21" max="19" man="1"/>
    <brk id="41" max="19" man="1"/>
    <brk id="5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agrobiznesi</vt:lpstr>
      <vt:lpstr>agrobiznesi!Print_Area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 shaburishvili</dc:creator>
  <cp:lastModifiedBy>Maka_kalandarishvili</cp:lastModifiedBy>
  <dcterms:created xsi:type="dcterms:W3CDTF">2017-11-15T05:51:00Z</dcterms:created>
  <dcterms:modified xsi:type="dcterms:W3CDTF">2019-11-14T15:23:56Z</dcterms:modified>
</cp:coreProperties>
</file>