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usiness_WEB\Business sector_2019 II - 2018 wliuri\GEO\"/>
    </mc:Choice>
  </mc:AlternateContent>
  <bookViews>
    <workbookView xWindow="0" yWindow="0" windowWidth="28800" windowHeight="11835" tabRatio="952"/>
  </bookViews>
  <sheets>
    <sheet name="ეკ. საქმ. სახეები-NACE 2" sheetId="4" r:id="rId1"/>
    <sheet name="საწარმ. ზომის მიხედვით" sheetId="2" r:id="rId2"/>
    <sheet name="რეგ. მიხედვით" sheetId="7" r:id="rId3"/>
    <sheet name="საკუთ. ფორმის მიხედვით" sheetId="5" r:id="rId4"/>
    <sheet name="ორგ-სამართ. ფორმის მიხედვით" sheetId="6" r:id="rId5"/>
    <sheet name="ქალაქ-მუნიციპ. მიხედვით" sheetId="8" r:id="rId6"/>
  </sheets>
  <definedNames>
    <definedName name="_Toc127252188" localSheetId="0">'ეკ. საქმ. სახეები-NACE 2'!$A$2</definedName>
    <definedName name="_Toc127252188" localSheetId="4">'ორგ-სამართ. ფორმის მიხედვით'!$A$2</definedName>
    <definedName name="_Toc127252188" localSheetId="2">'რეგ. მიხედვით'!$A$2</definedName>
    <definedName name="_Toc127252188" localSheetId="3">'საკუთ. ფორმის მიხედვით'!$A$2</definedName>
    <definedName name="_Toc127252188" localSheetId="1">'საწარმ. ზომის მიხედვით'!$A$2</definedName>
    <definedName name="_Toc127252189" localSheetId="0">'ეკ. საქმ. სახეები-NACE 2'!#REF!</definedName>
    <definedName name="_Toc127252189" localSheetId="4">'ორგ-სამართ. ფორმის მიხედვით'!#REF!</definedName>
    <definedName name="_Toc127252189" localSheetId="2">'რეგ. მიხედვით'!#REF!</definedName>
    <definedName name="_Toc127252189" localSheetId="3">'საკუთ. ფორმის მიხედვით'!#REF!</definedName>
    <definedName name="_Toc127252189" localSheetId="1">'საწარმ. ზომის მიხედვით'!#REF!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5" l="1"/>
</calcChain>
</file>

<file path=xl/sharedStrings.xml><?xml version="1.0" encoding="utf-8"?>
<sst xmlns="http://schemas.openxmlformats.org/spreadsheetml/2006/main" count="145" uniqueCount="132">
  <si>
    <t>შუალედური მოხმარება საწარმოთა ზომის მიხედვით</t>
  </si>
  <si>
    <t>წელი</t>
  </si>
  <si>
    <t xml:space="preserve">სულ_x000D_
</t>
  </si>
  <si>
    <t>მათ შორის:</t>
  </si>
  <si>
    <t xml:space="preserve">მსხვილი_x000D_
</t>
  </si>
  <si>
    <t xml:space="preserve">საშუალო_x000D_
</t>
  </si>
  <si>
    <t xml:space="preserve">მცირე_x000D_
</t>
  </si>
  <si>
    <t xml:space="preserve">მლნ. ლარი </t>
  </si>
  <si>
    <t xml:space="preserve">შენიშვნა:
</t>
  </si>
  <si>
    <t>შუალედური მოხმარება ეკონომიკური საქმიანობის სახეების მიხედვით</t>
  </si>
  <si>
    <t xml:space="preserve">სულ_x000D_
_x000D_
</t>
  </si>
  <si>
    <t xml:space="preserve">მათ შორის: </t>
  </si>
  <si>
    <t xml:space="preserve">წელი და კვარტალი   </t>
  </si>
  <si>
    <t>სოფლის, სატყეო და თევზის მეურნეობა</t>
  </si>
  <si>
    <t>მრეწველობა</t>
  </si>
  <si>
    <t>მშენებლობა</t>
  </si>
  <si>
    <t>საბითუმო და საცალო ვაჭრობა; ავტომობილების და მოტოციკლების რემონტი</t>
  </si>
  <si>
    <t>ტრანსპორტირება და დასაწყობება</t>
  </si>
  <si>
    <t>განთავსების საშუალებებით უზრუნველყოფის და საკვების მიწოდების საქმიანობები</t>
  </si>
  <si>
    <t>ინფორმაცია და კომუნიკაცია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</si>
  <si>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</si>
  <si>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</si>
  <si>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ადმინისტრაციული და დამხმარე მომსახურების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</si>
  <si>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</si>
  <si>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</si>
  <si>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ხელოვნება, გართობა და დასვენება</t>
  </si>
  <si>
    <t>სხვა სახის მომსახურება</t>
  </si>
  <si>
    <t>შუალედური მოხმარება საკუთრების ფორმების მიხედვით</t>
  </si>
  <si>
    <t xml:space="preserve">სახელმწიფო_x000D_
</t>
  </si>
  <si>
    <t xml:space="preserve">კერძო_x000D_
</t>
  </si>
  <si>
    <t xml:space="preserve">აქედან: </t>
  </si>
  <si>
    <t xml:space="preserve">კერძო (ადგილობ-რივი ფიზიკური და/ან იურიდიული პირები)_x000D_
</t>
  </si>
  <si>
    <t xml:space="preserve">კერძო (უცხოელი ფიზიკური და/ან იურიდიული პირები) _x000D_
</t>
  </si>
  <si>
    <t>მლნ. ლარი</t>
  </si>
  <si>
    <t xml:space="preserve">შუალედური მოხმარება ორგანიზაციულ-სამართლებრივი ფორმის  მიხედვით  </t>
  </si>
  <si>
    <t xml:space="preserve">შეზღუდული პასუხისმგებლობის საზოგადოება_x000D_
</t>
  </si>
  <si>
    <t xml:space="preserve">სააქციო საზოგადოება_x000D_
</t>
  </si>
  <si>
    <t xml:space="preserve">სოლიდარული პასუხისმგე-ბლობის საზოგადოება_x000D_
 </t>
  </si>
  <si>
    <t xml:space="preserve">კომანდიტური საზოგადოება_x000D_
</t>
  </si>
  <si>
    <t xml:space="preserve">კოოპერატივი_x000D_
</t>
  </si>
  <si>
    <t xml:space="preserve">ინდივიდუა-ლური მეწარმე_x000D_
</t>
  </si>
  <si>
    <t>კერძო სამართლის სხვა ორგანიზაციულ-სამართლებრივი ფორმა</t>
  </si>
  <si>
    <t>შუალედური მოხმარება რეგიონების მიხედვით</t>
  </si>
  <si>
    <t xml:space="preserve">საქართველო – სულ_x000D_
_x000D_
</t>
  </si>
  <si>
    <t xml:space="preserve">თბილისი_x000D_
</t>
  </si>
  <si>
    <t xml:space="preserve">აჭარის არ_x000D_
</t>
  </si>
  <si>
    <t xml:space="preserve">გურია_x000D_
</t>
  </si>
  <si>
    <t xml:space="preserve">იმერეთი_x000D_
</t>
  </si>
  <si>
    <t xml:space="preserve">კახეთი_x000D_
</t>
  </si>
  <si>
    <t xml:space="preserve">მცხეთა-მთიანეთი_x000D_
</t>
  </si>
  <si>
    <t xml:space="preserve">რაჭა-ლეჩხუმი და ქვემო სვანეთი_x000D_
</t>
  </si>
  <si>
    <t xml:space="preserve">სამეგრელო-ზემო _x000D_
სვანეთი_x000D_
 </t>
  </si>
  <si>
    <t xml:space="preserve">სამცხე-ჯავახეთი_x000D_
</t>
  </si>
  <si>
    <t xml:space="preserve">ქვემო ქართლი_x000D_
 </t>
  </si>
  <si>
    <t xml:space="preserve">შიდა ქართლი_x000D_
</t>
  </si>
  <si>
    <t xml:space="preserve">შუალედური მოხმარება ქალაქებისა და მუნიციპალიტეტების მიხედვით </t>
  </si>
  <si>
    <t>საქართველო</t>
  </si>
  <si>
    <t>ქ. თბილისი</t>
  </si>
  <si>
    <t>აჭარა</t>
  </si>
  <si>
    <t>ქ. ბათუმი</t>
  </si>
  <si>
    <t>ქედის მუნიციპალიტეტი</t>
  </si>
  <si>
    <t>ქობულეთის მუნიციპალიტეტი</t>
  </si>
  <si>
    <t>შუახევის მუნიციპალიტეტი</t>
  </si>
  <si>
    <t>ხელვაჩაურის მუნიციპალიტეტი</t>
  </si>
  <si>
    <t>ხულოს მუნიციპალიტეტი</t>
  </si>
  <si>
    <t>გურია</t>
  </si>
  <si>
    <t>ლანჩხუთის მუნიციპალიტეტი</t>
  </si>
  <si>
    <t>ოზურგეთის მუნიციპალიტეტი</t>
  </si>
  <si>
    <t>ჩოხატაურის მუნიციპალიტეტი</t>
  </si>
  <si>
    <t>იმერეთი</t>
  </si>
  <si>
    <t>ქ. ქუთაისი</t>
  </si>
  <si>
    <t>ტყიბულის მუნიციპალიტეტი</t>
  </si>
  <si>
    <t>წყალტუბოს მუნიციპალიტეტი</t>
  </si>
  <si>
    <t>ჭიათურის მუნიციპალიტეტი</t>
  </si>
  <si>
    <t>ბაღდათის მუნიციპალიტეტი</t>
  </si>
  <si>
    <t>ვანის მუნიციპალიტეტი</t>
  </si>
  <si>
    <t>ზესტაფონის მუნიციპალიტეტი</t>
  </si>
  <si>
    <t>თერჯოლის მუნიციპალიტეტი</t>
  </si>
  <si>
    <t>სამტრედიის მუნიციპალიტეტი</t>
  </si>
  <si>
    <t>საჩხერის მუნიციპალიტეტი</t>
  </si>
  <si>
    <t>ხარაგაულის მუნიციპალიტეტი</t>
  </si>
  <si>
    <t>ხონის მუნიციპალიტეტი</t>
  </si>
  <si>
    <t>კახეთი</t>
  </si>
  <si>
    <t>ახმეტის მუნიციპალიტეტი</t>
  </si>
  <si>
    <t>გურჯაანის მუნიციპალიტეტი</t>
  </si>
  <si>
    <t>დედოფლისწყაროს მუნიციპალიტეტი</t>
  </si>
  <si>
    <t>თელავის მუნიციპალიტეტი</t>
  </si>
  <si>
    <t>ლაგოდეხის მუნიციპალიტეტი</t>
  </si>
  <si>
    <t>საგარეჯოს მუნიციპალიტეტი</t>
  </si>
  <si>
    <t>სიღნაღის მუნიციპალიტეტი</t>
  </si>
  <si>
    <t>ყვარლის მუნიციპალიტეტი</t>
  </si>
  <si>
    <t>მცხეთა-მთიანეთი</t>
  </si>
  <si>
    <t>დუშეთის მუნიციპალიტეტი</t>
  </si>
  <si>
    <t>თიანეთის მუნიციპალიტეტი</t>
  </si>
  <si>
    <t>მცხეთის მუნიციპალიტეტი</t>
  </si>
  <si>
    <t>ყაზბეგის მუნიციპალიტეტი</t>
  </si>
  <si>
    <t>რაჭა-ლეჩხუმი და ქვემო სვანეთი</t>
  </si>
  <si>
    <t>ამბროლაურის მუნიციპალიტეტი</t>
  </si>
  <si>
    <t>ლენტეხის მუნიციპალიტეტი</t>
  </si>
  <si>
    <t>ონის მუნიციპალიტეტი</t>
  </si>
  <si>
    <t>ცაგერის მუნიციპალიტეტი</t>
  </si>
  <si>
    <t>სამეგრელო-ზემო სვანეთი</t>
  </si>
  <si>
    <t>ქ. ფოთი</t>
  </si>
  <si>
    <t>აბაშის მუნიციპალიტეტი</t>
  </si>
  <si>
    <t>ზუგდიდის მუნიციპალიტეტი</t>
  </si>
  <si>
    <t>მარტვილის მუნიციპალიტეტი</t>
  </si>
  <si>
    <t>მესტიის მუნიციპალიტეტი</t>
  </si>
  <si>
    <t>სენაკის მუნიციპალიტეტი</t>
  </si>
  <si>
    <t>ჩხოროწყუს მუნიციპალიტეტი</t>
  </si>
  <si>
    <t>წალენჯიხის მუნიციპალიტეტი</t>
  </si>
  <si>
    <t>ხობის მუნიციპალიტეტი</t>
  </si>
  <si>
    <t>სამცხე-ჯავახეთი</t>
  </si>
  <si>
    <t>ადიგენის მუნიციპალიტეტი</t>
  </si>
  <si>
    <t>ასპინძის მუნიციპალიტეტი</t>
  </si>
  <si>
    <t>ახალქალაქის მუნიციპალიტეტი</t>
  </si>
  <si>
    <t>ახალციხის მუნიციპალიტეტი</t>
  </si>
  <si>
    <t>ბორჯომის მუნიციპალიტეტი</t>
  </si>
  <si>
    <t>ნინოწმინდის მუნიციპალიტეტი</t>
  </si>
  <si>
    <t>ქვემო ქართლი</t>
  </si>
  <si>
    <t>ქ. რუსთავი</t>
  </si>
  <si>
    <t>ბოლნისის მუნიციპალიტეტი</t>
  </si>
  <si>
    <t>გარდაბნის მუნიციპალიტეტი</t>
  </si>
  <si>
    <t>დმანისის მუნიციპალიტეტი</t>
  </si>
  <si>
    <t>თეთრიწყაროს მუნიციპალიტეტი</t>
  </si>
  <si>
    <t>მარნეულის მუნიციპალიტეტი</t>
  </si>
  <si>
    <t>წალკის მუნიციპალიტეტი</t>
  </si>
  <si>
    <t>შიდა ქართლი</t>
  </si>
  <si>
    <t>გორის მუნიციპალიტეტი</t>
  </si>
  <si>
    <t>კასპის მუნიციპალიტეტი</t>
  </si>
  <si>
    <t>ქარელის მუნიციპალიტეტი</t>
  </si>
  <si>
    <t>ხაშურის მუნიციპალიტეტი</t>
  </si>
  <si>
    <r>
      <t xml:space="preserve">ზომის განსაზღვრის კრიტერიუმები: 
</t>
    </r>
    <r>
      <rPr>
        <b/>
        <sz val="9"/>
        <color indexed="8"/>
        <rFont val="Sylfaen"/>
        <family val="1"/>
        <charset val="204"/>
      </rPr>
      <t>მსხვილი ზომის საწარმოებს</t>
    </r>
    <r>
      <rPr>
        <sz val="9"/>
        <color indexed="8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color indexed="8"/>
        <rFont val="Sylfaen"/>
        <family val="1"/>
        <charset val="204"/>
      </rPr>
      <t>საშუალო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</t>
    </r>
    <r>
      <rPr>
        <b/>
        <sz val="9"/>
        <color indexed="8"/>
        <rFont val="Sylfaen"/>
        <family val="1"/>
        <charset val="204"/>
      </rPr>
      <t xml:space="preserve"> 
მცირე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</si>
</sst>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;\-0.0;\-"/>
    <numFmt numFmtId="166" formatCode="0.0"/>
    <numFmt numFmtId="167" formatCode="#_);\(#\);\-"/>
  </numFmts>
  <fonts count="26" x14ac:knownFonts="1">
    <font>
      <sz val="10"/>
      <name val="Arial"/>
    </font>
    <font>
      <sz val="10"/>
      <name val="LiterNusx"/>
    </font>
    <font>
      <sz val="8"/>
      <name val="LiterNusx"/>
    </font>
    <font>
      <sz val="10"/>
      <color indexed="8"/>
      <name val="ARIAL"/>
      <charset val="1"/>
    </font>
    <font>
      <sz val="8"/>
      <name val="Arial Narrow"/>
      <family val="2"/>
      <charset val="204"/>
    </font>
    <font>
      <sz val="9"/>
      <color theme="1"/>
      <name val="Calibri"/>
      <family val="2"/>
      <scheme val="minor"/>
    </font>
    <font>
      <sz val="8"/>
      <color indexed="8"/>
      <name val="Arial"/>
      <family val="2"/>
      <charset val="204"/>
    </font>
    <font>
      <sz val="10"/>
      <color indexed="8"/>
      <name val="Arial"/>
      <family val="2"/>
    </font>
    <font>
      <sz val="8"/>
      <name val="LitNusx"/>
      <family val="2"/>
    </font>
    <font>
      <sz val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Arial Narrow"/>
      <family val="2"/>
      <charset val="204"/>
    </font>
    <font>
      <b/>
      <sz val="11"/>
      <name val="Sylfaen"/>
      <family val="1"/>
      <charset val="204"/>
    </font>
    <font>
      <b/>
      <sz val="10"/>
      <name val="Sylfaen"/>
      <family val="1"/>
      <charset val="204"/>
    </font>
    <font>
      <sz val="10"/>
      <name val="Sylfaen"/>
      <family val="1"/>
      <charset val="204"/>
    </font>
    <font>
      <sz val="8"/>
      <name val="Sylfaen"/>
      <family val="1"/>
      <charset val="204"/>
    </font>
    <font>
      <sz val="9"/>
      <name val="Sylfaen"/>
      <family val="1"/>
      <charset val="204"/>
    </font>
    <font>
      <sz val="9"/>
      <color theme="1"/>
      <name val="Sylfaen"/>
      <family val="1"/>
      <charset val="204"/>
    </font>
    <font>
      <b/>
      <sz val="9"/>
      <color indexed="8"/>
      <name val="Sylfaen"/>
      <family val="1"/>
      <charset val="204"/>
    </font>
    <font>
      <sz val="9"/>
      <color indexed="8"/>
      <name val="Sylfaen"/>
      <family val="1"/>
      <charset val="204"/>
    </font>
    <font>
      <b/>
      <sz val="10"/>
      <color indexed="8"/>
      <name val="Sylfaen"/>
      <family val="1"/>
      <charset val="204"/>
    </font>
    <font>
      <sz val="10"/>
      <color indexed="8"/>
      <name val="Sylfaen"/>
      <family val="1"/>
      <charset val="204"/>
    </font>
    <font>
      <sz val="9"/>
      <name val="Arial"/>
      <family val="2"/>
      <charset val="204"/>
    </font>
    <font>
      <sz val="9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11"/>
      <color indexed="8"/>
      <name val="Sylfae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1" fillId="0" borderId="0" xfId="0" applyFont="1"/>
    <xf numFmtId="0" fontId="2" fillId="0" borderId="0" xfId="0" applyFont="1"/>
    <xf numFmtId="164" fontId="1" fillId="0" borderId="0" xfId="0" applyNumberFormat="1" applyFont="1"/>
    <xf numFmtId="165" fontId="3" fillId="0" borderId="0" xfId="0" applyNumberFormat="1" applyFont="1" applyAlignment="1">
      <alignment vertical="top"/>
    </xf>
    <xf numFmtId="0" fontId="2" fillId="0" borderId="0" xfId="0" applyFont="1" applyAlignment="1">
      <alignment horizontal="left"/>
    </xf>
    <xf numFmtId="0" fontId="4" fillId="0" borderId="0" xfId="0" applyFont="1"/>
    <xf numFmtId="1" fontId="4" fillId="0" borderId="0" xfId="0" applyNumberFormat="1" applyFont="1"/>
    <xf numFmtId="0" fontId="5" fillId="0" borderId="0" xfId="0" applyFont="1" applyAlignment="1">
      <alignment wrapText="1"/>
    </xf>
    <xf numFmtId="164" fontId="0" fillId="0" borderId="0" xfId="0" applyNumberFormat="1"/>
    <xf numFmtId="0" fontId="0" fillId="0" borderId="0" xfId="0" applyAlignment="1">
      <alignment horizontal="left"/>
    </xf>
    <xf numFmtId="0" fontId="2" fillId="0" borderId="0" xfId="0" applyFont="1" applyFill="1" applyBorder="1" applyAlignment="1">
      <alignment horizontal="left" wrapText="1"/>
    </xf>
    <xf numFmtId="166" fontId="0" fillId="0" borderId="0" xfId="0" applyNumberFormat="1" applyAlignment="1">
      <alignment vertical="top"/>
    </xf>
    <xf numFmtId="165" fontId="7" fillId="0" borderId="0" xfId="0" applyNumberFormat="1" applyFont="1" applyAlignment="1">
      <alignment vertical="top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10" fillId="0" borderId="0" xfId="0" applyFont="1"/>
    <xf numFmtId="164" fontId="10" fillId="0" borderId="0" xfId="0" applyNumberFormat="1" applyFont="1"/>
    <xf numFmtId="164" fontId="11" fillId="0" borderId="0" xfId="0" applyNumberFormat="1" applyFont="1" applyAlignment="1">
      <alignment horizontal="center"/>
    </xf>
    <xf numFmtId="0" fontId="13" fillId="0" borderId="0" xfId="0" applyFont="1" applyBorder="1" applyAlignment="1">
      <alignment wrapText="1"/>
    </xf>
    <xf numFmtId="0" fontId="14" fillId="0" borderId="0" xfId="0" applyFont="1" applyBorder="1" applyAlignment="1">
      <alignment horizontal="left"/>
    </xf>
    <xf numFmtId="0" fontId="13" fillId="0" borderId="0" xfId="0" applyFont="1" applyBorder="1"/>
    <xf numFmtId="0" fontId="14" fillId="0" borderId="0" xfId="0" applyFont="1"/>
    <xf numFmtId="0" fontId="15" fillId="3" borderId="2" xfId="0" applyFont="1" applyFill="1" applyBorder="1" applyAlignment="1">
      <alignment horizontal="left" vertical="top" wrapText="1"/>
    </xf>
    <xf numFmtId="0" fontId="15" fillId="3" borderId="0" xfId="0" applyFont="1" applyFill="1"/>
    <xf numFmtId="0" fontId="15" fillId="3" borderId="4" xfId="0" applyFont="1" applyFill="1" applyBorder="1" applyAlignment="1">
      <alignment horizontal="left" vertical="top" wrapText="1"/>
    </xf>
    <xf numFmtId="0" fontId="15" fillId="3" borderId="0" xfId="0" applyFont="1" applyFill="1" applyBorder="1" applyAlignment="1">
      <alignment horizontal="left" vertical="top" wrapText="1"/>
    </xf>
    <xf numFmtId="0" fontId="15" fillId="3" borderId="5" xfId="0" applyFont="1" applyFill="1" applyBorder="1" applyAlignment="1">
      <alignment horizontal="left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vertical="center"/>
    </xf>
    <xf numFmtId="0" fontId="15" fillId="3" borderId="0" xfId="0" applyFont="1" applyFill="1" applyAlignment="1">
      <alignment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vertical="center"/>
    </xf>
    <xf numFmtId="0" fontId="9" fillId="0" borderId="0" xfId="0" applyFont="1" applyFill="1" applyBorder="1" applyAlignment="1">
      <alignment horizontal="left" wrapText="1"/>
    </xf>
    <xf numFmtId="164" fontId="6" fillId="0" borderId="0" xfId="0" applyNumberFormat="1" applyFont="1" applyAlignment="1">
      <alignment horizontal="right"/>
    </xf>
    <xf numFmtId="0" fontId="9" fillId="3" borderId="7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13" fillId="0" borderId="0" xfId="0" applyFont="1" applyBorder="1" applyAlignment="1">
      <alignment horizontal="left" wrapText="1"/>
    </xf>
    <xf numFmtId="0" fontId="13" fillId="0" borderId="0" xfId="0" applyFont="1" applyAlignment="1"/>
    <xf numFmtId="0" fontId="13" fillId="0" borderId="0" xfId="0" applyFont="1" applyAlignment="1">
      <alignment horizontal="left"/>
    </xf>
    <xf numFmtId="0" fontId="15" fillId="2" borderId="2" xfId="0" applyFont="1" applyFill="1" applyBorder="1" applyAlignment="1">
      <alignment horizontal="left" vertical="top" wrapText="1" indent="3"/>
    </xf>
    <xf numFmtId="0" fontId="15" fillId="2" borderId="4" xfId="0" applyFont="1" applyFill="1" applyBorder="1" applyAlignment="1">
      <alignment horizontal="left" vertical="top" wrapText="1" indent="3"/>
    </xf>
    <xf numFmtId="0" fontId="15" fillId="2" borderId="0" xfId="0" applyFont="1" applyFill="1" applyAlignment="1">
      <alignment horizontal="left" vertical="top" wrapText="1" indent="2"/>
    </xf>
    <xf numFmtId="0" fontId="15" fillId="0" borderId="0" xfId="0" applyFont="1" applyAlignment="1">
      <alignment horizontal="center" vertical="top" wrapText="1"/>
    </xf>
    <xf numFmtId="0" fontId="15" fillId="2" borderId="5" xfId="0" applyFont="1" applyFill="1" applyBorder="1" applyAlignment="1">
      <alignment horizontal="left" vertical="center" wrapText="1"/>
    </xf>
    <xf numFmtId="0" fontId="15" fillId="2" borderId="5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wrapText="1"/>
    </xf>
    <xf numFmtId="0" fontId="15" fillId="0" borderId="0" xfId="0" applyFont="1" applyAlignment="1">
      <alignment horizontal="center"/>
    </xf>
    <xf numFmtId="0" fontId="15" fillId="2" borderId="1" xfId="0" applyFont="1" applyFill="1" applyBorder="1" applyAlignment="1">
      <alignment horizontal="center" vertical="center"/>
    </xf>
    <xf numFmtId="1" fontId="15" fillId="2" borderId="1" xfId="0" applyNumberFormat="1" applyFont="1" applyFill="1" applyBorder="1" applyAlignment="1">
      <alignment horizontal="center" vertical="center"/>
    </xf>
    <xf numFmtId="0" fontId="15" fillId="0" borderId="0" xfId="0" applyFont="1"/>
    <xf numFmtId="0" fontId="16" fillId="0" borderId="0" xfId="0" applyFont="1" applyAlignment="1">
      <alignment vertical="top" wrapText="1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3" fillId="0" borderId="1" xfId="0" applyFont="1" applyBorder="1" applyAlignment="1"/>
    <xf numFmtId="0" fontId="15" fillId="2" borderId="0" xfId="0" applyFont="1" applyFill="1" applyAlignment="1">
      <alignment horizontal="left" vertical="top" wrapText="1"/>
    </xf>
    <xf numFmtId="0" fontId="15" fillId="2" borderId="5" xfId="0" applyFont="1" applyFill="1" applyBorder="1" applyAlignment="1">
      <alignment horizontal="left" vertical="top" wrapText="1"/>
    </xf>
    <xf numFmtId="0" fontId="15" fillId="2" borderId="6" xfId="0" applyFont="1" applyFill="1" applyBorder="1" applyAlignment="1">
      <alignment horizontal="left" vertical="top" wrapText="1"/>
    </xf>
    <xf numFmtId="0" fontId="14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left" wrapText="1"/>
    </xf>
    <xf numFmtId="0" fontId="15" fillId="2" borderId="0" xfId="0" applyFont="1" applyFill="1" applyBorder="1" applyAlignment="1">
      <alignment horizontal="left" vertical="top" wrapText="1"/>
    </xf>
    <xf numFmtId="0" fontId="15" fillId="2" borderId="5" xfId="0" applyFont="1" applyFill="1" applyBorder="1" applyAlignment="1">
      <alignment horizontal="center" wrapText="1"/>
    </xf>
    <xf numFmtId="0" fontId="15" fillId="2" borderId="5" xfId="0" applyFont="1" applyFill="1" applyBorder="1" applyAlignment="1">
      <alignment horizontal="center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164" fontId="9" fillId="0" borderId="0" xfId="0" applyNumberFormat="1" applyFont="1" applyAlignment="1">
      <alignment horizontal="right"/>
    </xf>
    <xf numFmtId="0" fontId="13" fillId="0" borderId="1" xfId="0" applyFont="1" applyBorder="1" applyAlignment="1">
      <alignment horizontal="left" vertical="top"/>
    </xf>
    <xf numFmtId="0" fontId="15" fillId="2" borderId="2" xfId="0" applyFont="1" applyFill="1" applyBorder="1" applyAlignment="1">
      <alignment horizontal="left" vertical="top" wrapText="1"/>
    </xf>
    <xf numFmtId="0" fontId="15" fillId="2" borderId="4" xfId="0" applyFont="1" applyFill="1" applyBorder="1" applyAlignment="1">
      <alignment horizontal="left" vertical="top" wrapText="1"/>
    </xf>
    <xf numFmtId="0" fontId="15" fillId="0" borderId="0" xfId="0" applyFont="1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vertical="top"/>
    </xf>
    <xf numFmtId="0" fontId="20" fillId="2" borderId="0" xfId="0" applyFont="1" applyFill="1" applyAlignment="1">
      <alignment horizontal="center" vertical="top" wrapText="1"/>
    </xf>
    <xf numFmtId="0" fontId="21" fillId="2" borderId="0" xfId="0" applyFont="1" applyFill="1" applyAlignment="1">
      <alignment horizontal="center" vertical="top" wrapText="1"/>
    </xf>
    <xf numFmtId="0" fontId="14" fillId="2" borderId="0" xfId="0" applyFont="1" applyFill="1" applyAlignment="1">
      <alignment vertical="top"/>
    </xf>
    <xf numFmtId="0" fontId="20" fillId="2" borderId="0" xfId="0" applyFont="1" applyFill="1" applyAlignment="1">
      <alignment vertical="top"/>
    </xf>
    <xf numFmtId="166" fontId="21" fillId="2" borderId="0" xfId="0" applyNumberFormat="1" applyFont="1" applyFill="1" applyAlignment="1">
      <alignment vertical="top"/>
    </xf>
    <xf numFmtId="167" fontId="21" fillId="2" borderId="0" xfId="0" applyNumberFormat="1" applyFont="1" applyFill="1" applyAlignment="1">
      <alignment vertical="top"/>
    </xf>
    <xf numFmtId="0" fontId="22" fillId="2" borderId="5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164" fontId="24" fillId="2" borderId="0" xfId="0" applyNumberFormat="1" applyFont="1" applyFill="1" applyAlignment="1">
      <alignment horizontal="right"/>
    </xf>
    <xf numFmtId="164" fontId="23" fillId="2" borderId="0" xfId="0" applyNumberFormat="1" applyFont="1" applyFill="1" applyAlignment="1">
      <alignment horizontal="right"/>
    </xf>
    <xf numFmtId="0" fontId="12" fillId="0" borderId="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top"/>
    </xf>
    <xf numFmtId="0" fontId="13" fillId="0" borderId="0" xfId="0" applyFont="1" applyBorder="1" applyAlignment="1">
      <alignment horizontal="left" vertical="top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15" fillId="3" borderId="3" xfId="0" applyFont="1" applyFill="1" applyBorder="1" applyAlignment="1">
      <alignment horizontal="center" wrapText="1"/>
    </xf>
    <xf numFmtId="0" fontId="13" fillId="0" borderId="1" xfId="0" applyFont="1" applyBorder="1" applyAlignment="1">
      <alignment horizontal="left" wrapText="1"/>
    </xf>
    <xf numFmtId="0" fontId="15" fillId="0" borderId="2" xfId="0" applyFont="1" applyBorder="1" applyAlignment="1">
      <alignment vertical="center" wrapText="1"/>
    </xf>
    <xf numFmtId="0" fontId="15" fillId="0" borderId="0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5" fillId="2" borderId="3" xfId="0" applyFont="1" applyFill="1" applyBorder="1" applyAlignment="1">
      <alignment horizontal="center" wrapText="1"/>
    </xf>
    <xf numFmtId="0" fontId="17" fillId="0" borderId="0" xfId="0" applyFont="1" applyAlignment="1">
      <alignment horizontal="left" wrapText="1"/>
    </xf>
    <xf numFmtId="0" fontId="8" fillId="0" borderId="2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/>
    </xf>
    <xf numFmtId="0" fontId="15" fillId="0" borderId="2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25" fillId="2" borderId="0" xfId="0" applyFont="1" applyFill="1" applyAlignment="1">
      <alignment horizontal="center" vertical="top" wrapText="1"/>
    </xf>
    <xf numFmtId="0" fontId="21" fillId="2" borderId="6" xfId="0" applyFont="1" applyFill="1" applyBorder="1" applyAlignment="1">
      <alignment horizontal="center" vertical="top" wrapText="1"/>
    </xf>
    <xf numFmtId="0" fontId="21" fillId="2" borderId="4" xfId="0" applyFont="1" applyFill="1" applyBorder="1" applyAlignment="1">
      <alignment horizontal="center" vertical="top" wrapText="1"/>
    </xf>
    <xf numFmtId="0" fontId="21" fillId="2" borderId="5" xfId="0" applyFont="1" applyFill="1" applyBorder="1" applyAlignment="1">
      <alignment horizontal="center" vertical="top" wrapText="1"/>
    </xf>
    <xf numFmtId="0" fontId="21" fillId="2" borderId="0" xfId="0" applyFont="1" applyFill="1" applyBorder="1" applyAlignment="1">
      <alignment vertical="top" wrapText="1"/>
    </xf>
    <xf numFmtId="0" fontId="21" fillId="2" borderId="4" xfId="0" applyFont="1" applyFill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showGridLines="0" tabSelected="1" workbookViewId="0">
      <selection sqref="A1:J1"/>
    </sheetView>
  </sheetViews>
  <sheetFormatPr defaultRowHeight="12.75" x14ac:dyDescent="0.2"/>
  <cols>
    <col min="1" max="1" width="9.140625" style="10" customWidth="1"/>
    <col min="2" max="2" width="10.28515625" customWidth="1"/>
    <col min="3" max="5" width="10.7109375" customWidth="1"/>
    <col min="6" max="6" width="11.5703125" customWidth="1"/>
    <col min="7" max="7" width="12.42578125" customWidth="1"/>
    <col min="8" max="8" width="13" customWidth="1"/>
    <col min="9" max="9" width="11.85546875" customWidth="1"/>
    <col min="10" max="10" width="12.7109375" customWidth="1"/>
    <col min="11" max="11" width="13" customWidth="1"/>
    <col min="12" max="12" width="12.7109375" customWidth="1"/>
    <col min="13" max="13" width="10" customWidth="1"/>
    <col min="14" max="14" width="13.140625" customWidth="1"/>
    <col min="15" max="15" width="11.140625" customWidth="1"/>
    <col min="16" max="16" width="12" customWidth="1"/>
  </cols>
  <sheetData>
    <row r="1" spans="1:17" s="20" customFormat="1" ht="21.75" customHeight="1" x14ac:dyDescent="0.3">
      <c r="A1" s="87" t="s">
        <v>9</v>
      </c>
      <c r="B1" s="87"/>
      <c r="C1" s="87"/>
      <c r="D1" s="87"/>
      <c r="E1" s="87"/>
      <c r="F1" s="87"/>
      <c r="G1" s="87"/>
      <c r="H1" s="87"/>
      <c r="I1" s="87"/>
      <c r="J1" s="87"/>
      <c r="K1" s="19"/>
      <c r="L1" s="19"/>
      <c r="M1" s="19"/>
    </row>
    <row r="2" spans="1:17" s="22" customFormat="1" ht="13.5" customHeight="1" thickBot="1" x14ac:dyDescent="0.35">
      <c r="A2" s="88"/>
      <c r="B2" s="88"/>
      <c r="C2" s="88"/>
      <c r="D2" s="88"/>
      <c r="E2" s="88"/>
      <c r="F2" s="88"/>
      <c r="G2" s="88"/>
      <c r="H2" s="88"/>
      <c r="I2" s="88"/>
      <c r="J2" s="88"/>
      <c r="K2" s="89"/>
      <c r="L2" s="21"/>
      <c r="M2" s="21"/>
    </row>
    <row r="3" spans="1:17" s="24" customFormat="1" ht="15" customHeight="1" x14ac:dyDescent="0.2">
      <c r="A3" s="90" t="s">
        <v>12</v>
      </c>
      <c r="B3" s="23" t="s">
        <v>10</v>
      </c>
      <c r="C3" s="93" t="s">
        <v>11</v>
      </c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</row>
    <row r="4" spans="1:17" s="24" customFormat="1" ht="78.75" x14ac:dyDescent="0.2">
      <c r="A4" s="91"/>
      <c r="B4" s="25"/>
      <c r="C4" s="26" t="s">
        <v>13</v>
      </c>
      <c r="D4" s="26" t="s">
        <v>14</v>
      </c>
      <c r="E4" s="26" t="s">
        <v>15</v>
      </c>
      <c r="F4" s="26" t="s">
        <v>16</v>
      </c>
      <c r="G4" s="26" t="s">
        <v>17</v>
      </c>
      <c r="H4" s="26" t="s">
        <v>18</v>
      </c>
      <c r="I4" s="26" t="s">
        <v>19</v>
      </c>
      <c r="J4" s="26" t="s">
        <v>20</v>
      </c>
      <c r="K4" s="25" t="s">
        <v>21</v>
      </c>
      <c r="L4" s="25" t="s">
        <v>22</v>
      </c>
      <c r="M4" s="25" t="s">
        <v>23</v>
      </c>
      <c r="N4" s="25" t="s">
        <v>24</v>
      </c>
      <c r="O4" s="25" t="s">
        <v>25</v>
      </c>
      <c r="P4" s="25" t="s">
        <v>26</v>
      </c>
    </row>
    <row r="5" spans="1:17" s="30" customFormat="1" ht="13.5" customHeight="1" x14ac:dyDescent="0.2">
      <c r="A5" s="91"/>
      <c r="B5" s="27" t="s">
        <v>7</v>
      </c>
      <c r="C5" s="27"/>
      <c r="D5" s="27"/>
      <c r="E5" s="28"/>
      <c r="F5" s="27"/>
      <c r="G5" s="28"/>
      <c r="H5" s="28"/>
      <c r="I5" s="28"/>
      <c r="J5" s="28"/>
      <c r="K5" s="29"/>
      <c r="L5" s="29"/>
      <c r="M5" s="29"/>
      <c r="N5" s="29"/>
      <c r="O5" s="29"/>
      <c r="P5" s="29"/>
    </row>
    <row r="6" spans="1:17" s="33" customFormat="1" ht="13.5" customHeight="1" thickBot="1" x14ac:dyDescent="0.25">
      <c r="A6" s="92"/>
      <c r="B6" s="31">
        <v>1</v>
      </c>
      <c r="C6" s="31">
        <v>2</v>
      </c>
      <c r="D6" s="31">
        <v>3</v>
      </c>
      <c r="E6" s="31">
        <v>4</v>
      </c>
      <c r="F6" s="32">
        <v>5</v>
      </c>
      <c r="G6" s="32">
        <v>6</v>
      </c>
      <c r="H6" s="32">
        <v>7</v>
      </c>
      <c r="I6" s="32">
        <v>8</v>
      </c>
      <c r="J6" s="31">
        <v>9</v>
      </c>
      <c r="K6" s="36">
        <v>10</v>
      </c>
      <c r="L6" s="36">
        <v>11</v>
      </c>
      <c r="M6" s="36">
        <v>12</v>
      </c>
      <c r="N6" s="36">
        <v>13</v>
      </c>
      <c r="O6" s="36">
        <v>14</v>
      </c>
      <c r="P6" s="36">
        <v>15</v>
      </c>
      <c r="Q6" s="37"/>
    </row>
    <row r="7" spans="1:17" x14ac:dyDescent="0.2">
      <c r="A7" s="34">
        <v>2006</v>
      </c>
      <c r="B7" s="35">
        <v>3933.1</v>
      </c>
      <c r="C7" s="35">
        <v>28.2</v>
      </c>
      <c r="D7" s="35">
        <v>1812.9</v>
      </c>
      <c r="E7" s="35">
        <v>784.6</v>
      </c>
      <c r="F7" s="35">
        <v>273.2</v>
      </c>
      <c r="G7" s="35">
        <v>490.5</v>
      </c>
      <c r="H7" s="35">
        <v>102.6</v>
      </c>
      <c r="I7" s="35">
        <v>209.8</v>
      </c>
      <c r="J7" s="35">
        <v>30.9</v>
      </c>
      <c r="K7" s="35">
        <v>53</v>
      </c>
      <c r="L7" s="35">
        <v>39.9</v>
      </c>
      <c r="M7" s="35">
        <v>14.5</v>
      </c>
      <c r="N7" s="35">
        <v>68</v>
      </c>
      <c r="O7" s="35">
        <v>19.899999999999999</v>
      </c>
      <c r="P7" s="35">
        <v>5.3</v>
      </c>
    </row>
    <row r="8" spans="1:17" x14ac:dyDescent="0.2">
      <c r="A8" s="34">
        <v>2007</v>
      </c>
      <c r="B8" s="35">
        <v>5103.7</v>
      </c>
      <c r="C8" s="35">
        <v>63</v>
      </c>
      <c r="D8" s="35">
        <v>2283.6999999999998</v>
      </c>
      <c r="E8" s="35">
        <v>1087.7</v>
      </c>
      <c r="F8" s="35">
        <v>380.9</v>
      </c>
      <c r="G8" s="35">
        <v>573.9</v>
      </c>
      <c r="H8" s="35">
        <v>109.4</v>
      </c>
      <c r="I8" s="35">
        <v>263.60000000000002</v>
      </c>
      <c r="J8" s="35">
        <v>62.8</v>
      </c>
      <c r="K8" s="35">
        <v>52.9</v>
      </c>
      <c r="L8" s="35">
        <v>36</v>
      </c>
      <c r="M8" s="35">
        <v>26.5</v>
      </c>
      <c r="N8" s="35">
        <v>111.4</v>
      </c>
      <c r="O8" s="35">
        <v>44.4</v>
      </c>
      <c r="P8" s="35">
        <v>7.4</v>
      </c>
    </row>
    <row r="9" spans="1:17" x14ac:dyDescent="0.2">
      <c r="A9" s="34">
        <v>2008</v>
      </c>
      <c r="B9" s="35">
        <v>5085.8</v>
      </c>
      <c r="C9" s="35">
        <v>69.900000000000006</v>
      </c>
      <c r="D9" s="35">
        <v>2180.1</v>
      </c>
      <c r="E9" s="35">
        <v>952.4</v>
      </c>
      <c r="F9" s="35">
        <v>498.1</v>
      </c>
      <c r="G9" s="35">
        <v>523</v>
      </c>
      <c r="H9" s="35">
        <v>132</v>
      </c>
      <c r="I9" s="35">
        <v>367.5</v>
      </c>
      <c r="J9" s="35">
        <v>69.099999999999994</v>
      </c>
      <c r="K9" s="35">
        <v>56.3</v>
      </c>
      <c r="L9" s="35">
        <v>34.4</v>
      </c>
      <c r="M9" s="35">
        <v>25.2</v>
      </c>
      <c r="N9" s="35">
        <v>138.19999999999999</v>
      </c>
      <c r="O9" s="35">
        <v>31.5</v>
      </c>
      <c r="P9" s="35">
        <v>8</v>
      </c>
    </row>
    <row r="10" spans="1:17" x14ac:dyDescent="0.2">
      <c r="A10" s="34">
        <v>2009</v>
      </c>
      <c r="B10" s="35">
        <v>5539</v>
      </c>
      <c r="C10" s="35">
        <v>77.5</v>
      </c>
      <c r="D10" s="35">
        <v>2330.8000000000002</v>
      </c>
      <c r="E10" s="35">
        <v>1150.3</v>
      </c>
      <c r="F10" s="35">
        <v>519.1</v>
      </c>
      <c r="G10" s="35">
        <v>542.4</v>
      </c>
      <c r="H10" s="35">
        <v>157.19999999999999</v>
      </c>
      <c r="I10" s="35">
        <v>332.8</v>
      </c>
      <c r="J10" s="35">
        <v>67.8</v>
      </c>
      <c r="K10" s="35">
        <v>66.099999999999994</v>
      </c>
      <c r="L10" s="35">
        <v>31.1</v>
      </c>
      <c r="M10" s="35">
        <v>32.299999999999997</v>
      </c>
      <c r="N10" s="35">
        <v>174.1</v>
      </c>
      <c r="O10" s="35">
        <v>47.3</v>
      </c>
      <c r="P10" s="35">
        <v>10.199999999999999</v>
      </c>
    </row>
    <row r="11" spans="1:17" x14ac:dyDescent="0.2">
      <c r="A11" s="34">
        <v>2010</v>
      </c>
      <c r="B11" s="35">
        <v>6600.5</v>
      </c>
      <c r="C11" s="35">
        <v>80.5</v>
      </c>
      <c r="D11" s="35">
        <v>2913</v>
      </c>
      <c r="E11" s="35">
        <v>1116.7</v>
      </c>
      <c r="F11" s="35">
        <v>641.20000000000005</v>
      </c>
      <c r="G11" s="35">
        <v>677.4</v>
      </c>
      <c r="H11" s="35">
        <v>215.7</v>
      </c>
      <c r="I11" s="35">
        <v>371.8</v>
      </c>
      <c r="J11" s="35">
        <v>96.6</v>
      </c>
      <c r="K11" s="35">
        <v>70.2</v>
      </c>
      <c r="L11" s="35">
        <v>76.5</v>
      </c>
      <c r="M11" s="35">
        <v>43.1</v>
      </c>
      <c r="N11" s="35">
        <v>218.6</v>
      </c>
      <c r="O11" s="35">
        <v>67.8</v>
      </c>
      <c r="P11" s="35">
        <v>11.4</v>
      </c>
    </row>
    <row r="12" spans="1:17" x14ac:dyDescent="0.2">
      <c r="A12" s="34">
        <v>2011</v>
      </c>
      <c r="B12" s="35">
        <v>9986.2999999999993</v>
      </c>
      <c r="C12" s="35">
        <v>123.5</v>
      </c>
      <c r="D12" s="35">
        <v>4136.5</v>
      </c>
      <c r="E12" s="35">
        <v>2202.8000000000002</v>
      </c>
      <c r="F12" s="35">
        <v>1086.3</v>
      </c>
      <c r="G12" s="35">
        <v>884</v>
      </c>
      <c r="H12" s="35">
        <v>373.1</v>
      </c>
      <c r="I12" s="35">
        <v>391.3</v>
      </c>
      <c r="J12" s="35">
        <v>128.1</v>
      </c>
      <c r="K12" s="35">
        <v>212.3</v>
      </c>
      <c r="L12" s="35">
        <v>89.7</v>
      </c>
      <c r="M12" s="35">
        <v>44.8</v>
      </c>
      <c r="N12" s="35">
        <v>191.9</v>
      </c>
      <c r="O12" s="35">
        <v>103.1</v>
      </c>
      <c r="P12" s="35">
        <v>18.8</v>
      </c>
    </row>
    <row r="13" spans="1:17" x14ac:dyDescent="0.2">
      <c r="A13" s="34">
        <v>2012</v>
      </c>
      <c r="B13" s="35">
        <v>11905.3</v>
      </c>
      <c r="C13" s="35">
        <v>149.69999999999999</v>
      </c>
      <c r="D13" s="35">
        <v>4420.6000000000004</v>
      </c>
      <c r="E13" s="35">
        <v>2961.9</v>
      </c>
      <c r="F13" s="35">
        <v>1231.3</v>
      </c>
      <c r="G13" s="35">
        <v>1004.2</v>
      </c>
      <c r="H13" s="35">
        <v>437.5</v>
      </c>
      <c r="I13" s="35">
        <v>403.8</v>
      </c>
      <c r="J13" s="35">
        <v>127</v>
      </c>
      <c r="K13" s="35">
        <v>213</v>
      </c>
      <c r="L13" s="35">
        <v>95.7</v>
      </c>
      <c r="M13" s="35">
        <v>41.4</v>
      </c>
      <c r="N13" s="35">
        <v>254.5</v>
      </c>
      <c r="O13" s="35">
        <v>540.29999999999995</v>
      </c>
      <c r="P13" s="35">
        <v>24.6</v>
      </c>
    </row>
    <row r="14" spans="1:17" x14ac:dyDescent="0.2">
      <c r="A14" s="34">
        <v>2013</v>
      </c>
      <c r="B14" s="35">
        <v>11414.5</v>
      </c>
      <c r="C14" s="35">
        <v>198.7</v>
      </c>
      <c r="D14" s="35">
        <v>4741</v>
      </c>
      <c r="E14" s="35">
        <v>1980</v>
      </c>
      <c r="F14" s="35">
        <v>1120.5999999999999</v>
      </c>
      <c r="G14" s="35">
        <v>1144</v>
      </c>
      <c r="H14" s="35">
        <v>483.2</v>
      </c>
      <c r="I14" s="35">
        <v>398.9</v>
      </c>
      <c r="J14" s="35">
        <v>143.1</v>
      </c>
      <c r="K14" s="35">
        <v>270.7</v>
      </c>
      <c r="L14" s="35">
        <v>98.3</v>
      </c>
      <c r="M14" s="35">
        <v>47.8</v>
      </c>
      <c r="N14" s="35">
        <v>334.3</v>
      </c>
      <c r="O14" s="35">
        <v>428.1</v>
      </c>
      <c r="P14" s="35">
        <v>25.7</v>
      </c>
    </row>
    <row r="15" spans="1:17" x14ac:dyDescent="0.2">
      <c r="A15" s="34">
        <v>2014</v>
      </c>
      <c r="B15" s="35">
        <v>13219.2</v>
      </c>
      <c r="C15" s="35">
        <v>202.1</v>
      </c>
      <c r="D15" s="35">
        <v>5420.6</v>
      </c>
      <c r="E15" s="35">
        <v>2714.7</v>
      </c>
      <c r="F15" s="35">
        <v>1470.6</v>
      </c>
      <c r="G15" s="35">
        <v>1241.5999999999999</v>
      </c>
      <c r="H15" s="35">
        <v>505.5</v>
      </c>
      <c r="I15" s="35">
        <v>445.6</v>
      </c>
      <c r="J15" s="35">
        <v>211.4</v>
      </c>
      <c r="K15" s="35">
        <v>240.2</v>
      </c>
      <c r="L15" s="35">
        <v>119.5</v>
      </c>
      <c r="M15" s="35">
        <v>64.2</v>
      </c>
      <c r="N15" s="35">
        <v>411.5</v>
      </c>
      <c r="O15" s="35">
        <v>120.9</v>
      </c>
      <c r="P15" s="35">
        <v>50.7</v>
      </c>
    </row>
    <row r="16" spans="1:17" x14ac:dyDescent="0.2">
      <c r="A16" s="34">
        <v>2015</v>
      </c>
      <c r="B16" s="35">
        <v>15232.9</v>
      </c>
      <c r="C16" s="35">
        <v>233.2</v>
      </c>
      <c r="D16" s="35">
        <v>5511.7</v>
      </c>
      <c r="E16" s="35">
        <v>3416.3</v>
      </c>
      <c r="F16" s="35">
        <v>1768.7</v>
      </c>
      <c r="G16" s="35">
        <v>1533.7</v>
      </c>
      <c r="H16" s="35">
        <v>640.4</v>
      </c>
      <c r="I16" s="35">
        <v>503.6</v>
      </c>
      <c r="J16" s="35">
        <v>261.3</v>
      </c>
      <c r="K16" s="35">
        <v>371.6</v>
      </c>
      <c r="L16" s="35">
        <v>184</v>
      </c>
      <c r="M16" s="35">
        <v>60.5</v>
      </c>
      <c r="N16" s="35">
        <v>419.6</v>
      </c>
      <c r="O16" s="35">
        <v>287.39999999999998</v>
      </c>
      <c r="P16" s="35">
        <v>40.799999999999997</v>
      </c>
    </row>
    <row r="17" spans="1:16" x14ac:dyDescent="0.2">
      <c r="A17" s="34">
        <v>2016</v>
      </c>
      <c r="B17" s="35">
        <v>17384.5</v>
      </c>
      <c r="C17" s="35">
        <v>282.2</v>
      </c>
      <c r="D17" s="35">
        <v>5879.5</v>
      </c>
      <c r="E17" s="35">
        <v>4562</v>
      </c>
      <c r="F17" s="35">
        <v>2053.9</v>
      </c>
      <c r="G17" s="35">
        <v>1523.9</v>
      </c>
      <c r="H17" s="35">
        <v>717.3</v>
      </c>
      <c r="I17" s="35">
        <v>495.7</v>
      </c>
      <c r="J17" s="35">
        <v>273.8</v>
      </c>
      <c r="K17" s="35">
        <v>404.4</v>
      </c>
      <c r="L17" s="35">
        <v>159</v>
      </c>
      <c r="M17" s="35">
        <v>74.7</v>
      </c>
      <c r="N17" s="35">
        <v>481.7</v>
      </c>
      <c r="O17" s="35">
        <v>424.2</v>
      </c>
      <c r="P17" s="35">
        <v>52.3</v>
      </c>
    </row>
    <row r="18" spans="1:16" x14ac:dyDescent="0.2">
      <c r="A18" s="34">
        <v>2017</v>
      </c>
      <c r="B18" s="35">
        <v>19170.5</v>
      </c>
      <c r="C18" s="35">
        <v>311.60000000000002</v>
      </c>
      <c r="D18" s="35">
        <v>6827.9</v>
      </c>
      <c r="E18" s="35">
        <v>4478</v>
      </c>
      <c r="F18" s="35">
        <v>2159.6999999999998</v>
      </c>
      <c r="G18" s="35">
        <v>1662.9</v>
      </c>
      <c r="H18" s="35">
        <v>864.3</v>
      </c>
      <c r="I18" s="35">
        <v>628.1</v>
      </c>
      <c r="J18" s="35">
        <v>311</v>
      </c>
      <c r="K18" s="35">
        <v>410.2</v>
      </c>
      <c r="L18" s="35">
        <v>287.5</v>
      </c>
      <c r="M18" s="35">
        <v>95.6</v>
      </c>
      <c r="N18" s="35">
        <v>564.6</v>
      </c>
      <c r="O18" s="35">
        <v>510.5</v>
      </c>
      <c r="P18" s="35">
        <v>58.6</v>
      </c>
    </row>
    <row r="19" spans="1:16" x14ac:dyDescent="0.2">
      <c r="A19" s="34">
        <v>2018</v>
      </c>
      <c r="B19" s="35">
        <v>20922.400000000001</v>
      </c>
      <c r="C19" s="35">
        <v>351.2</v>
      </c>
      <c r="D19" s="35">
        <v>7492.9000000000005</v>
      </c>
      <c r="E19" s="35">
        <v>4568.6000000000004</v>
      </c>
      <c r="F19" s="35">
        <v>2447.6</v>
      </c>
      <c r="G19" s="35">
        <v>1952.1</v>
      </c>
      <c r="H19" s="35">
        <v>1027.3</v>
      </c>
      <c r="I19" s="35">
        <v>615.9</v>
      </c>
      <c r="J19" s="35">
        <v>356</v>
      </c>
      <c r="K19" s="35">
        <v>422.8</v>
      </c>
      <c r="L19" s="35">
        <v>372.2</v>
      </c>
      <c r="M19" s="35">
        <v>107.4</v>
      </c>
      <c r="N19" s="35">
        <v>601.5</v>
      </c>
      <c r="O19" s="35">
        <v>544.1</v>
      </c>
      <c r="P19" s="35">
        <v>62.6</v>
      </c>
    </row>
    <row r="20" spans="1:16" x14ac:dyDescent="0.2">
      <c r="B20" s="13"/>
    </row>
  </sheetData>
  <mergeCells count="5">
    <mergeCell ref="A1:J1"/>
    <mergeCell ref="A2:E2"/>
    <mergeCell ref="F2:K2"/>
    <mergeCell ref="A3:A6"/>
    <mergeCell ref="C3:P3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showGridLines="0" workbookViewId="0">
      <selection sqref="A1:E1"/>
    </sheetView>
  </sheetViews>
  <sheetFormatPr defaultRowHeight="12.75" x14ac:dyDescent="0.2"/>
  <cols>
    <col min="1" max="1" width="8" style="10" customWidth="1"/>
    <col min="2" max="2" width="12.42578125" customWidth="1"/>
    <col min="3" max="4" width="12.28515625" customWidth="1"/>
    <col min="5" max="5" width="12.140625" customWidth="1"/>
    <col min="6" max="6" width="10" customWidth="1"/>
    <col min="8" max="8" width="10.140625" customWidth="1"/>
    <col min="9" max="9" width="9.28515625" bestFit="1" customWidth="1"/>
  </cols>
  <sheetData>
    <row r="1" spans="1:10" s="20" customFormat="1" ht="27.75" customHeight="1" x14ac:dyDescent="0.3">
      <c r="A1" s="87" t="s">
        <v>0</v>
      </c>
      <c r="B1" s="87"/>
      <c r="C1" s="87"/>
      <c r="D1" s="87"/>
      <c r="E1" s="87"/>
      <c r="F1" s="19"/>
      <c r="G1" s="19"/>
      <c r="H1" s="38"/>
    </row>
    <row r="2" spans="1:10" s="22" customFormat="1" ht="4.5" customHeight="1" thickBot="1" x14ac:dyDescent="0.35">
      <c r="A2" s="94"/>
      <c r="B2" s="94"/>
      <c r="C2" s="94"/>
      <c r="D2" s="94"/>
      <c r="E2" s="94"/>
      <c r="F2" s="39"/>
      <c r="G2" s="39"/>
      <c r="H2" s="40"/>
    </row>
    <row r="3" spans="1:10" s="22" customFormat="1" ht="13.5" customHeight="1" x14ac:dyDescent="0.3">
      <c r="A3" s="95" t="s">
        <v>1</v>
      </c>
      <c r="B3" s="41" t="s">
        <v>2</v>
      </c>
      <c r="C3" s="98" t="s">
        <v>3</v>
      </c>
      <c r="D3" s="98"/>
      <c r="E3" s="98"/>
    </row>
    <row r="4" spans="1:10" s="22" customFormat="1" ht="15.75" customHeight="1" x14ac:dyDescent="0.3">
      <c r="A4" s="96"/>
      <c r="B4" s="42"/>
      <c r="C4" s="43" t="s">
        <v>4</v>
      </c>
      <c r="D4" s="43" t="s">
        <v>5</v>
      </c>
      <c r="E4" s="43" t="s">
        <v>6</v>
      </c>
      <c r="F4" s="44"/>
      <c r="G4" s="44"/>
      <c r="H4" s="44"/>
      <c r="I4" s="44"/>
      <c r="J4" s="44"/>
    </row>
    <row r="5" spans="1:10" s="22" customFormat="1" ht="13.5" customHeight="1" x14ac:dyDescent="0.3">
      <c r="A5" s="96"/>
      <c r="B5" s="45" t="s">
        <v>7</v>
      </c>
      <c r="C5" s="45"/>
      <c r="D5" s="46"/>
      <c r="E5" s="47"/>
      <c r="F5" s="48"/>
      <c r="G5" s="49"/>
      <c r="H5" s="49"/>
      <c r="I5" s="48"/>
      <c r="J5" s="48"/>
    </row>
    <row r="6" spans="1:10" s="52" customFormat="1" ht="12" thickBot="1" x14ac:dyDescent="0.25">
      <c r="A6" s="97"/>
      <c r="B6" s="50">
        <v>1</v>
      </c>
      <c r="C6" s="50">
        <v>2</v>
      </c>
      <c r="D6" s="50">
        <v>3</v>
      </c>
      <c r="E6" s="51">
        <v>4</v>
      </c>
      <c r="F6" s="49"/>
      <c r="G6" s="49"/>
      <c r="H6" s="49"/>
      <c r="I6" s="49"/>
      <c r="J6" s="49"/>
    </row>
    <row r="7" spans="1:10" s="1" customFormat="1" ht="13.5" customHeight="1" x14ac:dyDescent="0.25">
      <c r="A7" s="54">
        <v>2006</v>
      </c>
      <c r="B7" s="35">
        <v>3933.1</v>
      </c>
      <c r="C7" s="35">
        <v>1863.1</v>
      </c>
      <c r="D7" s="35">
        <v>1115.9000000000001</v>
      </c>
      <c r="E7" s="35">
        <v>954.2</v>
      </c>
      <c r="F7" s="3"/>
      <c r="G7" s="3"/>
      <c r="H7" s="4"/>
    </row>
    <row r="8" spans="1:10" s="1" customFormat="1" ht="13.5" customHeight="1" x14ac:dyDescent="0.25">
      <c r="A8" s="54">
        <v>2007</v>
      </c>
      <c r="B8" s="35">
        <v>5103.7</v>
      </c>
      <c r="C8" s="35">
        <v>2394.1999999999998</v>
      </c>
      <c r="D8" s="35">
        <v>1671.7</v>
      </c>
      <c r="E8" s="35">
        <v>1037.8</v>
      </c>
      <c r="F8" s="3"/>
      <c r="G8" s="3"/>
      <c r="H8" s="4"/>
    </row>
    <row r="9" spans="1:10" s="1" customFormat="1" ht="13.5" customHeight="1" x14ac:dyDescent="0.25">
      <c r="A9" s="54">
        <v>2008</v>
      </c>
      <c r="B9" s="35">
        <v>5085.8</v>
      </c>
      <c r="C9" s="35">
        <v>2622.6</v>
      </c>
      <c r="D9" s="35">
        <v>1478.6</v>
      </c>
      <c r="E9" s="35">
        <v>984.6</v>
      </c>
      <c r="F9" s="3"/>
      <c r="G9" s="3"/>
      <c r="H9" s="4"/>
    </row>
    <row r="10" spans="1:10" s="2" customFormat="1" ht="13.5" x14ac:dyDescent="0.25">
      <c r="A10" s="55">
        <v>2009</v>
      </c>
      <c r="B10" s="35">
        <v>5539</v>
      </c>
      <c r="C10" s="35">
        <v>2646.1</v>
      </c>
      <c r="D10" s="35">
        <v>1599.2</v>
      </c>
      <c r="E10" s="35">
        <v>1293.7</v>
      </c>
      <c r="F10" s="3"/>
      <c r="G10" s="3"/>
      <c r="H10" s="4"/>
    </row>
    <row r="11" spans="1:10" s="2" customFormat="1" ht="13.5" x14ac:dyDescent="0.25">
      <c r="A11" s="55">
        <v>2010</v>
      </c>
      <c r="B11" s="35">
        <v>6600.5</v>
      </c>
      <c r="C11" s="35">
        <v>3410.3</v>
      </c>
      <c r="D11" s="35">
        <v>1680</v>
      </c>
      <c r="E11" s="35">
        <v>1510.2</v>
      </c>
      <c r="F11" s="3"/>
      <c r="G11" s="3"/>
    </row>
    <row r="12" spans="1:10" s="2" customFormat="1" ht="13.5" x14ac:dyDescent="0.25">
      <c r="A12" s="55">
        <v>2011</v>
      </c>
      <c r="B12" s="35">
        <v>9986.2999999999993</v>
      </c>
      <c r="C12" s="35">
        <v>4817.7</v>
      </c>
      <c r="D12" s="35">
        <v>2533.5</v>
      </c>
      <c r="E12" s="35">
        <v>2635</v>
      </c>
      <c r="F12" s="3"/>
      <c r="G12" s="3"/>
    </row>
    <row r="13" spans="1:10" s="2" customFormat="1" ht="13.5" x14ac:dyDescent="0.25">
      <c r="A13" s="55">
        <v>2012</v>
      </c>
      <c r="B13" s="35">
        <v>11905.3</v>
      </c>
      <c r="C13" s="35">
        <v>5577</v>
      </c>
      <c r="D13" s="35">
        <v>3263</v>
      </c>
      <c r="E13" s="35">
        <v>3065.3</v>
      </c>
      <c r="F13" s="3"/>
      <c r="G13" s="3"/>
    </row>
    <row r="14" spans="1:10" s="6" customFormat="1" ht="13.5" x14ac:dyDescent="0.25">
      <c r="A14" s="55">
        <v>2013</v>
      </c>
      <c r="B14" s="35">
        <v>11414.5</v>
      </c>
      <c r="C14" s="35">
        <v>5022.5</v>
      </c>
      <c r="D14" s="35">
        <v>3004.4</v>
      </c>
      <c r="E14" s="35">
        <v>3387.6</v>
      </c>
      <c r="F14" s="3"/>
      <c r="G14" s="3"/>
      <c r="I14" s="7"/>
    </row>
    <row r="15" spans="1:10" s="6" customFormat="1" ht="13.5" x14ac:dyDescent="0.25">
      <c r="A15" s="55">
        <v>2014</v>
      </c>
      <c r="B15" s="35">
        <v>13219.2</v>
      </c>
      <c r="C15" s="35">
        <v>5696.2</v>
      </c>
      <c r="D15" s="35">
        <v>3477</v>
      </c>
      <c r="E15" s="35">
        <v>4046</v>
      </c>
      <c r="F15" s="3"/>
      <c r="G15" s="3"/>
      <c r="I15" s="7"/>
    </row>
    <row r="16" spans="1:10" s="6" customFormat="1" ht="13.5" x14ac:dyDescent="0.25">
      <c r="A16" s="55">
        <v>2015</v>
      </c>
      <c r="B16" s="35">
        <v>15232.9</v>
      </c>
      <c r="C16" s="35">
        <v>6336.8</v>
      </c>
      <c r="D16" s="35">
        <v>4199.5</v>
      </c>
      <c r="E16" s="35">
        <v>4696.6000000000004</v>
      </c>
      <c r="F16" s="3"/>
      <c r="G16" s="3"/>
      <c r="I16" s="7"/>
    </row>
    <row r="17" spans="1:10" s="6" customFormat="1" ht="13.5" x14ac:dyDescent="0.25">
      <c r="A17" s="55">
        <v>2016</v>
      </c>
      <c r="B17" s="35">
        <v>17384.5</v>
      </c>
      <c r="C17" s="35">
        <v>7223.7</v>
      </c>
      <c r="D17" s="35">
        <v>4594.8999999999996</v>
      </c>
      <c r="E17" s="35">
        <v>5565.8</v>
      </c>
      <c r="F17" s="3"/>
      <c r="G17" s="3"/>
      <c r="I17" s="7"/>
    </row>
    <row r="18" spans="1:10" s="6" customFormat="1" ht="13.5" x14ac:dyDescent="0.25">
      <c r="A18" s="55">
        <v>2017</v>
      </c>
      <c r="B18" s="35">
        <v>19170.5</v>
      </c>
      <c r="C18" s="35">
        <v>8280.2999999999993</v>
      </c>
      <c r="D18" s="35">
        <v>4840.3999999999996</v>
      </c>
      <c r="E18" s="35">
        <v>6049.7</v>
      </c>
      <c r="F18" s="3"/>
      <c r="G18" s="3"/>
      <c r="I18" s="7"/>
    </row>
    <row r="19" spans="1:10" s="6" customFormat="1" ht="13.5" x14ac:dyDescent="0.25">
      <c r="A19" s="55">
        <v>2018</v>
      </c>
      <c r="B19" s="35">
        <v>20922.400000000001</v>
      </c>
      <c r="C19" s="35">
        <v>8650.2000000000007</v>
      </c>
      <c r="D19" s="35">
        <v>5707.8</v>
      </c>
      <c r="E19" s="35">
        <v>6564.4</v>
      </c>
      <c r="F19" s="3"/>
      <c r="G19" s="3"/>
      <c r="I19" s="7"/>
    </row>
    <row r="20" spans="1:10" s="6" customFormat="1" ht="13.5" x14ac:dyDescent="0.25">
      <c r="A20" s="5"/>
      <c r="B20" s="1"/>
      <c r="C20" s="1"/>
      <c r="D20" s="1"/>
      <c r="E20" s="1"/>
      <c r="F20" s="3"/>
      <c r="G20" s="3"/>
      <c r="I20" s="7"/>
    </row>
    <row r="22" spans="1:10" ht="112.5" customHeight="1" x14ac:dyDescent="0.25">
      <c r="A22" s="53" t="s">
        <v>8</v>
      </c>
      <c r="B22" s="99" t="s">
        <v>131</v>
      </c>
      <c r="C22" s="99"/>
      <c r="D22" s="99"/>
      <c r="E22" s="99"/>
      <c r="F22" s="99"/>
      <c r="G22" s="99"/>
      <c r="H22" s="99"/>
      <c r="I22" s="8"/>
      <c r="J22" s="9"/>
    </row>
  </sheetData>
  <mergeCells count="5">
    <mergeCell ref="A1:E1"/>
    <mergeCell ref="A2:E2"/>
    <mergeCell ref="A3:A6"/>
    <mergeCell ref="C3:E3"/>
    <mergeCell ref="B22:H22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showGridLines="0" workbookViewId="0">
      <selection sqref="A1:M1"/>
    </sheetView>
  </sheetViews>
  <sheetFormatPr defaultRowHeight="12.75" x14ac:dyDescent="0.2"/>
  <cols>
    <col min="1" max="1" width="5.7109375" style="10" customWidth="1"/>
    <col min="2" max="2" width="13.140625" customWidth="1"/>
    <col min="3" max="3" width="10.28515625" customWidth="1"/>
    <col min="4" max="4" width="9.5703125" bestFit="1" customWidth="1"/>
    <col min="5" max="5" width="10.28515625" customWidth="1"/>
    <col min="6" max="6" width="9.85546875" customWidth="1"/>
    <col min="7" max="7" width="8.5703125" customWidth="1"/>
    <col min="10" max="10" width="9.85546875" customWidth="1"/>
    <col min="12" max="12" width="9.5703125" bestFit="1" customWidth="1"/>
  </cols>
  <sheetData>
    <row r="1" spans="1:15" s="20" customFormat="1" ht="18" customHeight="1" x14ac:dyDescent="0.3">
      <c r="A1" s="87" t="s">
        <v>42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</row>
    <row r="2" spans="1:15" s="22" customFormat="1" ht="15.75" thickBot="1" x14ac:dyDescent="0.3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</row>
    <row r="3" spans="1:15" s="52" customFormat="1" ht="12.75" customHeight="1" x14ac:dyDescent="0.2">
      <c r="A3" s="100" t="s">
        <v>1</v>
      </c>
      <c r="B3" s="57" t="s">
        <v>43</v>
      </c>
      <c r="C3" s="98" t="s">
        <v>11</v>
      </c>
      <c r="D3" s="98"/>
      <c r="E3" s="98"/>
      <c r="F3" s="98"/>
      <c r="G3" s="98"/>
      <c r="H3" s="98"/>
      <c r="I3" s="98"/>
      <c r="J3" s="98"/>
      <c r="K3" s="98"/>
      <c r="L3" s="98"/>
      <c r="M3" s="98"/>
    </row>
    <row r="4" spans="1:15" s="52" customFormat="1" ht="56.25" x14ac:dyDescent="0.2">
      <c r="A4" s="101"/>
      <c r="B4" s="57"/>
      <c r="C4" s="58" t="s">
        <v>44</v>
      </c>
      <c r="D4" s="58" t="s">
        <v>45</v>
      </c>
      <c r="E4" s="58" t="s">
        <v>46</v>
      </c>
      <c r="F4" s="58" t="s">
        <v>47</v>
      </c>
      <c r="G4" s="58" t="s">
        <v>48</v>
      </c>
      <c r="H4" s="59" t="s">
        <v>49</v>
      </c>
      <c r="I4" s="59" t="s">
        <v>50</v>
      </c>
      <c r="J4" s="59" t="s">
        <v>51</v>
      </c>
      <c r="K4" s="59" t="s">
        <v>52</v>
      </c>
      <c r="L4" s="59" t="s">
        <v>53</v>
      </c>
      <c r="M4" s="59" t="s">
        <v>54</v>
      </c>
    </row>
    <row r="5" spans="1:15" s="60" customFormat="1" ht="13.5" customHeight="1" x14ac:dyDescent="0.2">
      <c r="A5" s="101"/>
      <c r="B5" s="45" t="s">
        <v>7</v>
      </c>
      <c r="C5" s="45"/>
      <c r="D5" s="47"/>
      <c r="E5" s="46"/>
      <c r="F5" s="46"/>
      <c r="G5" s="47"/>
      <c r="H5" s="45"/>
      <c r="I5" s="45"/>
      <c r="J5" s="47"/>
      <c r="K5" s="47"/>
      <c r="L5" s="47"/>
      <c r="M5" s="47"/>
    </row>
    <row r="6" spans="1:15" s="14" customFormat="1" ht="13.5" customHeight="1" thickBot="1" x14ac:dyDescent="0.25">
      <c r="A6" s="102"/>
      <c r="B6" s="61">
        <v>1</v>
      </c>
      <c r="C6" s="61">
        <v>2</v>
      </c>
      <c r="D6" s="61">
        <v>3</v>
      </c>
      <c r="E6" s="61">
        <v>4</v>
      </c>
      <c r="F6" s="61">
        <v>5</v>
      </c>
      <c r="G6" s="61">
        <v>6</v>
      </c>
      <c r="H6" s="61">
        <v>7</v>
      </c>
      <c r="I6" s="61">
        <v>8</v>
      </c>
      <c r="J6" s="61">
        <v>9</v>
      </c>
      <c r="K6" s="61">
        <v>10</v>
      </c>
      <c r="L6" s="61">
        <v>11</v>
      </c>
      <c r="M6" s="61">
        <v>12</v>
      </c>
    </row>
    <row r="7" spans="1:15" x14ac:dyDescent="0.2">
      <c r="A7" s="62">
        <v>2006</v>
      </c>
      <c r="B7" s="35">
        <v>3933.1</v>
      </c>
      <c r="C7" s="35">
        <v>2252.6</v>
      </c>
      <c r="D7" s="35">
        <v>176.1</v>
      </c>
      <c r="E7" s="35">
        <v>43.3</v>
      </c>
      <c r="F7" s="35">
        <v>284.8</v>
      </c>
      <c r="G7" s="35">
        <v>81.2</v>
      </c>
      <c r="H7" s="35">
        <v>78.900000000000006</v>
      </c>
      <c r="I7" s="35">
        <v>6.4</v>
      </c>
      <c r="J7" s="35">
        <v>185.2</v>
      </c>
      <c r="K7" s="35">
        <v>54.5</v>
      </c>
      <c r="L7" s="35">
        <v>521.20000000000005</v>
      </c>
      <c r="M7" s="35">
        <v>231.5</v>
      </c>
      <c r="N7" s="15"/>
    </row>
    <row r="8" spans="1:15" s="16" customFormat="1" x14ac:dyDescent="0.2">
      <c r="A8" s="62">
        <v>2007</v>
      </c>
      <c r="B8" s="35">
        <v>5103.7</v>
      </c>
      <c r="C8" s="35">
        <v>3015.6</v>
      </c>
      <c r="D8" s="35">
        <v>260.8</v>
      </c>
      <c r="E8" s="35">
        <v>57.5</v>
      </c>
      <c r="F8" s="35">
        <v>327.39999999999998</v>
      </c>
      <c r="G8" s="35">
        <v>93.6</v>
      </c>
      <c r="H8" s="35">
        <v>77.099999999999994</v>
      </c>
      <c r="I8" s="35">
        <v>7</v>
      </c>
      <c r="J8" s="35">
        <v>306.8</v>
      </c>
      <c r="K8" s="35">
        <v>56.1</v>
      </c>
      <c r="L8" s="35">
        <v>612.9</v>
      </c>
      <c r="M8" s="35">
        <v>274.89999999999998</v>
      </c>
      <c r="N8" s="15"/>
    </row>
    <row r="9" spans="1:15" s="16" customFormat="1" x14ac:dyDescent="0.2">
      <c r="A9" s="62">
        <v>2008</v>
      </c>
      <c r="B9" s="35">
        <v>5085.8</v>
      </c>
      <c r="C9" s="35">
        <v>3043.7</v>
      </c>
      <c r="D9" s="35">
        <v>308.60000000000002</v>
      </c>
      <c r="E9" s="35">
        <v>52.1</v>
      </c>
      <c r="F9" s="35">
        <v>398</v>
      </c>
      <c r="G9" s="35">
        <v>67.2</v>
      </c>
      <c r="H9" s="35">
        <v>93.4</v>
      </c>
      <c r="I9" s="35">
        <v>10.1</v>
      </c>
      <c r="J9" s="35">
        <v>205.7</v>
      </c>
      <c r="K9" s="35">
        <v>74.2</v>
      </c>
      <c r="L9" s="35">
        <v>557.5</v>
      </c>
      <c r="M9" s="35">
        <v>259.89999999999998</v>
      </c>
      <c r="N9" s="15"/>
      <c r="O9" s="17"/>
    </row>
    <row r="10" spans="1:15" ht="13.5" x14ac:dyDescent="0.25">
      <c r="A10" s="62">
        <v>2009</v>
      </c>
      <c r="B10" s="35">
        <v>5539</v>
      </c>
      <c r="C10" s="35">
        <v>3497.5</v>
      </c>
      <c r="D10" s="35">
        <v>341.4</v>
      </c>
      <c r="E10" s="35">
        <v>42.4</v>
      </c>
      <c r="F10" s="35">
        <v>253</v>
      </c>
      <c r="G10" s="35">
        <v>88.1</v>
      </c>
      <c r="H10" s="35">
        <v>88.8</v>
      </c>
      <c r="I10" s="35">
        <v>9.1999999999999993</v>
      </c>
      <c r="J10" s="35">
        <v>258.5</v>
      </c>
      <c r="K10" s="35">
        <v>67.7</v>
      </c>
      <c r="L10" s="35">
        <v>694</v>
      </c>
      <c r="M10" s="35">
        <v>190.6</v>
      </c>
      <c r="N10" s="18"/>
      <c r="O10" s="9"/>
    </row>
    <row r="11" spans="1:15" x14ac:dyDescent="0.2">
      <c r="A11" s="62">
        <v>2010</v>
      </c>
      <c r="B11" s="35">
        <v>6600.5</v>
      </c>
      <c r="C11" s="35">
        <v>3957.4</v>
      </c>
      <c r="D11" s="35">
        <v>369.8</v>
      </c>
      <c r="E11" s="35">
        <v>56.9</v>
      </c>
      <c r="F11" s="35">
        <v>420</v>
      </c>
      <c r="G11" s="35">
        <v>115.2</v>
      </c>
      <c r="H11" s="35">
        <v>158</v>
      </c>
      <c r="I11" s="35">
        <v>15.6</v>
      </c>
      <c r="J11" s="35">
        <v>319.8</v>
      </c>
      <c r="K11" s="35">
        <v>94.5</v>
      </c>
      <c r="L11" s="35">
        <v>861.6</v>
      </c>
      <c r="M11" s="35">
        <v>224.6</v>
      </c>
    </row>
    <row r="12" spans="1:15" x14ac:dyDescent="0.2">
      <c r="A12" s="62">
        <v>2011</v>
      </c>
      <c r="B12" s="35">
        <v>9986.2999999999993</v>
      </c>
      <c r="C12" s="35">
        <v>6050.1</v>
      </c>
      <c r="D12" s="35">
        <v>611</v>
      </c>
      <c r="E12" s="35">
        <v>71.3</v>
      </c>
      <c r="F12" s="35">
        <v>628.9</v>
      </c>
      <c r="G12" s="35">
        <v>184.6</v>
      </c>
      <c r="H12" s="35">
        <v>179.7</v>
      </c>
      <c r="I12" s="35">
        <v>16.2</v>
      </c>
      <c r="J12" s="35">
        <v>469.9</v>
      </c>
      <c r="K12" s="35">
        <v>158.6</v>
      </c>
      <c r="L12" s="35">
        <v>1191.7</v>
      </c>
      <c r="M12" s="35">
        <v>409.3</v>
      </c>
      <c r="N12" s="9"/>
    </row>
    <row r="13" spans="1:15" x14ac:dyDescent="0.2">
      <c r="A13" s="62">
        <v>2012</v>
      </c>
      <c r="B13" s="35">
        <v>11905.3</v>
      </c>
      <c r="C13" s="35">
        <v>7545.6</v>
      </c>
      <c r="D13" s="35">
        <v>797.6</v>
      </c>
      <c r="E13" s="35">
        <v>68.099999999999994</v>
      </c>
      <c r="F13" s="35">
        <v>670.4</v>
      </c>
      <c r="G13" s="35">
        <v>205.7</v>
      </c>
      <c r="H13" s="35">
        <v>243.2</v>
      </c>
      <c r="I13" s="35">
        <v>13.9</v>
      </c>
      <c r="J13" s="35">
        <v>431.5</v>
      </c>
      <c r="K13" s="35">
        <v>181.1</v>
      </c>
      <c r="L13" s="35">
        <v>1263.9000000000001</v>
      </c>
      <c r="M13" s="35">
        <v>471.5</v>
      </c>
    </row>
    <row r="14" spans="1:15" x14ac:dyDescent="0.2">
      <c r="A14" s="62">
        <v>2013</v>
      </c>
      <c r="B14" s="35">
        <v>11414.5</v>
      </c>
      <c r="C14" s="35">
        <v>6714</v>
      </c>
      <c r="D14" s="35">
        <v>798.6</v>
      </c>
      <c r="E14" s="35">
        <v>74</v>
      </c>
      <c r="F14" s="35">
        <v>661.6</v>
      </c>
      <c r="G14" s="35">
        <v>306.60000000000002</v>
      </c>
      <c r="H14" s="35">
        <v>291.8</v>
      </c>
      <c r="I14" s="35">
        <v>15.4</v>
      </c>
      <c r="J14" s="35">
        <v>594.20000000000005</v>
      </c>
      <c r="K14" s="35">
        <v>204.3</v>
      </c>
      <c r="L14" s="35">
        <v>1337.9</v>
      </c>
      <c r="M14" s="35">
        <v>407</v>
      </c>
    </row>
    <row r="15" spans="1:15" x14ac:dyDescent="0.2">
      <c r="A15" s="62">
        <v>2014</v>
      </c>
      <c r="B15" s="35">
        <v>13219.2</v>
      </c>
      <c r="C15" s="35">
        <v>7711.1</v>
      </c>
      <c r="D15" s="35">
        <v>1114.0999999999999</v>
      </c>
      <c r="E15" s="35">
        <v>96.4</v>
      </c>
      <c r="F15" s="35">
        <v>871.8</v>
      </c>
      <c r="G15" s="35">
        <v>414.9</v>
      </c>
      <c r="H15" s="35">
        <v>335.2</v>
      </c>
      <c r="I15" s="35">
        <v>11.1</v>
      </c>
      <c r="J15" s="35">
        <v>620</v>
      </c>
      <c r="K15" s="35">
        <v>212.9</v>
      </c>
      <c r="L15" s="35">
        <v>1345.1</v>
      </c>
      <c r="M15" s="35">
        <v>475.4</v>
      </c>
    </row>
    <row r="16" spans="1:15" x14ac:dyDescent="0.2">
      <c r="A16" s="62">
        <v>2015</v>
      </c>
      <c r="B16" s="35">
        <v>15232.9</v>
      </c>
      <c r="C16" s="35">
        <v>9410.2999999999993</v>
      </c>
      <c r="D16" s="35">
        <v>1255.3</v>
      </c>
      <c r="E16" s="35">
        <v>106.2</v>
      </c>
      <c r="F16" s="35">
        <v>661.1</v>
      </c>
      <c r="G16" s="35">
        <v>376.5</v>
      </c>
      <c r="H16" s="35">
        <v>342.2</v>
      </c>
      <c r="I16" s="35">
        <v>19.100000000000001</v>
      </c>
      <c r="J16" s="35">
        <v>744.3</v>
      </c>
      <c r="K16" s="35">
        <v>258.10000000000002</v>
      </c>
      <c r="L16" s="35">
        <v>1526.9</v>
      </c>
      <c r="M16" s="35">
        <v>522.79999999999995</v>
      </c>
    </row>
    <row r="17" spans="1:15" x14ac:dyDescent="0.2">
      <c r="A17" s="62">
        <v>2016</v>
      </c>
      <c r="B17" s="35">
        <v>17384.5</v>
      </c>
      <c r="C17" s="35">
        <v>10639</v>
      </c>
      <c r="D17" s="35">
        <v>1711.5</v>
      </c>
      <c r="E17" s="35">
        <v>182.8</v>
      </c>
      <c r="F17" s="35">
        <v>924.9</v>
      </c>
      <c r="G17" s="35">
        <v>332.2</v>
      </c>
      <c r="H17" s="35">
        <v>375.9</v>
      </c>
      <c r="I17" s="35">
        <v>20.7</v>
      </c>
      <c r="J17" s="35">
        <v>841.6</v>
      </c>
      <c r="K17" s="35">
        <v>302.89999999999998</v>
      </c>
      <c r="L17" s="35">
        <v>1531.1</v>
      </c>
      <c r="M17" s="35">
        <v>510.1</v>
      </c>
    </row>
    <row r="18" spans="1:15" x14ac:dyDescent="0.2">
      <c r="A18" s="62">
        <v>2017</v>
      </c>
      <c r="B18" s="35">
        <v>19170.5</v>
      </c>
      <c r="C18" s="35">
        <v>11698.2</v>
      </c>
      <c r="D18" s="35">
        <v>1645.2</v>
      </c>
      <c r="E18" s="35">
        <v>162</v>
      </c>
      <c r="F18" s="35">
        <v>1250.2</v>
      </c>
      <c r="G18" s="35">
        <v>442.5</v>
      </c>
      <c r="H18" s="35">
        <v>461.4</v>
      </c>
      <c r="I18" s="35">
        <v>24.5</v>
      </c>
      <c r="J18" s="35">
        <v>812.9</v>
      </c>
      <c r="K18" s="35">
        <v>346.2</v>
      </c>
      <c r="L18" s="35">
        <v>1755.8</v>
      </c>
      <c r="M18" s="35">
        <v>562.20000000000005</v>
      </c>
      <c r="N18" s="9"/>
      <c r="O18" s="9"/>
    </row>
    <row r="19" spans="1:15" x14ac:dyDescent="0.2">
      <c r="A19" s="62">
        <v>2018</v>
      </c>
      <c r="B19" s="35">
        <v>20922.400000000001</v>
      </c>
      <c r="C19" s="35">
        <v>12671.3</v>
      </c>
      <c r="D19" s="35">
        <v>1748.5</v>
      </c>
      <c r="E19" s="35">
        <v>173.5</v>
      </c>
      <c r="F19" s="35">
        <v>1402.4</v>
      </c>
      <c r="G19" s="35">
        <v>536.4</v>
      </c>
      <c r="H19" s="35">
        <v>492.2</v>
      </c>
      <c r="I19" s="35">
        <v>29.4</v>
      </c>
      <c r="J19" s="35">
        <v>878.7</v>
      </c>
      <c r="K19" s="35">
        <v>395.2</v>
      </c>
      <c r="L19" s="35">
        <v>1969.5</v>
      </c>
      <c r="M19" s="35">
        <v>609</v>
      </c>
      <c r="N19" s="9"/>
      <c r="O19" s="9"/>
    </row>
    <row r="22" spans="1:15" x14ac:dyDescent="0.2">
      <c r="B22" s="4"/>
    </row>
    <row r="23" spans="1:15" x14ac:dyDescent="0.2">
      <c r="B23" s="4"/>
    </row>
    <row r="24" spans="1:15" x14ac:dyDescent="0.2">
      <c r="B24" s="4"/>
    </row>
    <row r="25" spans="1:15" x14ac:dyDescent="0.2">
      <c r="B25" s="4"/>
    </row>
    <row r="26" spans="1:15" x14ac:dyDescent="0.2">
      <c r="B26" s="4"/>
    </row>
    <row r="27" spans="1:15" x14ac:dyDescent="0.2">
      <c r="B27" s="4"/>
    </row>
    <row r="28" spans="1:15" x14ac:dyDescent="0.2">
      <c r="B28" s="4"/>
    </row>
    <row r="29" spans="1:15" x14ac:dyDescent="0.2">
      <c r="B29" s="4"/>
    </row>
    <row r="30" spans="1:15" x14ac:dyDescent="0.2">
      <c r="B30" s="4"/>
    </row>
    <row r="31" spans="1:15" x14ac:dyDescent="0.2">
      <c r="B31" s="4"/>
    </row>
    <row r="32" spans="1:15" x14ac:dyDescent="0.2">
      <c r="B32" s="4"/>
    </row>
    <row r="33" spans="2:2" x14ac:dyDescent="0.2">
      <c r="B33" s="4"/>
    </row>
    <row r="34" spans="2:2" x14ac:dyDescent="0.2">
      <c r="B34" s="4"/>
    </row>
  </sheetData>
  <mergeCells count="3">
    <mergeCell ref="A1:M1"/>
    <mergeCell ref="A3:A6"/>
    <mergeCell ref="C3:M3"/>
  </mergeCells>
  <pageMargins left="0.27559055118110198" right="0.27559055118110198" top="0.59055118110236204" bottom="0.59055118110236204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showGridLines="0" workbookViewId="0">
      <selection sqref="A1:F1"/>
    </sheetView>
  </sheetViews>
  <sheetFormatPr defaultRowHeight="12.75" x14ac:dyDescent="0.2"/>
  <cols>
    <col min="1" max="1" width="5.28515625" style="10" customWidth="1"/>
    <col min="2" max="2" width="12.140625" customWidth="1"/>
    <col min="3" max="3" width="12.42578125" customWidth="1"/>
    <col min="4" max="4" width="13" customWidth="1"/>
    <col min="5" max="6" width="13.7109375" customWidth="1"/>
  </cols>
  <sheetData>
    <row r="1" spans="1:8" s="20" customFormat="1" ht="15" x14ac:dyDescent="0.3">
      <c r="A1" s="87" t="s">
        <v>27</v>
      </c>
      <c r="B1" s="87"/>
      <c r="C1" s="87"/>
      <c r="D1" s="87"/>
      <c r="E1" s="87"/>
      <c r="F1" s="87"/>
      <c r="G1" s="19"/>
    </row>
    <row r="2" spans="1:8" s="22" customFormat="1" ht="15.75" thickBot="1" x14ac:dyDescent="0.35">
      <c r="A2" s="103"/>
      <c r="B2" s="103"/>
      <c r="C2" s="103"/>
      <c r="D2" s="103"/>
      <c r="E2" s="103"/>
      <c r="F2" s="103"/>
    </row>
    <row r="3" spans="1:8" s="22" customFormat="1" ht="13.5" customHeight="1" x14ac:dyDescent="0.3">
      <c r="A3" s="104" t="s">
        <v>1</v>
      </c>
      <c r="B3" s="63" t="s">
        <v>10</v>
      </c>
      <c r="C3" s="98" t="s">
        <v>11</v>
      </c>
      <c r="D3" s="98"/>
      <c r="E3" s="98"/>
      <c r="F3" s="98"/>
    </row>
    <row r="4" spans="1:8" s="22" customFormat="1" ht="12.75" customHeight="1" x14ac:dyDescent="0.3">
      <c r="A4" s="105"/>
      <c r="B4" s="63"/>
      <c r="C4" s="63" t="s">
        <v>28</v>
      </c>
      <c r="D4" s="63" t="s">
        <v>29</v>
      </c>
      <c r="E4" s="64" t="s">
        <v>30</v>
      </c>
      <c r="F4" s="65"/>
    </row>
    <row r="5" spans="1:8" s="22" customFormat="1" ht="46.5" customHeight="1" x14ac:dyDescent="0.3">
      <c r="A5" s="105"/>
      <c r="B5" s="63"/>
      <c r="C5" s="63"/>
      <c r="D5" s="63"/>
      <c r="E5" s="63" t="s">
        <v>31</v>
      </c>
      <c r="F5" s="63" t="s">
        <v>32</v>
      </c>
      <c r="G5" s="44"/>
      <c r="H5" s="44"/>
    </row>
    <row r="6" spans="1:8" s="60" customFormat="1" ht="12.6" customHeight="1" x14ac:dyDescent="0.2">
      <c r="A6" s="105"/>
      <c r="B6" s="45" t="s">
        <v>33</v>
      </c>
      <c r="C6" s="45"/>
      <c r="D6" s="46"/>
      <c r="E6" s="46"/>
      <c r="F6" s="47"/>
      <c r="G6" s="66"/>
      <c r="H6" s="66"/>
    </row>
    <row r="7" spans="1:8" s="60" customFormat="1" ht="12.6" customHeight="1" thickBot="1" x14ac:dyDescent="0.25">
      <c r="A7" s="106"/>
      <c r="B7" s="68">
        <v>1</v>
      </c>
      <c r="C7" s="68">
        <v>2</v>
      </c>
      <c r="D7" s="68">
        <v>3</v>
      </c>
      <c r="E7" s="68">
        <v>4</v>
      </c>
      <c r="F7" s="68">
        <v>5</v>
      </c>
      <c r="G7" s="67"/>
      <c r="H7" s="67"/>
    </row>
    <row r="8" spans="1:8" s="1" customFormat="1" ht="13.5" customHeight="1" x14ac:dyDescent="0.25">
      <c r="A8" s="69">
        <v>2006</v>
      </c>
      <c r="B8" s="70">
        <v>3933.1</v>
      </c>
      <c r="C8" s="70">
        <v>449.7</v>
      </c>
      <c r="D8" s="70">
        <v>3483.4</v>
      </c>
      <c r="E8" s="70">
        <v>2362.9</v>
      </c>
      <c r="F8" s="70">
        <v>1120.5999999999999</v>
      </c>
      <c r="G8" s="3"/>
      <c r="H8" s="3"/>
    </row>
    <row r="9" spans="1:8" s="1" customFormat="1" ht="13.5" customHeight="1" x14ac:dyDescent="0.25">
      <c r="A9" s="69">
        <v>2007</v>
      </c>
      <c r="B9" s="70">
        <v>5103.7</v>
      </c>
      <c r="C9" s="70">
        <v>519</v>
      </c>
      <c r="D9" s="70">
        <v>4584.6000000000004</v>
      </c>
      <c r="E9" s="70">
        <v>3103.5</v>
      </c>
      <c r="F9" s="70">
        <v>1481.1</v>
      </c>
      <c r="G9" s="3"/>
      <c r="H9" s="3"/>
    </row>
    <row r="10" spans="1:8" s="1" customFormat="1" ht="13.5" customHeight="1" x14ac:dyDescent="0.25">
      <c r="A10" s="69">
        <v>2008</v>
      </c>
      <c r="B10" s="70">
        <v>5085.8</v>
      </c>
      <c r="C10" s="70">
        <v>430.6</v>
      </c>
      <c r="D10" s="70">
        <v>4655.2</v>
      </c>
      <c r="E10" s="70">
        <v>2991.6</v>
      </c>
      <c r="F10" s="70">
        <v>1663.6</v>
      </c>
      <c r="G10" s="3"/>
      <c r="H10" s="3"/>
    </row>
    <row r="11" spans="1:8" s="1" customFormat="1" ht="13.5" x14ac:dyDescent="0.25">
      <c r="A11" s="69">
        <v>2009</v>
      </c>
      <c r="B11" s="70">
        <v>5539</v>
      </c>
      <c r="C11" s="70">
        <v>406.3</v>
      </c>
      <c r="D11" s="70">
        <v>5132.7</v>
      </c>
      <c r="E11" s="70">
        <v>3277.9</v>
      </c>
      <c r="F11" s="70">
        <v>1854.8</v>
      </c>
    </row>
    <row r="12" spans="1:8" x14ac:dyDescent="0.2">
      <c r="A12" s="69">
        <v>2010</v>
      </c>
      <c r="B12" s="70">
        <v>6600.5</v>
      </c>
      <c r="C12" s="70">
        <v>505.1</v>
      </c>
      <c r="D12" s="70">
        <v>6095.4</v>
      </c>
      <c r="E12" s="70">
        <v>3747.5</v>
      </c>
      <c r="F12" s="70">
        <v>2347.9</v>
      </c>
      <c r="G12" s="9"/>
    </row>
    <row r="13" spans="1:8" x14ac:dyDescent="0.2">
      <c r="A13" s="69">
        <v>2011</v>
      </c>
      <c r="B13" s="70">
        <v>9986.2999999999993</v>
      </c>
      <c r="C13" s="70">
        <v>507.3</v>
      </c>
      <c r="D13" s="70">
        <v>9479</v>
      </c>
      <c r="E13" s="70">
        <v>5959.9</v>
      </c>
      <c r="F13" s="70">
        <v>3519.1</v>
      </c>
      <c r="G13" s="9"/>
    </row>
    <row r="14" spans="1:8" x14ac:dyDescent="0.2">
      <c r="A14" s="69">
        <v>2012</v>
      </c>
      <c r="B14" s="70">
        <v>11905.3</v>
      </c>
      <c r="C14" s="70">
        <v>571.5</v>
      </c>
      <c r="D14" s="70">
        <v>11333.9</v>
      </c>
      <c r="E14" s="70">
        <v>6871.1</v>
      </c>
      <c r="F14" s="70">
        <v>4462.8</v>
      </c>
    </row>
    <row r="15" spans="1:8" x14ac:dyDescent="0.2">
      <c r="A15" s="69">
        <v>2013</v>
      </c>
      <c r="B15" s="70">
        <v>11414.5</v>
      </c>
      <c r="C15" s="70">
        <v>521.1</v>
      </c>
      <c r="D15" s="70">
        <v>10893.4</v>
      </c>
      <c r="E15" s="70">
        <v>6655.9</v>
      </c>
      <c r="F15" s="70">
        <v>4237.5</v>
      </c>
      <c r="G15" s="9"/>
    </row>
    <row r="16" spans="1:8" x14ac:dyDescent="0.2">
      <c r="A16" s="69">
        <v>2014</v>
      </c>
      <c r="B16" s="70">
        <v>13219.2</v>
      </c>
      <c r="C16" s="70">
        <v>600.20000000000005</v>
      </c>
      <c r="D16" s="70">
        <v>12619</v>
      </c>
      <c r="E16" s="70">
        <v>7555.4</v>
      </c>
      <c r="F16" s="70">
        <v>5063.6000000000004</v>
      </c>
      <c r="G16" s="9"/>
    </row>
    <row r="17" spans="1:7" x14ac:dyDescent="0.2">
      <c r="A17" s="69">
        <v>2015</v>
      </c>
      <c r="B17" s="70">
        <v>15232.9</v>
      </c>
      <c r="C17" s="70">
        <v>753.9</v>
      </c>
      <c r="D17" s="70">
        <v>14479</v>
      </c>
      <c r="E17" s="70">
        <v>8636</v>
      </c>
      <c r="F17" s="70">
        <v>5843</v>
      </c>
      <c r="G17" s="9"/>
    </row>
    <row r="18" spans="1:7" x14ac:dyDescent="0.2">
      <c r="A18" s="69">
        <v>2016</v>
      </c>
      <c r="B18" s="70">
        <v>17384.5</v>
      </c>
      <c r="C18" s="70">
        <v>676.4</v>
      </c>
      <c r="D18" s="70">
        <v>16708.099999999999</v>
      </c>
      <c r="E18" s="70">
        <v>9919.9</v>
      </c>
      <c r="F18" s="70">
        <v>6788.2</v>
      </c>
      <c r="G18" s="9"/>
    </row>
    <row r="19" spans="1:7" x14ac:dyDescent="0.2">
      <c r="A19" s="69">
        <v>2017</v>
      </c>
      <c r="B19" s="70">
        <v>19170.5</v>
      </c>
      <c r="C19" s="70">
        <v>698.6</v>
      </c>
      <c r="D19" s="70">
        <f>E19+F19</f>
        <v>18472</v>
      </c>
      <c r="E19" s="70">
        <v>11239.8</v>
      </c>
      <c r="F19" s="70">
        <v>7232.2</v>
      </c>
      <c r="G19" s="9"/>
    </row>
    <row r="20" spans="1:7" x14ac:dyDescent="0.2">
      <c r="A20" s="69">
        <v>2018</v>
      </c>
      <c r="B20" s="70">
        <v>20922.400000000001</v>
      </c>
      <c r="C20" s="70">
        <v>826.4</v>
      </c>
      <c r="D20" s="70">
        <v>20096</v>
      </c>
      <c r="E20" s="70">
        <v>12764</v>
      </c>
      <c r="F20" s="70">
        <v>7332</v>
      </c>
      <c r="G20" s="9"/>
    </row>
  </sheetData>
  <mergeCells count="4">
    <mergeCell ref="A1:F1"/>
    <mergeCell ref="A2:F2"/>
    <mergeCell ref="A3:A7"/>
    <mergeCell ref="C3:F3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showGridLines="0" workbookViewId="0">
      <selection sqref="A1:I1"/>
    </sheetView>
  </sheetViews>
  <sheetFormatPr defaultRowHeight="12.75" x14ac:dyDescent="0.2"/>
  <cols>
    <col min="1" max="1" width="7.7109375" style="10" customWidth="1"/>
    <col min="2" max="2" width="10.5703125" customWidth="1"/>
    <col min="3" max="3" width="11.5703125" customWidth="1"/>
    <col min="4" max="4" width="12" customWidth="1"/>
    <col min="5" max="6" width="13.140625" customWidth="1"/>
    <col min="7" max="7" width="12" customWidth="1"/>
    <col min="8" max="8" width="10.85546875" customWidth="1"/>
    <col min="9" max="9" width="14.5703125" style="10" bestFit="1" customWidth="1"/>
  </cols>
  <sheetData>
    <row r="1" spans="1:11" s="20" customFormat="1" ht="24.75" customHeight="1" x14ac:dyDescent="0.3">
      <c r="A1" s="87" t="s">
        <v>34</v>
      </c>
      <c r="B1" s="87"/>
      <c r="C1" s="87"/>
      <c r="D1" s="87"/>
      <c r="E1" s="87"/>
      <c r="F1" s="87"/>
      <c r="G1" s="87"/>
      <c r="H1" s="87"/>
      <c r="I1" s="87"/>
    </row>
    <row r="2" spans="1:11" s="22" customFormat="1" ht="13.5" customHeight="1" thickBot="1" x14ac:dyDescent="0.35">
      <c r="A2" s="88"/>
      <c r="B2" s="88"/>
      <c r="C2" s="88"/>
      <c r="D2" s="88"/>
      <c r="E2" s="88"/>
      <c r="F2" s="88"/>
      <c r="G2" s="88"/>
      <c r="H2" s="88"/>
      <c r="I2" s="71"/>
    </row>
    <row r="3" spans="1:11" s="52" customFormat="1" ht="13.5" customHeight="1" x14ac:dyDescent="0.2">
      <c r="A3" s="104" t="s">
        <v>1</v>
      </c>
      <c r="B3" s="72" t="s">
        <v>10</v>
      </c>
      <c r="C3" s="98" t="s">
        <v>11</v>
      </c>
      <c r="D3" s="98"/>
      <c r="E3" s="98"/>
      <c r="F3" s="98"/>
      <c r="G3" s="98"/>
      <c r="H3" s="98"/>
      <c r="I3" s="98"/>
    </row>
    <row r="4" spans="1:11" s="52" customFormat="1" ht="57.75" customHeight="1" x14ac:dyDescent="0.2">
      <c r="A4" s="105"/>
      <c r="B4" s="73"/>
      <c r="C4" s="59" t="s">
        <v>35</v>
      </c>
      <c r="D4" s="59" t="s">
        <v>36</v>
      </c>
      <c r="E4" s="59" t="s">
        <v>37</v>
      </c>
      <c r="F4" s="59" t="s">
        <v>38</v>
      </c>
      <c r="G4" s="59" t="s">
        <v>39</v>
      </c>
      <c r="H4" s="59" t="s">
        <v>40</v>
      </c>
      <c r="I4" s="59" t="s">
        <v>41</v>
      </c>
    </row>
    <row r="5" spans="1:11" s="74" customFormat="1" ht="13.5" customHeight="1" x14ac:dyDescent="0.2">
      <c r="A5" s="105"/>
      <c r="B5" s="45" t="s">
        <v>33</v>
      </c>
      <c r="C5" s="45"/>
      <c r="D5" s="46"/>
      <c r="E5" s="47"/>
      <c r="F5" s="46"/>
      <c r="G5" s="46"/>
      <c r="H5" s="47"/>
      <c r="I5" s="47"/>
    </row>
    <row r="6" spans="1:11" s="74" customFormat="1" ht="14.25" customHeight="1" thickBot="1" x14ac:dyDescent="0.25">
      <c r="A6" s="106"/>
      <c r="B6" s="75">
        <v>1</v>
      </c>
      <c r="C6" s="75">
        <v>2</v>
      </c>
      <c r="D6" s="75">
        <v>3</v>
      </c>
      <c r="E6" s="75">
        <v>4</v>
      </c>
      <c r="F6" s="75">
        <v>5</v>
      </c>
      <c r="G6" s="75">
        <v>6</v>
      </c>
      <c r="H6" s="75">
        <v>7</v>
      </c>
      <c r="I6" s="75">
        <v>8</v>
      </c>
    </row>
    <row r="7" spans="1:11" s="1" customFormat="1" ht="13.5" x14ac:dyDescent="0.25">
      <c r="A7" s="69">
        <v>2006</v>
      </c>
      <c r="B7" s="35">
        <v>3933.1</v>
      </c>
      <c r="C7" s="35">
        <v>2815.1</v>
      </c>
      <c r="D7" s="35">
        <v>940.3</v>
      </c>
      <c r="E7" s="35">
        <v>12.7</v>
      </c>
      <c r="F7" s="35">
        <v>0.6</v>
      </c>
      <c r="G7" s="35">
        <v>2.1</v>
      </c>
      <c r="H7" s="35">
        <v>112.4</v>
      </c>
      <c r="I7" s="35">
        <v>50</v>
      </c>
      <c r="J7" s="12"/>
      <c r="K7" s="3"/>
    </row>
    <row r="8" spans="1:11" s="1" customFormat="1" ht="13.5" x14ac:dyDescent="0.25">
      <c r="A8" s="34">
        <v>2007</v>
      </c>
      <c r="B8" s="35">
        <v>5103.7</v>
      </c>
      <c r="C8" s="35">
        <v>4050.2</v>
      </c>
      <c r="D8" s="35">
        <v>879.5</v>
      </c>
      <c r="E8" s="35">
        <v>7.8</v>
      </c>
      <c r="F8" s="35">
        <v>1.4</v>
      </c>
      <c r="G8" s="35">
        <v>0.7</v>
      </c>
      <c r="H8" s="35">
        <v>90.5</v>
      </c>
      <c r="I8" s="35">
        <v>73.5</v>
      </c>
      <c r="J8" s="12"/>
      <c r="K8" s="3"/>
    </row>
    <row r="9" spans="1:11" s="1" customFormat="1" ht="13.5" x14ac:dyDescent="0.25">
      <c r="A9" s="34">
        <v>2008</v>
      </c>
      <c r="B9" s="35">
        <v>5085.8</v>
      </c>
      <c r="C9" s="35">
        <v>4031.1</v>
      </c>
      <c r="D9" s="35">
        <v>879.7</v>
      </c>
      <c r="E9" s="35">
        <v>6.2</v>
      </c>
      <c r="F9" s="35">
        <v>1.3</v>
      </c>
      <c r="G9" s="35">
        <v>0.7</v>
      </c>
      <c r="H9" s="35">
        <v>96.6</v>
      </c>
      <c r="I9" s="35">
        <v>70.2</v>
      </c>
      <c r="J9" s="12"/>
      <c r="K9" s="3"/>
    </row>
    <row r="10" spans="1:11" s="1" customFormat="1" ht="13.5" x14ac:dyDescent="0.25">
      <c r="A10" s="34">
        <v>2009</v>
      </c>
      <c r="B10" s="35">
        <v>5539</v>
      </c>
      <c r="C10" s="35">
        <v>4463.5</v>
      </c>
      <c r="D10" s="35">
        <v>890.7</v>
      </c>
      <c r="E10" s="35">
        <v>4.4000000000000004</v>
      </c>
      <c r="F10" s="35">
        <v>1.9</v>
      </c>
      <c r="G10" s="35">
        <v>0.7</v>
      </c>
      <c r="H10" s="35">
        <v>111.2</v>
      </c>
      <c r="I10" s="35">
        <v>66.599999999999994</v>
      </c>
      <c r="J10" s="12"/>
      <c r="K10" s="3"/>
    </row>
    <row r="11" spans="1:11" s="1" customFormat="1" ht="13.5" x14ac:dyDescent="0.25">
      <c r="A11" s="34">
        <v>2010</v>
      </c>
      <c r="B11" s="35">
        <v>6600.5</v>
      </c>
      <c r="C11" s="35">
        <v>5332.6</v>
      </c>
      <c r="D11" s="35">
        <v>937.7</v>
      </c>
      <c r="E11" s="35">
        <v>10</v>
      </c>
      <c r="F11" s="35">
        <v>1.4</v>
      </c>
      <c r="G11" s="35">
        <v>0.4</v>
      </c>
      <c r="H11" s="35">
        <v>122.3</v>
      </c>
      <c r="I11" s="35">
        <v>196.1</v>
      </c>
      <c r="J11" s="12"/>
      <c r="K11" s="3"/>
    </row>
    <row r="12" spans="1:11" s="1" customFormat="1" ht="13.5" x14ac:dyDescent="0.25">
      <c r="A12" s="34">
        <v>2011</v>
      </c>
      <c r="B12" s="35">
        <v>9986.2999999999993</v>
      </c>
      <c r="C12" s="35">
        <v>8004.6</v>
      </c>
      <c r="D12" s="35">
        <v>840.1</v>
      </c>
      <c r="E12" s="35">
        <v>5.3</v>
      </c>
      <c r="F12" s="35">
        <v>1.9</v>
      </c>
      <c r="G12" s="35">
        <v>0.4</v>
      </c>
      <c r="H12" s="35">
        <v>284.2</v>
      </c>
      <c r="I12" s="35">
        <v>849.8</v>
      </c>
      <c r="J12" s="12"/>
      <c r="K12" s="3"/>
    </row>
    <row r="13" spans="1:11" s="1" customFormat="1" ht="13.5" x14ac:dyDescent="0.25">
      <c r="A13" s="34">
        <v>2012</v>
      </c>
      <c r="B13" s="35">
        <v>11905.3</v>
      </c>
      <c r="C13" s="35">
        <v>9309</v>
      </c>
      <c r="D13" s="35">
        <v>1088.7</v>
      </c>
      <c r="E13" s="35">
        <v>3.2</v>
      </c>
      <c r="F13" s="35">
        <v>2</v>
      </c>
      <c r="G13" s="35">
        <v>0.5</v>
      </c>
      <c r="H13" s="35">
        <v>364.5</v>
      </c>
      <c r="I13" s="35">
        <v>1137.4000000000001</v>
      </c>
      <c r="J13" s="12"/>
      <c r="K13" s="3"/>
    </row>
    <row r="14" spans="1:11" s="11" customFormat="1" ht="11.25" x14ac:dyDescent="0.2">
      <c r="A14" s="34">
        <v>2013</v>
      </c>
      <c r="B14" s="35">
        <v>11414.5</v>
      </c>
      <c r="C14" s="35">
        <v>9131.2000000000007</v>
      </c>
      <c r="D14" s="35">
        <v>1034.3</v>
      </c>
      <c r="E14" s="35">
        <v>5.9</v>
      </c>
      <c r="F14" s="35">
        <v>1.9</v>
      </c>
      <c r="G14" s="35">
        <v>0.4</v>
      </c>
      <c r="H14" s="35">
        <v>353.4</v>
      </c>
      <c r="I14" s="35">
        <v>887.4</v>
      </c>
    </row>
    <row r="15" spans="1:11" s="11" customFormat="1" ht="11.25" x14ac:dyDescent="0.2">
      <c r="A15" s="34">
        <v>2014</v>
      </c>
      <c r="B15" s="35">
        <v>13219.2</v>
      </c>
      <c r="C15" s="35">
        <v>10472.5</v>
      </c>
      <c r="D15" s="35">
        <v>1233.5</v>
      </c>
      <c r="E15" s="35">
        <v>9.4</v>
      </c>
      <c r="F15" s="35">
        <v>1.5</v>
      </c>
      <c r="G15" s="35">
        <v>0.3</v>
      </c>
      <c r="H15" s="35">
        <v>439.3</v>
      </c>
      <c r="I15" s="35">
        <v>1062.7</v>
      </c>
    </row>
    <row r="16" spans="1:11" s="11" customFormat="1" ht="11.25" x14ac:dyDescent="0.2">
      <c r="A16" s="34">
        <v>2015</v>
      </c>
      <c r="B16" s="35">
        <v>15232.9</v>
      </c>
      <c r="C16" s="35">
        <v>11716.9</v>
      </c>
      <c r="D16" s="35">
        <v>1449.9</v>
      </c>
      <c r="E16" s="35">
        <v>2.7</v>
      </c>
      <c r="F16" s="35">
        <v>3.1</v>
      </c>
      <c r="G16" s="35">
        <v>1.3</v>
      </c>
      <c r="H16" s="35">
        <v>498.7</v>
      </c>
      <c r="I16" s="35">
        <v>1560.2</v>
      </c>
    </row>
    <row r="17" spans="1:9" s="11" customFormat="1" ht="11.25" x14ac:dyDescent="0.2">
      <c r="A17" s="34">
        <v>2016</v>
      </c>
      <c r="B17" s="35">
        <v>17384.5</v>
      </c>
      <c r="C17" s="35">
        <v>13407.2</v>
      </c>
      <c r="D17" s="35">
        <v>1583.3</v>
      </c>
      <c r="E17" s="35">
        <v>3.1</v>
      </c>
      <c r="F17" s="35">
        <v>2.8</v>
      </c>
      <c r="G17" s="35">
        <v>2.4</v>
      </c>
      <c r="H17" s="35">
        <v>564.1</v>
      </c>
      <c r="I17" s="35">
        <v>1821.5</v>
      </c>
    </row>
    <row r="18" spans="1:9" s="11" customFormat="1" ht="11.25" x14ac:dyDescent="0.2">
      <c r="A18" s="34">
        <v>2017</v>
      </c>
      <c r="B18" s="35">
        <v>19170.5</v>
      </c>
      <c r="C18" s="35">
        <v>15046.8</v>
      </c>
      <c r="D18" s="35">
        <v>1963</v>
      </c>
      <c r="E18" s="35">
        <v>2.1</v>
      </c>
      <c r="F18" s="35">
        <v>2.6</v>
      </c>
      <c r="G18" s="35">
        <v>3.6</v>
      </c>
      <c r="H18" s="35">
        <v>563.29999999999995</v>
      </c>
      <c r="I18" s="35">
        <v>1589.1</v>
      </c>
    </row>
    <row r="19" spans="1:9" s="11" customFormat="1" ht="11.25" x14ac:dyDescent="0.2">
      <c r="A19" s="34">
        <v>2018</v>
      </c>
      <c r="B19" s="35">
        <v>20922.400000000001</v>
      </c>
      <c r="C19" s="35">
        <v>16789.2</v>
      </c>
      <c r="D19" s="35">
        <v>2276.3000000000002</v>
      </c>
      <c r="E19" s="35">
        <v>1.7</v>
      </c>
      <c r="F19" s="35">
        <v>4.8</v>
      </c>
      <c r="G19" s="35">
        <v>6.5</v>
      </c>
      <c r="H19" s="35">
        <v>459.4</v>
      </c>
      <c r="I19" s="35">
        <v>1384.6</v>
      </c>
    </row>
    <row r="20" spans="1:9" x14ac:dyDescent="0.2">
      <c r="I20"/>
    </row>
    <row r="21" spans="1:9" x14ac:dyDescent="0.2">
      <c r="I21"/>
    </row>
    <row r="23" spans="1:9" x14ac:dyDescent="0.2">
      <c r="I23"/>
    </row>
  </sheetData>
  <mergeCells count="4">
    <mergeCell ref="A1:I1"/>
    <mergeCell ref="A2:H2"/>
    <mergeCell ref="A3:A6"/>
    <mergeCell ref="C3:I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workbookViewId="0">
      <selection sqref="A1:F1"/>
    </sheetView>
  </sheetViews>
  <sheetFormatPr defaultColWidth="6.85546875" defaultRowHeight="15" x14ac:dyDescent="0.2"/>
  <cols>
    <col min="1" max="1" width="35.140625" style="76" bestFit="1" customWidth="1"/>
    <col min="2" max="6" width="9.140625" style="76" customWidth="1"/>
    <col min="7" max="8" width="6.85546875" style="76"/>
    <col min="9" max="9" width="9.28515625" style="76" customWidth="1"/>
    <col min="10" max="16384" width="6.85546875" style="76"/>
  </cols>
  <sheetData>
    <row r="1" spans="1:9" ht="18.75" customHeight="1" x14ac:dyDescent="0.2">
      <c r="A1" s="107" t="s">
        <v>55</v>
      </c>
      <c r="B1" s="107"/>
      <c r="C1" s="107"/>
      <c r="D1" s="107"/>
      <c r="E1" s="107"/>
      <c r="F1" s="107"/>
    </row>
    <row r="2" spans="1:9" x14ac:dyDescent="0.2">
      <c r="A2" s="77"/>
      <c r="B2" s="77"/>
      <c r="C2" s="77"/>
    </row>
    <row r="3" spans="1:9" x14ac:dyDescent="0.2">
      <c r="A3" s="78"/>
      <c r="B3" s="79"/>
      <c r="D3" s="111"/>
      <c r="E3" s="112" t="s">
        <v>33</v>
      </c>
      <c r="F3" s="112"/>
    </row>
    <row r="4" spans="1:9" x14ac:dyDescent="0.2">
      <c r="A4" s="108"/>
      <c r="B4" s="110" t="s">
        <v>1</v>
      </c>
      <c r="C4" s="110"/>
      <c r="D4" s="110"/>
      <c r="E4" s="110"/>
      <c r="F4" s="110"/>
    </row>
    <row r="5" spans="1:9" x14ac:dyDescent="0.2">
      <c r="A5" s="109"/>
      <c r="B5" s="83">
        <v>2014</v>
      </c>
      <c r="C5" s="83">
        <v>2015</v>
      </c>
      <c r="D5" s="84">
        <v>2016</v>
      </c>
      <c r="E5" s="83">
        <v>2017</v>
      </c>
      <c r="F5" s="83">
        <v>2018</v>
      </c>
    </row>
    <row r="6" spans="1:9" x14ac:dyDescent="0.2">
      <c r="A6" s="80" t="s">
        <v>56</v>
      </c>
      <c r="B6" s="85">
        <v>13219.1543625838</v>
      </c>
      <c r="C6" s="85">
        <v>15232.864780685499</v>
      </c>
      <c r="D6" s="85">
        <v>17384.452429924193</v>
      </c>
      <c r="E6" s="85">
        <v>19170.5</v>
      </c>
      <c r="F6" s="85">
        <v>20922.400000000001</v>
      </c>
      <c r="G6" s="81"/>
      <c r="H6" s="81"/>
      <c r="I6" s="81"/>
    </row>
    <row r="7" spans="1:9" x14ac:dyDescent="0.2">
      <c r="A7" s="80" t="s">
        <v>57</v>
      </c>
      <c r="B7" s="85">
        <v>7711.1391553610993</v>
      </c>
      <c r="C7" s="85">
        <v>9410.3279735261021</v>
      </c>
      <c r="D7" s="85">
        <v>10638.9665269242</v>
      </c>
      <c r="E7" s="85">
        <v>11698.2</v>
      </c>
      <c r="F7" s="85">
        <v>12671.3</v>
      </c>
      <c r="G7" s="81"/>
      <c r="H7" s="81"/>
      <c r="I7" s="81"/>
    </row>
    <row r="8" spans="1:9" x14ac:dyDescent="0.2">
      <c r="A8" s="80" t="s">
        <v>58</v>
      </c>
      <c r="B8" s="85">
        <v>1114.1497241445002</v>
      </c>
      <c r="C8" s="85">
        <v>1255.2814445457998</v>
      </c>
      <c r="D8" s="85">
        <v>1711.5006298774999</v>
      </c>
      <c r="E8" s="85">
        <v>1645.2</v>
      </c>
      <c r="F8" s="85">
        <v>1748.5</v>
      </c>
      <c r="G8" s="81"/>
      <c r="H8" s="81"/>
      <c r="I8" s="81"/>
    </row>
    <row r="9" spans="1:9" x14ac:dyDescent="0.2">
      <c r="A9" s="76" t="s">
        <v>59</v>
      </c>
      <c r="B9" s="86">
        <v>950.83817919969999</v>
      </c>
      <c r="C9" s="86">
        <v>966.83518835979999</v>
      </c>
      <c r="D9" s="86">
        <v>1405.1763273504002</v>
      </c>
      <c r="E9" s="86">
        <v>1405.2</v>
      </c>
      <c r="F9" s="86">
        <v>1540.7</v>
      </c>
      <c r="G9" s="81"/>
      <c r="H9" s="81"/>
      <c r="I9" s="81"/>
    </row>
    <row r="10" spans="1:9" x14ac:dyDescent="0.2">
      <c r="A10" s="76" t="s">
        <v>60</v>
      </c>
      <c r="B10" s="86">
        <v>3.9976168199000002</v>
      </c>
      <c r="C10" s="86">
        <v>6.4482795169999996</v>
      </c>
      <c r="D10" s="86">
        <v>13.274348698100001</v>
      </c>
      <c r="E10" s="86">
        <v>8.1</v>
      </c>
      <c r="F10" s="86">
        <v>13.4</v>
      </c>
      <c r="G10" s="81"/>
      <c r="H10" s="81"/>
      <c r="I10" s="81"/>
    </row>
    <row r="11" spans="1:9" x14ac:dyDescent="0.2">
      <c r="A11" s="76" t="s">
        <v>61</v>
      </c>
      <c r="B11" s="86">
        <v>51.444451065999992</v>
      </c>
      <c r="C11" s="86">
        <v>48.864164648000006</v>
      </c>
      <c r="D11" s="86">
        <v>70.941289982899988</v>
      </c>
      <c r="E11" s="86">
        <v>96.6</v>
      </c>
      <c r="F11" s="86">
        <v>123.7</v>
      </c>
      <c r="G11" s="81"/>
      <c r="H11" s="81"/>
      <c r="I11" s="81"/>
    </row>
    <row r="12" spans="1:9" x14ac:dyDescent="0.2">
      <c r="A12" s="76" t="s">
        <v>62</v>
      </c>
      <c r="B12" s="86">
        <v>52.965330714700002</v>
      </c>
      <c r="C12" s="86">
        <v>171.1469808791</v>
      </c>
      <c r="D12" s="86">
        <v>179.90481849700001</v>
      </c>
      <c r="E12" s="86">
        <v>75.599999999999994</v>
      </c>
      <c r="F12" s="86">
        <v>29.4</v>
      </c>
      <c r="G12" s="81"/>
      <c r="H12" s="81"/>
      <c r="I12" s="81"/>
    </row>
    <row r="13" spans="1:9" x14ac:dyDescent="0.2">
      <c r="A13" s="76" t="s">
        <v>63</v>
      </c>
      <c r="B13" s="86">
        <v>49.820729333199999</v>
      </c>
      <c r="C13" s="86">
        <v>50.562890946199992</v>
      </c>
      <c r="D13" s="86">
        <v>31.848470193099999</v>
      </c>
      <c r="E13" s="86">
        <v>49.4</v>
      </c>
      <c r="F13" s="86">
        <v>30.8</v>
      </c>
      <c r="G13" s="81"/>
      <c r="H13" s="81"/>
      <c r="I13" s="81"/>
    </row>
    <row r="14" spans="1:9" x14ac:dyDescent="0.2">
      <c r="A14" s="76" t="s">
        <v>64</v>
      </c>
      <c r="B14" s="86">
        <v>5.0834170110000008</v>
      </c>
      <c r="C14" s="86">
        <v>11.4239401957</v>
      </c>
      <c r="D14" s="86">
        <v>10.355375156000001</v>
      </c>
      <c r="E14" s="86">
        <v>10.3</v>
      </c>
      <c r="F14" s="86">
        <v>10.4</v>
      </c>
      <c r="G14" s="81"/>
      <c r="H14" s="81"/>
      <c r="I14" s="81"/>
    </row>
    <row r="15" spans="1:9" x14ac:dyDescent="0.2">
      <c r="A15" s="80" t="s">
        <v>65</v>
      </c>
      <c r="B15" s="85">
        <v>96.373550346599984</v>
      </c>
      <c r="C15" s="85">
        <v>106.18790124340001</v>
      </c>
      <c r="D15" s="85">
        <v>182.76548693640001</v>
      </c>
      <c r="E15" s="85">
        <v>162</v>
      </c>
      <c r="F15" s="85">
        <v>173.5</v>
      </c>
      <c r="G15" s="81"/>
      <c r="H15" s="81"/>
      <c r="I15" s="81"/>
    </row>
    <row r="16" spans="1:9" x14ac:dyDescent="0.2">
      <c r="A16" s="76" t="s">
        <v>66</v>
      </c>
      <c r="B16" s="86">
        <v>10.7380187667</v>
      </c>
      <c r="C16" s="86">
        <v>12.516768689800001</v>
      </c>
      <c r="D16" s="86">
        <v>20.718816770999997</v>
      </c>
      <c r="E16" s="86">
        <v>17.8</v>
      </c>
      <c r="F16" s="86">
        <v>16.899999999999999</v>
      </c>
      <c r="G16" s="81"/>
      <c r="H16" s="81"/>
      <c r="I16" s="81"/>
    </row>
    <row r="17" spans="1:9" x14ac:dyDescent="0.2">
      <c r="A17" s="76" t="s">
        <v>67</v>
      </c>
      <c r="B17" s="86">
        <v>53.876508391599998</v>
      </c>
      <c r="C17" s="86">
        <v>77.790589440800005</v>
      </c>
      <c r="D17" s="86">
        <v>141.33550915629999</v>
      </c>
      <c r="E17" s="86">
        <v>135.30000000000001</v>
      </c>
      <c r="F17" s="86">
        <v>114.3</v>
      </c>
      <c r="G17" s="81"/>
      <c r="H17" s="81"/>
      <c r="I17" s="81"/>
    </row>
    <row r="18" spans="1:9" x14ac:dyDescent="0.2">
      <c r="A18" s="76" t="s">
        <v>68</v>
      </c>
      <c r="B18" s="86">
        <v>31.759023188299999</v>
      </c>
      <c r="C18" s="86">
        <v>15.8805431128</v>
      </c>
      <c r="D18" s="86">
        <v>20.7111610091</v>
      </c>
      <c r="E18" s="86">
        <v>9</v>
      </c>
      <c r="F18" s="86">
        <v>42.3</v>
      </c>
      <c r="G18" s="81"/>
      <c r="H18" s="81"/>
      <c r="I18" s="81"/>
    </row>
    <row r="19" spans="1:9" x14ac:dyDescent="0.2">
      <c r="A19" s="80" t="s">
        <v>69</v>
      </c>
      <c r="B19" s="85">
        <v>871.75504879610003</v>
      </c>
      <c r="C19" s="85">
        <v>661.11190219470006</v>
      </c>
      <c r="D19" s="85">
        <v>924.91290907920006</v>
      </c>
      <c r="E19" s="85">
        <v>1250.2</v>
      </c>
      <c r="F19" s="85">
        <v>1402.4</v>
      </c>
      <c r="G19" s="81"/>
      <c r="H19" s="81"/>
      <c r="I19" s="81"/>
    </row>
    <row r="20" spans="1:9" x14ac:dyDescent="0.2">
      <c r="A20" s="76" t="s">
        <v>70</v>
      </c>
      <c r="B20" s="86">
        <v>278.08559134640001</v>
      </c>
      <c r="C20" s="86">
        <v>232.30653608439999</v>
      </c>
      <c r="D20" s="86">
        <v>347.04119232300002</v>
      </c>
      <c r="E20" s="86">
        <v>389.5</v>
      </c>
      <c r="F20" s="86">
        <v>442.9</v>
      </c>
      <c r="G20" s="81"/>
      <c r="H20" s="81"/>
      <c r="I20" s="81"/>
    </row>
    <row r="21" spans="1:9" x14ac:dyDescent="0.2">
      <c r="A21" s="76" t="s">
        <v>71</v>
      </c>
      <c r="B21" s="86">
        <v>24.6093841516</v>
      </c>
      <c r="C21" s="86">
        <v>31.4271300586</v>
      </c>
      <c r="D21" s="86">
        <v>22.906270566300002</v>
      </c>
      <c r="E21" s="86">
        <v>35</v>
      </c>
      <c r="F21" s="86">
        <v>21.2</v>
      </c>
      <c r="G21" s="81"/>
      <c r="H21" s="81"/>
      <c r="I21" s="81"/>
    </row>
    <row r="22" spans="1:9" x14ac:dyDescent="0.2">
      <c r="A22" s="76" t="s">
        <v>72</v>
      </c>
      <c r="B22" s="86">
        <v>52.146122832800003</v>
      </c>
      <c r="C22" s="86">
        <v>31.943790870400001</v>
      </c>
      <c r="D22" s="86">
        <v>49.183188065000003</v>
      </c>
      <c r="E22" s="86">
        <v>44.4</v>
      </c>
      <c r="F22" s="86">
        <v>73.5</v>
      </c>
      <c r="G22" s="81"/>
      <c r="H22" s="81"/>
      <c r="I22" s="81"/>
    </row>
    <row r="23" spans="1:9" x14ac:dyDescent="0.2">
      <c r="A23" s="76" t="s">
        <v>73</v>
      </c>
      <c r="B23" s="86">
        <v>13.175621483199999</v>
      </c>
      <c r="C23" s="86">
        <v>36.192517109599997</v>
      </c>
      <c r="D23" s="86">
        <v>47.283130962800001</v>
      </c>
      <c r="E23" s="86">
        <v>42</v>
      </c>
      <c r="F23" s="86">
        <v>42.1</v>
      </c>
      <c r="G23" s="81"/>
      <c r="H23" s="81"/>
      <c r="I23" s="81"/>
    </row>
    <row r="24" spans="1:9" x14ac:dyDescent="0.2">
      <c r="A24" s="76" t="s">
        <v>74</v>
      </c>
      <c r="B24" s="86">
        <v>9.1847905429999983</v>
      </c>
      <c r="C24" s="86">
        <v>6.8198061178999998</v>
      </c>
      <c r="D24" s="86">
        <v>5.2037072607999999</v>
      </c>
      <c r="E24" s="86">
        <v>10.4</v>
      </c>
      <c r="F24" s="86">
        <v>12.9</v>
      </c>
      <c r="G24" s="81"/>
      <c r="H24" s="81"/>
      <c r="I24" s="81"/>
    </row>
    <row r="25" spans="1:9" x14ac:dyDescent="0.2">
      <c r="A25" s="76" t="s">
        <v>75</v>
      </c>
      <c r="B25" s="86">
        <v>22.042650485000003</v>
      </c>
      <c r="C25" s="86">
        <v>10.7725973244</v>
      </c>
      <c r="D25" s="86">
        <v>8.9612799632999991</v>
      </c>
      <c r="E25" s="86">
        <v>7</v>
      </c>
      <c r="F25" s="86">
        <v>8.1999999999999993</v>
      </c>
      <c r="G25" s="81"/>
      <c r="H25" s="81"/>
      <c r="I25" s="81"/>
    </row>
    <row r="26" spans="1:9" x14ac:dyDescent="0.2">
      <c r="A26" s="76" t="s">
        <v>76</v>
      </c>
      <c r="B26" s="86">
        <v>396.07070012920002</v>
      </c>
      <c r="C26" s="86">
        <v>214.74725860550001</v>
      </c>
      <c r="D26" s="86">
        <v>334.59333652780003</v>
      </c>
      <c r="E26" s="86">
        <v>541.20000000000005</v>
      </c>
      <c r="F26" s="86">
        <v>642</v>
      </c>
      <c r="G26" s="81"/>
      <c r="H26" s="81"/>
      <c r="I26" s="81"/>
    </row>
    <row r="27" spans="1:9" x14ac:dyDescent="0.2">
      <c r="A27" s="76" t="s">
        <v>77</v>
      </c>
      <c r="B27" s="86">
        <v>35.954519532999996</v>
      </c>
      <c r="C27" s="86">
        <v>38.010839952299996</v>
      </c>
      <c r="D27" s="86">
        <v>31.399959894699997</v>
      </c>
      <c r="E27" s="86">
        <v>75.3</v>
      </c>
      <c r="F27" s="86">
        <v>60.8</v>
      </c>
      <c r="G27" s="81"/>
      <c r="H27" s="81"/>
      <c r="I27" s="81"/>
    </row>
    <row r="28" spans="1:9" x14ac:dyDescent="0.2">
      <c r="A28" s="76" t="s">
        <v>78</v>
      </c>
      <c r="B28" s="86">
        <v>15.920777426900001</v>
      </c>
      <c r="C28" s="86">
        <v>24.948335822999997</v>
      </c>
      <c r="D28" s="86">
        <v>45.739617309499998</v>
      </c>
      <c r="E28" s="86">
        <v>62.2</v>
      </c>
      <c r="F28" s="86">
        <v>56.9</v>
      </c>
      <c r="G28" s="81"/>
      <c r="H28" s="81"/>
      <c r="I28" s="81"/>
    </row>
    <row r="29" spans="1:9" x14ac:dyDescent="0.2">
      <c r="A29" s="76" t="s">
        <v>79</v>
      </c>
      <c r="B29" s="86">
        <v>16.045133335199999</v>
      </c>
      <c r="C29" s="86">
        <v>22.798352400099997</v>
      </c>
      <c r="D29" s="86">
        <v>18.789419656</v>
      </c>
      <c r="E29" s="86">
        <v>21.1</v>
      </c>
      <c r="F29" s="86">
        <v>27.9</v>
      </c>
      <c r="G29" s="81"/>
      <c r="H29" s="81"/>
      <c r="I29" s="81"/>
    </row>
    <row r="30" spans="1:9" x14ac:dyDescent="0.2">
      <c r="A30" s="76" t="s">
        <v>80</v>
      </c>
      <c r="B30" s="86">
        <v>5.3412637320000007</v>
      </c>
      <c r="C30" s="86">
        <v>4.4805814420999992</v>
      </c>
      <c r="D30" s="86">
        <v>5.8873866099000001</v>
      </c>
      <c r="E30" s="86">
        <v>3.9</v>
      </c>
      <c r="F30" s="86">
        <v>6.1</v>
      </c>
      <c r="G30" s="81"/>
      <c r="H30" s="81"/>
      <c r="I30" s="81"/>
    </row>
    <row r="31" spans="1:9" x14ac:dyDescent="0.2">
      <c r="A31" s="76" t="s">
        <v>81</v>
      </c>
      <c r="B31" s="86">
        <v>3.1784937978000003</v>
      </c>
      <c r="C31" s="86">
        <v>6.6641564064000001</v>
      </c>
      <c r="D31" s="86">
        <v>7.9244199401000008</v>
      </c>
      <c r="E31" s="86">
        <v>18.3</v>
      </c>
      <c r="F31" s="86">
        <v>7.9</v>
      </c>
      <c r="G31" s="81"/>
      <c r="H31" s="81"/>
      <c r="I31" s="81"/>
    </row>
    <row r="32" spans="1:9" x14ac:dyDescent="0.2">
      <c r="A32" s="80" t="s">
        <v>82</v>
      </c>
      <c r="B32" s="85">
        <v>414.91150832120002</v>
      </c>
      <c r="C32" s="85">
        <v>376.4706197508001</v>
      </c>
      <c r="D32" s="85">
        <v>332.16009363040001</v>
      </c>
      <c r="E32" s="85">
        <v>442.5</v>
      </c>
      <c r="F32" s="85">
        <v>536.4</v>
      </c>
      <c r="G32" s="81"/>
      <c r="H32" s="81"/>
      <c r="I32" s="81"/>
    </row>
    <row r="33" spans="1:9" x14ac:dyDescent="0.2">
      <c r="A33" s="76" t="s">
        <v>83</v>
      </c>
      <c r="B33" s="86">
        <v>5.8158187882999988</v>
      </c>
      <c r="C33" s="86">
        <v>16.794792295000001</v>
      </c>
      <c r="D33" s="86">
        <v>20.003004966399999</v>
      </c>
      <c r="E33" s="86">
        <v>39</v>
      </c>
      <c r="F33" s="86">
        <v>41.1</v>
      </c>
      <c r="G33" s="81"/>
      <c r="H33" s="81"/>
      <c r="I33" s="81"/>
    </row>
    <row r="34" spans="1:9" x14ac:dyDescent="0.2">
      <c r="A34" s="76" t="s">
        <v>84</v>
      </c>
      <c r="B34" s="86">
        <v>98.4081014657</v>
      </c>
      <c r="C34" s="86">
        <v>30.316909450899999</v>
      </c>
      <c r="D34" s="86">
        <v>38.9708743877</v>
      </c>
      <c r="E34" s="86">
        <v>63.1</v>
      </c>
      <c r="F34" s="86">
        <v>83.9</v>
      </c>
      <c r="G34" s="81"/>
      <c r="H34" s="81"/>
      <c r="I34" s="81"/>
    </row>
    <row r="35" spans="1:9" x14ac:dyDescent="0.2">
      <c r="A35" s="76" t="s">
        <v>85</v>
      </c>
      <c r="B35" s="86">
        <v>15.768732273399999</v>
      </c>
      <c r="C35" s="86">
        <v>7.2412381466000006</v>
      </c>
      <c r="D35" s="86">
        <v>6.5525468104</v>
      </c>
      <c r="E35" s="86">
        <v>16.5</v>
      </c>
      <c r="F35" s="86">
        <v>15.6</v>
      </c>
      <c r="G35" s="81"/>
      <c r="H35" s="81"/>
      <c r="I35" s="81"/>
    </row>
    <row r="36" spans="1:9" x14ac:dyDescent="0.2">
      <c r="A36" s="76" t="s">
        <v>86</v>
      </c>
      <c r="B36" s="86">
        <v>146.7088892635</v>
      </c>
      <c r="C36" s="86">
        <v>171.96349212359999</v>
      </c>
      <c r="D36" s="86">
        <v>134.97698276439999</v>
      </c>
      <c r="E36" s="86">
        <v>169.6</v>
      </c>
      <c r="F36" s="86">
        <v>207.1</v>
      </c>
      <c r="G36" s="81"/>
      <c r="H36" s="81"/>
      <c r="I36" s="81"/>
    </row>
    <row r="37" spans="1:9" x14ac:dyDescent="0.2">
      <c r="A37" s="76" t="s">
        <v>87</v>
      </c>
      <c r="B37" s="86">
        <v>5.3077888800999995</v>
      </c>
      <c r="C37" s="86">
        <v>9.3085036288000005</v>
      </c>
      <c r="D37" s="86">
        <v>17.7133252261</v>
      </c>
      <c r="E37" s="86">
        <v>19.2</v>
      </c>
      <c r="F37" s="86">
        <v>18.899999999999999</v>
      </c>
      <c r="G37" s="81"/>
      <c r="H37" s="81"/>
      <c r="I37" s="81"/>
    </row>
    <row r="38" spans="1:9" x14ac:dyDescent="0.2">
      <c r="A38" s="76" t="s">
        <v>88</v>
      </c>
      <c r="B38" s="86">
        <v>62.265885053599995</v>
      </c>
      <c r="C38" s="86">
        <v>71.965115860699996</v>
      </c>
      <c r="D38" s="86">
        <v>45.629642333199996</v>
      </c>
      <c r="E38" s="86">
        <v>48.4</v>
      </c>
      <c r="F38" s="86">
        <v>62.7</v>
      </c>
      <c r="G38" s="81"/>
      <c r="H38" s="81"/>
      <c r="I38" s="81"/>
    </row>
    <row r="39" spans="1:9" x14ac:dyDescent="0.2">
      <c r="A39" s="76" t="s">
        <v>89</v>
      </c>
      <c r="B39" s="86">
        <v>9.6831145408000019</v>
      </c>
      <c r="C39" s="86">
        <v>10.943343076500001</v>
      </c>
      <c r="D39" s="86">
        <v>8.9924608475000003</v>
      </c>
      <c r="E39" s="86">
        <v>10.199999999999999</v>
      </c>
      <c r="F39" s="86">
        <v>19.399999999999999</v>
      </c>
      <c r="G39" s="81"/>
      <c r="H39" s="81"/>
      <c r="I39" s="81"/>
    </row>
    <row r="40" spans="1:9" x14ac:dyDescent="0.2">
      <c r="A40" s="76" t="s">
        <v>90</v>
      </c>
      <c r="B40" s="86">
        <v>70.953178055800009</v>
      </c>
      <c r="C40" s="86">
        <v>57.937225168700003</v>
      </c>
      <c r="D40" s="86">
        <v>59.3212562947</v>
      </c>
      <c r="E40" s="86">
        <v>76.599999999999994</v>
      </c>
      <c r="F40" s="86">
        <v>87.6</v>
      </c>
      <c r="G40" s="81"/>
      <c r="H40" s="81"/>
      <c r="I40" s="81"/>
    </row>
    <row r="41" spans="1:9" x14ac:dyDescent="0.2">
      <c r="A41" s="80" t="s">
        <v>91</v>
      </c>
      <c r="B41" s="85">
        <v>335.2006708202</v>
      </c>
      <c r="C41" s="85">
        <v>342.16385853049991</v>
      </c>
      <c r="D41" s="85">
        <v>375.94808278760001</v>
      </c>
      <c r="E41" s="85">
        <v>461.4</v>
      </c>
      <c r="F41" s="85">
        <v>492.2</v>
      </c>
      <c r="G41" s="81"/>
      <c r="H41" s="81"/>
      <c r="I41" s="81"/>
    </row>
    <row r="42" spans="1:9" x14ac:dyDescent="0.2">
      <c r="A42" s="76" t="s">
        <v>92</v>
      </c>
      <c r="B42" s="86">
        <v>10.333635339200001</v>
      </c>
      <c r="C42" s="86">
        <v>14.865118376499998</v>
      </c>
      <c r="D42" s="86">
        <v>18.6471744921</v>
      </c>
      <c r="E42" s="86">
        <v>12.4</v>
      </c>
      <c r="F42" s="86">
        <v>20.100000000000001</v>
      </c>
      <c r="G42" s="81"/>
      <c r="H42" s="81"/>
      <c r="I42" s="81"/>
    </row>
    <row r="43" spans="1:9" x14ac:dyDescent="0.2">
      <c r="A43" s="76" t="s">
        <v>93</v>
      </c>
      <c r="B43" s="86">
        <v>1.4755748467000001</v>
      </c>
      <c r="C43" s="86">
        <v>1.7926308486</v>
      </c>
      <c r="D43" s="86">
        <v>2.1966591862999998</v>
      </c>
      <c r="E43" s="86">
        <v>2.7</v>
      </c>
      <c r="F43" s="86">
        <v>4.5999999999999996</v>
      </c>
      <c r="G43" s="81"/>
      <c r="H43" s="81"/>
      <c r="I43" s="81"/>
    </row>
    <row r="44" spans="1:9" x14ac:dyDescent="0.2">
      <c r="A44" s="76" t="s">
        <v>94</v>
      </c>
      <c r="B44" s="86">
        <v>269.44911951799997</v>
      </c>
      <c r="C44" s="86">
        <v>268.68373441939997</v>
      </c>
      <c r="D44" s="86">
        <v>281.80752282230003</v>
      </c>
      <c r="E44" s="86">
        <v>354.1</v>
      </c>
      <c r="F44" s="86">
        <v>406</v>
      </c>
      <c r="G44" s="81"/>
      <c r="H44" s="81"/>
      <c r="I44" s="81"/>
    </row>
    <row r="45" spans="1:9" x14ac:dyDescent="0.2">
      <c r="A45" s="76" t="s">
        <v>95</v>
      </c>
      <c r="B45" s="86">
        <v>53.9423411163</v>
      </c>
      <c r="C45" s="86">
        <v>56.822374885999999</v>
      </c>
      <c r="D45" s="86">
        <v>73.296726286899997</v>
      </c>
      <c r="E45" s="86">
        <v>92.2</v>
      </c>
      <c r="F45" s="86">
        <v>61.5</v>
      </c>
      <c r="G45" s="81"/>
      <c r="H45" s="81"/>
      <c r="I45" s="81"/>
    </row>
    <row r="46" spans="1:9" x14ac:dyDescent="0.2">
      <c r="A46" s="80" t="s">
        <v>96</v>
      </c>
      <c r="B46" s="85">
        <v>11.111899580900001</v>
      </c>
      <c r="C46" s="85">
        <v>19.108363801899998</v>
      </c>
      <c r="D46" s="85">
        <v>20.727242488800002</v>
      </c>
      <c r="E46" s="85">
        <v>24.5</v>
      </c>
      <c r="F46" s="85">
        <v>29.4</v>
      </c>
      <c r="G46" s="81"/>
      <c r="H46" s="81"/>
      <c r="I46" s="81"/>
    </row>
    <row r="47" spans="1:9" x14ac:dyDescent="0.2">
      <c r="A47" s="76" t="s">
        <v>97</v>
      </c>
      <c r="B47" s="86">
        <v>5.6684796906999999</v>
      </c>
      <c r="C47" s="86">
        <v>4.9195473364</v>
      </c>
      <c r="D47" s="86">
        <v>8.0643660094999987</v>
      </c>
      <c r="E47" s="86">
        <v>11.1</v>
      </c>
      <c r="F47" s="86">
        <v>8.5</v>
      </c>
      <c r="G47" s="81"/>
      <c r="H47" s="81"/>
      <c r="I47" s="81"/>
    </row>
    <row r="48" spans="1:9" x14ac:dyDescent="0.2">
      <c r="A48" s="76" t="s">
        <v>98</v>
      </c>
      <c r="B48" s="86">
        <v>2.0922716304</v>
      </c>
      <c r="C48" s="86">
        <v>1.7824374291</v>
      </c>
      <c r="D48" s="86">
        <v>3.7893041232</v>
      </c>
      <c r="E48" s="86">
        <v>3.3</v>
      </c>
      <c r="F48" s="86">
        <v>6.5</v>
      </c>
      <c r="G48" s="81"/>
      <c r="H48" s="81"/>
      <c r="I48" s="81"/>
    </row>
    <row r="49" spans="1:9" x14ac:dyDescent="0.2">
      <c r="A49" s="76" t="s">
        <v>99</v>
      </c>
      <c r="B49" s="86">
        <v>1.6323810154999998</v>
      </c>
      <c r="C49" s="86">
        <v>4.3848637313000003</v>
      </c>
      <c r="D49" s="86">
        <v>3.5988761920000001</v>
      </c>
      <c r="E49" s="86">
        <v>3.9</v>
      </c>
      <c r="F49" s="86">
        <v>6.1</v>
      </c>
      <c r="G49" s="81"/>
      <c r="H49" s="81"/>
      <c r="I49" s="81"/>
    </row>
    <row r="50" spans="1:9" x14ac:dyDescent="0.2">
      <c r="A50" s="76" t="s">
        <v>100</v>
      </c>
      <c r="B50" s="86">
        <v>1.7187672443000002</v>
      </c>
      <c r="C50" s="86">
        <v>8.0215153050999994</v>
      </c>
      <c r="D50" s="86">
        <v>5.2746961640999999</v>
      </c>
      <c r="E50" s="86">
        <v>6.2</v>
      </c>
      <c r="F50" s="86">
        <v>8.4</v>
      </c>
      <c r="G50" s="81"/>
      <c r="H50" s="81"/>
      <c r="I50" s="81"/>
    </row>
    <row r="51" spans="1:9" x14ac:dyDescent="0.2">
      <c r="A51" s="80" t="s">
        <v>101</v>
      </c>
      <c r="B51" s="85">
        <v>620.0456218631</v>
      </c>
      <c r="C51" s="85">
        <v>744.25547029800009</v>
      </c>
      <c r="D51" s="85">
        <v>841.5686604120001</v>
      </c>
      <c r="E51" s="85">
        <v>812.9</v>
      </c>
      <c r="F51" s="85">
        <v>878.7</v>
      </c>
      <c r="G51" s="81"/>
      <c r="H51" s="81"/>
      <c r="I51" s="81"/>
    </row>
    <row r="52" spans="1:9" x14ac:dyDescent="0.2">
      <c r="A52" s="76" t="s">
        <v>102</v>
      </c>
      <c r="B52" s="86">
        <v>183.27835681919998</v>
      </c>
      <c r="C52" s="86">
        <v>193.14938136560002</v>
      </c>
      <c r="D52" s="86">
        <v>256.65873703480003</v>
      </c>
      <c r="E52" s="86">
        <v>353.3</v>
      </c>
      <c r="F52" s="86">
        <v>339.6</v>
      </c>
      <c r="G52" s="81"/>
      <c r="H52" s="81"/>
      <c r="I52" s="81"/>
    </row>
    <row r="53" spans="1:9" x14ac:dyDescent="0.2">
      <c r="A53" s="76" t="s">
        <v>103</v>
      </c>
      <c r="B53" s="86">
        <v>4.2461209467999996</v>
      </c>
      <c r="C53" s="86">
        <v>4.7302806197000002</v>
      </c>
      <c r="D53" s="86">
        <v>6.9783981657999998</v>
      </c>
      <c r="E53" s="86">
        <v>12.4</v>
      </c>
      <c r="F53" s="86">
        <v>5.8</v>
      </c>
      <c r="G53" s="81"/>
      <c r="H53" s="81"/>
      <c r="I53" s="81"/>
    </row>
    <row r="54" spans="1:9" x14ac:dyDescent="0.2">
      <c r="A54" s="76" t="s">
        <v>104</v>
      </c>
      <c r="B54" s="86">
        <v>296.1864447927</v>
      </c>
      <c r="C54" s="86">
        <v>354.75340265710008</v>
      </c>
      <c r="D54" s="86">
        <v>355.81455828629998</v>
      </c>
      <c r="E54" s="86">
        <v>271.60000000000002</v>
      </c>
      <c r="F54" s="86">
        <v>307.2</v>
      </c>
      <c r="G54" s="81"/>
      <c r="H54" s="81"/>
      <c r="I54" s="81"/>
    </row>
    <row r="55" spans="1:9" x14ac:dyDescent="0.2">
      <c r="A55" s="76" t="s">
        <v>105</v>
      </c>
      <c r="B55" s="86">
        <v>9.1827356451000011</v>
      </c>
      <c r="C55" s="86">
        <v>4.8789451809000006</v>
      </c>
      <c r="D55" s="86">
        <v>7.3111883984000006</v>
      </c>
      <c r="E55" s="86">
        <v>9.6</v>
      </c>
      <c r="F55" s="86">
        <v>13.7</v>
      </c>
      <c r="G55" s="81"/>
      <c r="H55" s="81"/>
      <c r="I55" s="81"/>
    </row>
    <row r="56" spans="1:9" x14ac:dyDescent="0.2">
      <c r="A56" s="76" t="s">
        <v>106</v>
      </c>
      <c r="B56" s="86">
        <v>4.2769517624999995</v>
      </c>
      <c r="C56" s="86">
        <v>10.2854318425</v>
      </c>
      <c r="D56" s="86">
        <v>5.0552349293000001</v>
      </c>
      <c r="E56" s="86">
        <v>9.8000000000000007</v>
      </c>
      <c r="F56" s="86">
        <v>50.7</v>
      </c>
      <c r="G56" s="81"/>
      <c r="H56" s="81"/>
      <c r="I56" s="81"/>
    </row>
    <row r="57" spans="1:9" x14ac:dyDescent="0.2">
      <c r="A57" s="76" t="s">
        <v>107</v>
      </c>
      <c r="B57" s="86">
        <v>63.658994583800002</v>
      </c>
      <c r="C57" s="86">
        <v>76.085051932800013</v>
      </c>
      <c r="D57" s="86">
        <v>87.970090678600002</v>
      </c>
      <c r="E57" s="86">
        <v>79.400000000000006</v>
      </c>
      <c r="F57" s="86">
        <v>49.2</v>
      </c>
      <c r="G57" s="81"/>
      <c r="H57" s="81"/>
      <c r="I57" s="81"/>
    </row>
    <row r="58" spans="1:9" x14ac:dyDescent="0.2">
      <c r="A58" s="76" t="s">
        <v>108</v>
      </c>
      <c r="B58" s="86">
        <v>1.4268341284999999</v>
      </c>
      <c r="C58" s="86">
        <v>2.6798632723</v>
      </c>
      <c r="D58" s="86">
        <v>7.7122214087999996</v>
      </c>
      <c r="E58" s="86">
        <v>2.9</v>
      </c>
      <c r="F58" s="86">
        <v>1.6</v>
      </c>
      <c r="G58" s="81"/>
      <c r="H58" s="81"/>
      <c r="I58" s="81"/>
    </row>
    <row r="59" spans="1:9" x14ac:dyDescent="0.2">
      <c r="A59" s="76" t="s">
        <v>109</v>
      </c>
      <c r="B59" s="86">
        <v>9.266964423100001</v>
      </c>
      <c r="C59" s="86">
        <v>11.615332645000001</v>
      </c>
      <c r="D59" s="86">
        <v>23.042365844900001</v>
      </c>
      <c r="E59" s="86">
        <v>18.8</v>
      </c>
      <c r="F59" s="86">
        <v>19.399999999999999</v>
      </c>
      <c r="G59" s="81"/>
      <c r="H59" s="81"/>
      <c r="I59" s="81"/>
    </row>
    <row r="60" spans="1:9" x14ac:dyDescent="0.2">
      <c r="A60" s="76" t="s">
        <v>110</v>
      </c>
      <c r="B60" s="86">
        <v>48.522218761399998</v>
      </c>
      <c r="C60" s="86">
        <v>86.077780782100007</v>
      </c>
      <c r="D60" s="86">
        <v>91.025865665099985</v>
      </c>
      <c r="E60" s="86">
        <v>55.1</v>
      </c>
      <c r="F60" s="86">
        <v>91.5</v>
      </c>
      <c r="G60" s="81"/>
      <c r="H60" s="81"/>
      <c r="I60" s="81"/>
    </row>
    <row r="61" spans="1:9" x14ac:dyDescent="0.2">
      <c r="A61" s="80" t="s">
        <v>111</v>
      </c>
      <c r="B61" s="85">
        <v>212.94598252130004</v>
      </c>
      <c r="C61" s="85">
        <v>258.13684924530003</v>
      </c>
      <c r="D61" s="85">
        <v>302.94053683399994</v>
      </c>
      <c r="E61" s="85">
        <v>346.2</v>
      </c>
      <c r="F61" s="85">
        <v>395.2</v>
      </c>
      <c r="G61" s="81"/>
      <c r="H61" s="81"/>
      <c r="I61" s="81"/>
    </row>
    <row r="62" spans="1:9" x14ac:dyDescent="0.2">
      <c r="A62" s="76" t="s">
        <v>112</v>
      </c>
      <c r="B62" s="86">
        <v>1.7354177095000001</v>
      </c>
      <c r="C62" s="86">
        <v>2.2872034952</v>
      </c>
      <c r="D62" s="86">
        <v>3.1106262929000001</v>
      </c>
      <c r="E62" s="86">
        <v>1.4</v>
      </c>
      <c r="F62" s="86">
        <v>5.0999999999999996</v>
      </c>
      <c r="G62" s="81"/>
      <c r="H62" s="81"/>
      <c r="I62" s="81"/>
    </row>
    <row r="63" spans="1:9" x14ac:dyDescent="0.2">
      <c r="A63" s="76" t="s">
        <v>113</v>
      </c>
      <c r="B63" s="86">
        <v>12.0135810338</v>
      </c>
      <c r="C63" s="86">
        <v>18.525987393899999</v>
      </c>
      <c r="D63" s="86">
        <v>24.049459327199997</v>
      </c>
      <c r="E63" s="86">
        <v>16</v>
      </c>
      <c r="F63" s="86">
        <v>10.199999999999999</v>
      </c>
      <c r="G63" s="81"/>
      <c r="H63" s="81"/>
      <c r="I63" s="81"/>
    </row>
    <row r="64" spans="1:9" x14ac:dyDescent="0.2">
      <c r="A64" s="76" t="s">
        <v>114</v>
      </c>
      <c r="B64" s="86">
        <v>30.167869636599999</v>
      </c>
      <c r="C64" s="86">
        <v>18.3741391756</v>
      </c>
      <c r="D64" s="86">
        <v>21.537028444699999</v>
      </c>
      <c r="E64" s="86">
        <v>20.9</v>
      </c>
      <c r="F64" s="86">
        <v>26.7</v>
      </c>
      <c r="G64" s="81"/>
      <c r="H64" s="81"/>
      <c r="I64" s="81"/>
    </row>
    <row r="65" spans="1:9" x14ac:dyDescent="0.2">
      <c r="A65" s="76" t="s">
        <v>115</v>
      </c>
      <c r="B65" s="86">
        <v>25.651782683899999</v>
      </c>
      <c r="C65" s="86">
        <v>35.785401023799999</v>
      </c>
      <c r="D65" s="86">
        <v>51.300148474700009</v>
      </c>
      <c r="E65" s="86">
        <v>59.5</v>
      </c>
      <c r="F65" s="86">
        <v>49.9</v>
      </c>
      <c r="G65" s="81"/>
      <c r="H65" s="81"/>
      <c r="I65" s="81"/>
    </row>
    <row r="66" spans="1:9" x14ac:dyDescent="0.2">
      <c r="A66" s="76" t="s">
        <v>116</v>
      </c>
      <c r="B66" s="86">
        <v>141.87902257440001</v>
      </c>
      <c r="C66" s="86">
        <v>175.78489368699999</v>
      </c>
      <c r="D66" s="86">
        <v>197.9144987777</v>
      </c>
      <c r="E66" s="86">
        <v>245.3</v>
      </c>
      <c r="F66" s="86">
        <v>300.8</v>
      </c>
      <c r="G66" s="81"/>
      <c r="H66" s="81"/>
      <c r="I66" s="81"/>
    </row>
    <row r="67" spans="1:9" x14ac:dyDescent="0.2">
      <c r="A67" s="76" t="s">
        <v>117</v>
      </c>
      <c r="B67" s="86">
        <v>1.4983088831</v>
      </c>
      <c r="C67" s="86">
        <v>7.3792244698000005</v>
      </c>
      <c r="D67" s="86">
        <v>5.0287755167999997</v>
      </c>
      <c r="E67" s="86">
        <v>3.2</v>
      </c>
      <c r="F67" s="86">
        <v>2.5</v>
      </c>
      <c r="G67" s="81"/>
      <c r="H67" s="81"/>
      <c r="I67" s="81"/>
    </row>
    <row r="68" spans="1:9" x14ac:dyDescent="0.2">
      <c r="A68" s="80" t="s">
        <v>118</v>
      </c>
      <c r="B68" s="85">
        <v>1345.1391228502</v>
      </c>
      <c r="C68" s="85">
        <v>1526.8751289890001</v>
      </c>
      <c r="D68" s="85">
        <v>1531.0554396742998</v>
      </c>
      <c r="E68" s="85">
        <v>1755.8</v>
      </c>
      <c r="F68" s="85">
        <v>1969.5</v>
      </c>
      <c r="G68" s="81"/>
      <c r="H68" s="81"/>
      <c r="I68" s="81"/>
    </row>
    <row r="69" spans="1:9" x14ac:dyDescent="0.2">
      <c r="A69" s="76" t="s">
        <v>119</v>
      </c>
      <c r="B69" s="86">
        <v>714.18962011199994</v>
      </c>
      <c r="C69" s="86">
        <v>706.46429753940004</v>
      </c>
      <c r="D69" s="86">
        <v>672.19211106700004</v>
      </c>
      <c r="E69" s="86">
        <v>857.7</v>
      </c>
      <c r="F69" s="86">
        <v>928.4</v>
      </c>
      <c r="G69" s="81"/>
      <c r="H69" s="81"/>
      <c r="I69" s="81"/>
    </row>
    <row r="70" spans="1:9" x14ac:dyDescent="0.2">
      <c r="A70" s="76" t="s">
        <v>120</v>
      </c>
      <c r="B70" s="86">
        <v>176.99829138950003</v>
      </c>
      <c r="C70" s="86">
        <v>210.51742558250001</v>
      </c>
      <c r="D70" s="86">
        <v>266.35792548339998</v>
      </c>
      <c r="E70" s="86">
        <v>317.60000000000002</v>
      </c>
      <c r="F70" s="86">
        <v>336.1</v>
      </c>
      <c r="G70" s="81"/>
      <c r="H70" s="81"/>
      <c r="I70" s="81"/>
    </row>
    <row r="71" spans="1:9" x14ac:dyDescent="0.2">
      <c r="A71" s="76" t="s">
        <v>121</v>
      </c>
      <c r="B71" s="86">
        <v>283.1552464211</v>
      </c>
      <c r="C71" s="86">
        <v>414.57298795589998</v>
      </c>
      <c r="D71" s="86">
        <v>405.95027201620002</v>
      </c>
      <c r="E71" s="86">
        <v>448.3</v>
      </c>
      <c r="F71" s="86">
        <v>570.79999999999995</v>
      </c>
      <c r="G71" s="81"/>
      <c r="H71" s="81"/>
      <c r="I71" s="81"/>
    </row>
    <row r="72" spans="1:9" x14ac:dyDescent="0.2">
      <c r="A72" s="76" t="s">
        <v>122</v>
      </c>
      <c r="B72" s="86">
        <v>3.0878612621999997</v>
      </c>
      <c r="C72" s="86">
        <v>3.1847895055</v>
      </c>
      <c r="D72" s="86">
        <v>9.2319302849000007</v>
      </c>
      <c r="E72" s="86">
        <v>4.8</v>
      </c>
      <c r="F72" s="86">
        <v>5.7</v>
      </c>
      <c r="G72" s="81"/>
      <c r="H72" s="81"/>
      <c r="I72" s="81"/>
    </row>
    <row r="73" spans="1:9" x14ac:dyDescent="0.2">
      <c r="A73" s="76" t="s">
        <v>123</v>
      </c>
      <c r="B73" s="86">
        <v>61.7525926458</v>
      </c>
      <c r="C73" s="86">
        <v>80.911071706899989</v>
      </c>
      <c r="D73" s="86">
        <v>87.69020395199999</v>
      </c>
      <c r="E73" s="86">
        <v>42.3</v>
      </c>
      <c r="F73" s="86">
        <v>29.1</v>
      </c>
      <c r="G73" s="81"/>
      <c r="H73" s="81"/>
      <c r="I73" s="81"/>
    </row>
    <row r="74" spans="1:9" x14ac:dyDescent="0.2">
      <c r="A74" s="76" t="s">
        <v>124</v>
      </c>
      <c r="B74" s="86">
        <v>100.6293308358</v>
      </c>
      <c r="C74" s="86">
        <v>102.26450099050001</v>
      </c>
      <c r="D74" s="86">
        <v>79.617722402300004</v>
      </c>
      <c r="E74" s="86">
        <v>73.900000000000006</v>
      </c>
      <c r="F74" s="86">
        <v>86.1</v>
      </c>
      <c r="G74" s="81"/>
      <c r="H74" s="81"/>
      <c r="I74" s="81"/>
    </row>
    <row r="75" spans="1:9" x14ac:dyDescent="0.2">
      <c r="A75" s="76" t="s">
        <v>125</v>
      </c>
      <c r="B75" s="86">
        <v>5.3261801838</v>
      </c>
      <c r="C75" s="86">
        <v>8.9600557083000005</v>
      </c>
      <c r="D75" s="86">
        <v>10.015274468499999</v>
      </c>
      <c r="E75" s="86">
        <v>11.1</v>
      </c>
      <c r="F75" s="86">
        <v>13.3</v>
      </c>
      <c r="G75" s="81"/>
      <c r="H75" s="81"/>
      <c r="I75" s="81"/>
    </row>
    <row r="76" spans="1:9" x14ac:dyDescent="0.2">
      <c r="A76" s="80" t="s">
        <v>126</v>
      </c>
      <c r="B76" s="85">
        <v>475.39206597859993</v>
      </c>
      <c r="C76" s="85">
        <v>522.77689805999989</v>
      </c>
      <c r="D76" s="85">
        <v>510.09675727980004</v>
      </c>
      <c r="E76" s="85">
        <v>562.20000000000005</v>
      </c>
      <c r="F76" s="85">
        <v>609</v>
      </c>
      <c r="G76" s="81"/>
      <c r="H76" s="81"/>
      <c r="I76" s="81"/>
    </row>
    <row r="77" spans="1:9" x14ac:dyDescent="0.2">
      <c r="A77" s="76" t="s">
        <v>127</v>
      </c>
      <c r="B77" s="86">
        <v>142.4601046324</v>
      </c>
      <c r="C77" s="86">
        <v>153.70399072800001</v>
      </c>
      <c r="D77" s="86">
        <v>163.5977986824</v>
      </c>
      <c r="E77" s="86">
        <v>201.8</v>
      </c>
      <c r="F77" s="86">
        <v>204</v>
      </c>
      <c r="G77" s="81"/>
      <c r="H77" s="81"/>
      <c r="I77" s="81"/>
    </row>
    <row r="78" spans="1:9" x14ac:dyDescent="0.2">
      <c r="A78" s="76" t="s">
        <v>128</v>
      </c>
      <c r="B78" s="86">
        <v>187.82759466529998</v>
      </c>
      <c r="C78" s="86">
        <v>210.23022490150001</v>
      </c>
      <c r="D78" s="86">
        <v>218.68087749030002</v>
      </c>
      <c r="E78" s="86">
        <v>227.6</v>
      </c>
      <c r="F78" s="86">
        <v>277.8</v>
      </c>
      <c r="G78" s="81"/>
      <c r="H78" s="81"/>
      <c r="I78" s="81"/>
    </row>
    <row r="79" spans="1:9" x14ac:dyDescent="0.2">
      <c r="A79" s="76" t="s">
        <v>129</v>
      </c>
      <c r="B79" s="86">
        <v>110.25262922099999</v>
      </c>
      <c r="C79" s="86">
        <v>125.35388792099998</v>
      </c>
      <c r="D79" s="86">
        <v>76.609932342800008</v>
      </c>
      <c r="E79" s="86">
        <v>91.9</v>
      </c>
      <c r="F79" s="86">
        <v>87</v>
      </c>
      <c r="G79" s="81"/>
      <c r="H79" s="81"/>
      <c r="I79" s="81"/>
    </row>
    <row r="80" spans="1:9" x14ac:dyDescent="0.2">
      <c r="A80" s="76" t="s">
        <v>130</v>
      </c>
      <c r="B80" s="86">
        <v>34.851737459900001</v>
      </c>
      <c r="C80" s="86">
        <v>33.488794509500003</v>
      </c>
      <c r="D80" s="86">
        <v>51.208148764299999</v>
      </c>
      <c r="E80" s="86">
        <v>41</v>
      </c>
      <c r="F80" s="86">
        <v>40.299999999999997</v>
      </c>
      <c r="G80" s="81"/>
      <c r="H80" s="81"/>
      <c r="I80" s="81"/>
    </row>
    <row r="81" spans="1:1" x14ac:dyDescent="0.2">
      <c r="A81" s="82"/>
    </row>
  </sheetData>
  <mergeCells count="4">
    <mergeCell ref="A4:A5"/>
    <mergeCell ref="B4:F4"/>
    <mergeCell ref="E3:F3"/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ეკ. საქმ. სახეები-NACE 2</vt:lpstr>
      <vt:lpstr>საწარმ. ზომის მიხედვით</vt:lpstr>
      <vt:lpstr>რეგ. მიხედვით</vt:lpstr>
      <vt:lpstr>საკუთ. ფორმის მიხედვით</vt:lpstr>
      <vt:lpstr>ორგ-სამართ. ფორმის მიხედვით</vt:lpstr>
      <vt:lpstr>ქალაქ-მუნიციპ. მიხედვით</vt:lpstr>
      <vt:lpstr>'ეკ. საქმ. სახეები-NACE 2'!_Toc127252188</vt:lpstr>
      <vt:lpstr>'ორგ-სამართ. ფორმის მიხედვით'!_Toc127252188</vt:lpstr>
      <vt:lpstr>'რეგ. მიხედვით'!_Toc127252188</vt:lpstr>
      <vt:lpstr>'საკუთ. ფორმის მიხედვით'!_Toc127252188</vt:lpstr>
      <vt:lpstr>'საწარმ. ზომის მიხედვით'!_Toc127252188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tksovreli</cp:lastModifiedBy>
  <dcterms:created xsi:type="dcterms:W3CDTF">2019-04-19T06:56:01Z</dcterms:created>
  <dcterms:modified xsi:type="dcterms:W3CDTF">2019-11-13T16:36:48Z</dcterms:modified>
</cp:coreProperties>
</file>