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Users\igvilava\Desktop\NA-TSOTNE-ZEZVA-NESTANI-MIQELADZE\++TabPlan - last\++Web - 08.05.2020\მიქსი\"/>
    </mc:Choice>
  </mc:AlternateContent>
  <bookViews>
    <workbookView xWindow="-120" yWindow="-120" windowWidth="29040" windowHeight="15840" tabRatio="701"/>
  </bookViews>
  <sheets>
    <sheet name="LN.IDX" sheetId="16" r:id="rId1"/>
    <sheet name="1.1" sheetId="35" r:id="rId2"/>
    <sheet name="1.3CS" sheetId="33" r:id="rId3"/>
    <sheet name="1.2" sheetId="26" r:id="rId4"/>
    <sheet name="2.1" sheetId="11" r:id="rId5"/>
    <sheet name="2.2" sheetId="13" r:id="rId6"/>
    <sheet name="2.3" sheetId="37" r:id="rId7"/>
    <sheet name="2.4" sheetId="5" r:id="rId8"/>
    <sheet name="2.5" sheetId="28" r:id="rId9"/>
    <sheet name="2.6" sheetId="27" r:id="rId10"/>
    <sheet name="2.7 " sheetId="39" r:id="rId11"/>
    <sheet name="2.8" sheetId="42" r:id="rId12"/>
    <sheet name="3.1" sheetId="29" r:id="rId13"/>
    <sheet name="3.2" sheetId="30" r:id="rId14"/>
    <sheet name="3.3" sheetId="31" r:id="rId15"/>
  </sheets>
  <externalReferences>
    <externalReference r:id="rId16"/>
    <externalReference r:id="rId17"/>
  </externalReferences>
  <definedNames>
    <definedName name="_Toc450375435" localSheetId="1">'1.1'!#REF!</definedName>
    <definedName name="_Toc450375435" localSheetId="3">'1.2'!#REF!</definedName>
    <definedName name="_Toc450375435" localSheetId="2">'1.3CS'!#REF!</definedName>
    <definedName name="_Toc450375435" localSheetId="4">'2.1'!#REF!</definedName>
    <definedName name="_Toc450375517" localSheetId="1">#REF!</definedName>
    <definedName name="_Toc450375517" localSheetId="3">#REF!</definedName>
    <definedName name="_Toc450375517" localSheetId="2">#REF!</definedName>
    <definedName name="_Toc450375517" localSheetId="4">#REF!</definedName>
    <definedName name="_Toc450456882" localSheetId="1">'1.1'!#REF!</definedName>
    <definedName name="_Toc450456882" localSheetId="3">'1.2'!#REF!</definedName>
    <definedName name="_Toc450456882" localSheetId="2">'1.3CS'!#REF!</definedName>
    <definedName name="_Toc450456882" localSheetId="4">'2.1'!#REF!</definedName>
    <definedName name="_Toc450456886" localSheetId="1">#REF!</definedName>
    <definedName name="_Toc450456886" localSheetId="3">#REF!</definedName>
    <definedName name="_Toc450456886" localSheetId="2">#REF!</definedName>
    <definedName name="_Toc450456886" localSheetId="4">#REF!</definedName>
    <definedName name="_Toc450456887" localSheetId="1">[1]ED.5!$A$2</definedName>
    <definedName name="_Toc450456887" localSheetId="3">#REF!</definedName>
    <definedName name="_Toc450456887" localSheetId="2">[1]ED.5!$A$2</definedName>
    <definedName name="_Toc450456887" localSheetId="4">#REF!</definedName>
    <definedName name="_Toc450456888" localSheetId="1">#REF!</definedName>
    <definedName name="_Toc450456888" localSheetId="3">#REF!</definedName>
    <definedName name="_Toc450456888" localSheetId="2">#REF!</definedName>
    <definedName name="_Toc450456888" localSheetId="4">#REF!</definedName>
    <definedName name="_Toc450456889" localSheetId="1">[1]ED.8!$A$2</definedName>
    <definedName name="_Toc450456889" localSheetId="3">[2]SC.8.1W!$A$2</definedName>
    <definedName name="_Toc450456889" localSheetId="2">[1]ED.8!$A$2</definedName>
    <definedName name="_Toc450456889" localSheetId="4">[2]SC.8.1W!$A$2</definedName>
    <definedName name="_Toc450456891" localSheetId="1">'1.1'!#REF!</definedName>
    <definedName name="_Toc450456891" localSheetId="3">'1.2'!#REF!</definedName>
    <definedName name="_Toc450456891" localSheetId="2">'1.3CS'!#REF!</definedName>
    <definedName name="_Toc450456891" localSheetId="4">'2.1'!#REF!</definedName>
    <definedName name="_Toc450456892" localSheetId="1">#REF!</definedName>
    <definedName name="_Toc450456892" localSheetId="3">#REF!</definedName>
    <definedName name="_Toc450456892" localSheetId="2">#REF!</definedName>
    <definedName name="_Toc450456892" localSheetId="4">#REF!</definedName>
    <definedName name="_Toc450456894" localSheetId="1">#REF!</definedName>
    <definedName name="_Toc450456894" localSheetId="3">#REF!</definedName>
    <definedName name="_Toc450456894" localSheetId="2">#REF!</definedName>
    <definedName name="_Toc450456894" localSheetId="4">#REF!</definedName>
    <definedName name="_Toc450456895" localSheetId="1">#REF!</definedName>
    <definedName name="_Toc450456895" localSheetId="3">#REF!</definedName>
    <definedName name="_Toc450456895" localSheetId="2">#REF!</definedName>
    <definedName name="_Toc450456895" localSheetId="4">#REF!</definedName>
    <definedName name="_Toc450456896" localSheetId="1">#REF!</definedName>
    <definedName name="_Toc450456896" localSheetId="3">#REF!</definedName>
    <definedName name="_Toc450456896" localSheetId="2">#REF!</definedName>
    <definedName name="_Toc450456896" localSheetId="4">#REF!</definedName>
    <definedName name="_Toc450456897" localSheetId="1">#REF!</definedName>
    <definedName name="_Toc450456897" localSheetId="3">#REF!</definedName>
    <definedName name="_Toc450456897" localSheetId="2">#REF!</definedName>
    <definedName name="_Toc450456897" localSheetId="4">#REF!</definedName>
    <definedName name="_Toc450456899" localSheetId="1">#REF!</definedName>
    <definedName name="_Toc450456899" localSheetId="3">#REF!</definedName>
    <definedName name="_Toc450456899" localSheetId="2">#REF!</definedName>
    <definedName name="_Toc450456899" localSheetId="4">#REF!</definedName>
    <definedName name="_Toc450456900" localSheetId="1">#REF!</definedName>
    <definedName name="_Toc450456900" localSheetId="3">#REF!</definedName>
    <definedName name="_Toc450456900" localSheetId="2">#REF!</definedName>
    <definedName name="_Toc450456900" localSheetId="4">#REF!</definedName>
    <definedName name="_Toc450456901" localSheetId="1">#REF!</definedName>
    <definedName name="_Toc450456901" localSheetId="3">#REF!</definedName>
    <definedName name="_Toc450456901" localSheetId="2">#REF!</definedName>
    <definedName name="_Toc450456901" localSheetId="4">#REF!</definedName>
    <definedName name="_Toc450456902" localSheetId="1">#REF!</definedName>
    <definedName name="_Toc450456902" localSheetId="3">#REF!</definedName>
    <definedName name="_Toc450456902" localSheetId="2">#REF!</definedName>
    <definedName name="_Toc450456902" localSheetId="4">#REF!</definedName>
    <definedName name="_Toc450456903" localSheetId="1">#REF!</definedName>
    <definedName name="_Toc450456903" localSheetId="3">#REF!</definedName>
    <definedName name="_Toc450456903" localSheetId="2">#REF!</definedName>
    <definedName name="_Toc450456903" localSheetId="4">#REF!</definedName>
    <definedName name="_Toc452182044" localSheetId="1">#REF!</definedName>
    <definedName name="_Toc452182044" localSheetId="3">#REF!</definedName>
    <definedName name="_Toc452182044" localSheetId="2">#REF!</definedName>
    <definedName name="_Toc452182044" localSheetId="4">#REF!</definedName>
    <definedName name="_Toc452182045" localSheetId="1">#REF!</definedName>
    <definedName name="_Toc452182045" localSheetId="3">#REF!</definedName>
    <definedName name="_Toc452182045" localSheetId="2">#REF!</definedName>
    <definedName name="_Toc452182045" localSheetId="4">#REF!</definedName>
    <definedName name="_Toc452182046" localSheetId="1">#REF!</definedName>
    <definedName name="_Toc452182046" localSheetId="3">#REF!</definedName>
    <definedName name="_Toc452182046" localSheetId="2">#REF!</definedName>
    <definedName name="_Toc452182046" localSheetId="4">#REF!</definedName>
    <definedName name="_Toc452182047" localSheetId="1">#REF!</definedName>
    <definedName name="_Toc452182047" localSheetId="3">#REF!</definedName>
    <definedName name="_Toc452182047" localSheetId="2">#REF!</definedName>
    <definedName name="_Toc452182047" localSheetId="4">#REF!</definedName>
    <definedName name="_Toc452182048" localSheetId="1">#REF!</definedName>
    <definedName name="_Toc452182048" localSheetId="3">#REF!</definedName>
    <definedName name="_Toc452182048" localSheetId="2">#REF!</definedName>
    <definedName name="_Toc452182048" localSheetId="4">#REF!</definedName>
    <definedName name="_Toc452182049" localSheetId="1">#REF!</definedName>
    <definedName name="_Toc452182049" localSheetId="3">#REF!</definedName>
    <definedName name="_Toc452182049" localSheetId="2">#REF!</definedName>
    <definedName name="_Toc452182049" localSheetId="4">#REF!</definedName>
    <definedName name="_Toc452182052" localSheetId="1">#REF!</definedName>
    <definedName name="_Toc452182052" localSheetId="3">#REF!</definedName>
    <definedName name="_Toc452182052" localSheetId="2">#REF!</definedName>
    <definedName name="_Toc452182052" localSheetId="4">#REF!</definedName>
    <definedName name="_Toc452182053" localSheetId="1">#REF!</definedName>
    <definedName name="_Toc452182053" localSheetId="3">#REF!</definedName>
    <definedName name="_Toc452182053" localSheetId="2">#REF!</definedName>
    <definedName name="_Toc452182053" localSheetId="4">#REF!</definedName>
    <definedName name="_Toc452182054" localSheetId="1">#REF!</definedName>
    <definedName name="_Toc452182054" localSheetId="3">#REF!</definedName>
    <definedName name="_Toc452182054" localSheetId="2">#REF!</definedName>
    <definedName name="_Toc452182054" localSheetId="4">#REF!</definedName>
    <definedName name="_Toc452182168" localSheetId="1">#REF!</definedName>
    <definedName name="_Toc452182168" localSheetId="3">#REF!</definedName>
    <definedName name="_Toc452182168" localSheetId="2">#REF!</definedName>
    <definedName name="_Toc452182168" localSheetId="4">#REF!</definedName>
    <definedName name="_Toc452195162" localSheetId="1">#REF!</definedName>
    <definedName name="_Toc452195162" localSheetId="3">#REF!</definedName>
    <definedName name="_Toc452195162" localSheetId="2">#REF!</definedName>
    <definedName name="_Toc452195162" localSheetId="4">#REF!</definedName>
    <definedName name="_Toc454348538" localSheetId="1">'1.1'!#REF!</definedName>
    <definedName name="_Toc454348538" localSheetId="3">'1.2'!#REF!</definedName>
    <definedName name="_Toc454348538" localSheetId="2">'1.3CS'!#REF!</definedName>
    <definedName name="_Toc454348538" localSheetId="4">'2.1'!#REF!</definedName>
    <definedName name="_Toc454348540" localSheetId="1">'1.1'!#REF!</definedName>
    <definedName name="_Toc454348540" localSheetId="3">'1.2'!#REF!</definedName>
    <definedName name="_Toc454348540" localSheetId="2">'1.3CS'!#REF!</definedName>
    <definedName name="_Toc454348540" localSheetId="4">'2.1'!#REF!</definedName>
    <definedName name="_Toc454348542" localSheetId="1">'1.1'!#REF!</definedName>
    <definedName name="_Toc454348542" localSheetId="3">'1.2'!#REF!</definedName>
    <definedName name="_Toc454348542" localSheetId="2">'1.3CS'!#REF!</definedName>
    <definedName name="_Toc454348542" localSheetId="4">'2.1'!#REF!</definedName>
    <definedName name="_Toc454353407" localSheetId="1">'1.1'!#REF!</definedName>
    <definedName name="_Toc454353407" localSheetId="3">'1.2'!#REF!</definedName>
    <definedName name="_Toc454353407" localSheetId="2">'1.3CS'!#REF!</definedName>
    <definedName name="_Toc454353407" localSheetId="4">'2.1'!#REF!</definedName>
    <definedName name="_Toc454353408" localSheetId="1">'1.1'!#REF!</definedName>
    <definedName name="_Toc454353408" localSheetId="3">'1.2'!#REF!</definedName>
    <definedName name="_Toc454353408" localSheetId="2">'1.3CS'!#REF!</definedName>
    <definedName name="_Toc454353408" localSheetId="4">'2.1'!#REF!</definedName>
    <definedName name="_Toc464547489" localSheetId="1">'1.1'!#REF!</definedName>
    <definedName name="_Toc464547489" localSheetId="3">'1.2'!#REF!</definedName>
    <definedName name="_Toc464547489" localSheetId="2">'1.3CS'!#REF!</definedName>
    <definedName name="_Toc464547489" localSheetId="4">'2.1'!#REF!</definedName>
    <definedName name="_Toc465759212" localSheetId="1">'1.1'!#REF!</definedName>
    <definedName name="_Toc465759212" localSheetId="3">'1.2'!#REF!</definedName>
    <definedName name="_Toc465759212" localSheetId="2">'1.3CS'!#REF!</definedName>
    <definedName name="_Toc465759212" localSheetId="4">'2.1'!#REF!</definedName>
    <definedName name="_Toc465759225" localSheetId="1">'1.1'!#REF!</definedName>
    <definedName name="_Toc465759225" localSheetId="3">'1.2'!#REF!</definedName>
    <definedName name="_Toc465759225" localSheetId="2">'1.3CS'!#REF!</definedName>
    <definedName name="_Toc465759225" localSheetId="4">'2.1'!#REF!</definedName>
    <definedName name="_Toc465759235" localSheetId="1">#REF!</definedName>
    <definedName name="_Toc465759235" localSheetId="3">#REF!</definedName>
    <definedName name="_Toc465759235" localSheetId="2">#REF!</definedName>
    <definedName name="_Toc465759235" localSheetId="4">#REF!</definedName>
    <definedName name="_Toc465759239" localSheetId="1">#REF!</definedName>
    <definedName name="_Toc465759239" localSheetId="3">#REF!</definedName>
    <definedName name="_Toc465759239" localSheetId="2">#REF!</definedName>
    <definedName name="_Toc465759239" localSheetId="4">#REF!</definedName>
    <definedName name="_Toc466994108" localSheetId="1">#REF!</definedName>
    <definedName name="_Toc466994108" localSheetId="3">#REF!</definedName>
    <definedName name="_Toc466994108" localSheetId="2">#REF!</definedName>
    <definedName name="_Toc466994108" localSheetId="4">#REF!</definedName>
    <definedName name="_Toc466994109" localSheetId="1">#REF!</definedName>
    <definedName name="_Toc466994109" localSheetId="3">#REF!</definedName>
    <definedName name="_Toc466994109" localSheetId="2">#REF!</definedName>
    <definedName name="_Toc466994109" localSheetId="4">#REF!</definedName>
    <definedName name="_xlnm.Print_Area" localSheetId="1">'1.1'!$A$1:$C$52</definedName>
    <definedName name="_xlnm.Print_Area" localSheetId="3">'1.2'!$A$1:$G$56</definedName>
    <definedName name="_xlnm.Print_Area" localSheetId="2">'1.3CS'!$A$1:$F$43</definedName>
    <definedName name="_xlnm.Print_Area" localSheetId="4">'2.1'!$A$1:$C$48</definedName>
    <definedName name="_xlnm.Print_Area" localSheetId="5">'2.2'!$A$1:$C$48</definedName>
    <definedName name="_xlnm.Print_Area" localSheetId="6">'2.3'!$A$1:$O$56</definedName>
    <definedName name="_xlnm.Print_Area" localSheetId="7">'2.4'!$A$1:$O$54</definedName>
    <definedName name="_xlnm.Print_Area" localSheetId="8">'2.5'!$A$1:$N$59</definedName>
    <definedName name="_xlnm.Print_Area" localSheetId="9">'2.6'!$A$1:$R$55</definedName>
    <definedName name="_xlnm.Print_Area" localSheetId="10">'2.7 '!$A$1:$M$57</definedName>
    <definedName name="_xlnm.Print_Area" localSheetId="11">'2.8'!$A$1:$O$59</definedName>
    <definedName name="_xlnm.Print_Area" localSheetId="12">'3.1'!$A$1:$K$76</definedName>
    <definedName name="_xlnm.Print_Area" localSheetId="13">'3.2'!$A$1:$L$57</definedName>
    <definedName name="_xlnm.Print_Area" localSheetId="14">'3.3'!$A$1:$G$65</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1" i="26" l="1"/>
  <c r="F53" i="26" l="1"/>
  <c r="D53" i="26"/>
  <c r="F51" i="26"/>
  <c r="D51" i="26"/>
  <c r="F55" i="26" l="1"/>
  <c r="D55" i="26"/>
  <c r="B53" i="26"/>
  <c r="B55" i="26"/>
  <c r="A16" i="16" l="1"/>
  <c r="A15" i="16"/>
  <c r="A14" i="16"/>
  <c r="A11" i="16"/>
  <c r="A10" i="16"/>
  <c r="A6" i="16"/>
  <c r="A5" i="16"/>
  <c r="A20" i="16" l="1"/>
  <c r="A19" i="16"/>
  <c r="A18" i="16"/>
  <c r="A13" i="16"/>
  <c r="A7" i="16"/>
  <c r="A12" i="16"/>
  <c r="A9" i="16"/>
</calcChain>
</file>

<file path=xl/sharedStrings.xml><?xml version="1.0" encoding="utf-8"?>
<sst xmlns="http://schemas.openxmlformats.org/spreadsheetml/2006/main" count="1417" uniqueCount="475">
  <si>
    <t>12</t>
  </si>
  <si>
    <t>13</t>
  </si>
  <si>
    <t>14</t>
  </si>
  <si>
    <t>15</t>
  </si>
  <si>
    <t>16</t>
  </si>
  <si>
    <t>17</t>
  </si>
  <si>
    <t>36-47</t>
  </si>
  <si>
    <t>48-59</t>
  </si>
  <si>
    <t>(*)</t>
  </si>
  <si>
    <t>(60.0)</t>
  </si>
  <si>
    <t>(78.0)</t>
  </si>
  <si>
    <t>(0.0)</t>
  </si>
  <si>
    <t>(22.0)</t>
  </si>
  <si>
    <t>(1.9)</t>
  </si>
  <si>
    <t>(35.8)</t>
  </si>
  <si>
    <t>(64.2)</t>
  </si>
  <si>
    <t>(91.1)</t>
  </si>
  <si>
    <t>(8.9)</t>
  </si>
  <si>
    <t>(2.2)</t>
  </si>
  <si>
    <t>(52.0)</t>
  </si>
  <si>
    <t>(76.1)</t>
  </si>
  <si>
    <t>(23.9)</t>
  </si>
  <si>
    <t>(48.0)</t>
  </si>
  <si>
    <t>(73.5)</t>
  </si>
  <si>
    <t>(78.4)</t>
  </si>
  <si>
    <t>(95.0)</t>
  </si>
  <si>
    <t>(83.8)</t>
  </si>
  <si>
    <t>(84.7)</t>
  </si>
  <si>
    <t>(85.1)</t>
  </si>
  <si>
    <t>(84.8)</t>
  </si>
  <si>
    <t>(98.3)</t>
  </si>
  <si>
    <t>(1.7)</t>
  </si>
  <si>
    <t>-</t>
  </si>
  <si>
    <t>(96.6)</t>
  </si>
  <si>
    <t>(3.4)</t>
  </si>
  <si>
    <t>(1.5)</t>
  </si>
  <si>
    <t>(0.5)</t>
  </si>
  <si>
    <t>(7.8)</t>
  </si>
  <si>
    <t>(4.7)</t>
  </si>
  <si>
    <t>(47.5)</t>
  </si>
  <si>
    <t>(17.4)</t>
  </si>
  <si>
    <t>(50.9)</t>
  </si>
  <si>
    <t>(101.2)</t>
  </si>
  <si>
    <t>(96.5)</t>
  </si>
  <si>
    <t>(129.9)</t>
  </si>
  <si>
    <t>(107.9)</t>
  </si>
  <si>
    <t>(100.6)</t>
  </si>
  <si>
    <t>(86.2)</t>
  </si>
  <si>
    <t>(100.0)</t>
  </si>
  <si>
    <t>(97.4)</t>
  </si>
  <si>
    <t>(106.3)</t>
  </si>
  <si>
    <t>(113.1)</t>
  </si>
  <si>
    <t>(104.8)</t>
  </si>
  <si>
    <t>(125.7)</t>
  </si>
  <si>
    <t>(122.3)</t>
  </si>
  <si>
    <t>(105.9)</t>
  </si>
  <si>
    <t>(107.8)</t>
  </si>
  <si>
    <t>(116.0)</t>
  </si>
  <si>
    <t>(123.2)</t>
  </si>
  <si>
    <t>(102.4)</t>
  </si>
  <si>
    <t>(108.3)</t>
  </si>
  <si>
    <t>(91.3)</t>
  </si>
  <si>
    <t>(39.5)</t>
  </si>
  <si>
    <t>(59.0)</t>
  </si>
  <si>
    <t>(79.6)</t>
  </si>
  <si>
    <t>(56.8)</t>
  </si>
  <si>
    <t>(57.9)</t>
  </si>
  <si>
    <t>(99.2)</t>
  </si>
  <si>
    <t>(8.1)</t>
  </si>
  <si>
    <t>(16.2)</t>
  </si>
  <si>
    <t>(14.3)</t>
  </si>
  <si>
    <t>(5.5)</t>
  </si>
  <si>
    <t>(72.6)</t>
  </si>
  <si>
    <t>(2.0)</t>
  </si>
  <si>
    <t>(4.3)</t>
  </si>
  <si>
    <t>(49.6)</t>
  </si>
  <si>
    <t>(21.5)</t>
  </si>
  <si>
    <t>(3.3)</t>
  </si>
  <si>
    <t>(77.4)</t>
  </si>
  <si>
    <t>(28.1)</t>
  </si>
  <si>
    <t>(5.8)</t>
  </si>
  <si>
    <t>(34.3)</t>
  </si>
  <si>
    <t>(32.9)</t>
  </si>
  <si>
    <t>(37.6)</t>
  </si>
  <si>
    <t>(30.3)</t>
  </si>
  <si>
    <t>(6.3)</t>
  </si>
  <si>
    <t>(21.6)</t>
  </si>
  <si>
    <t>(54.3)</t>
  </si>
  <si>
    <t>(19.5)</t>
  </si>
  <si>
    <t>(8.7)</t>
  </si>
  <si>
    <t>(5.3)</t>
  </si>
  <si>
    <t>(77.2)</t>
  </si>
  <si>
    <t>(79.1)</t>
  </si>
  <si>
    <t>(42.6)</t>
  </si>
  <si>
    <t>(17.1)</t>
  </si>
  <si>
    <t>(40.2)</t>
  </si>
  <si>
    <t>(44.6)</t>
  </si>
  <si>
    <t>(22.7)</t>
  </si>
  <si>
    <t>(13.5)</t>
  </si>
  <si>
    <t>(68.6)</t>
  </si>
  <si>
    <t>(2.8)</t>
  </si>
  <si>
    <t>(78.1)</t>
  </si>
  <si>
    <t>(19.4)</t>
  </si>
  <si>
    <t>(42.0)</t>
  </si>
  <si>
    <t>(28.8)</t>
  </si>
  <si>
    <t>(18.4)</t>
  </si>
  <si>
    <t>(58.2)</t>
  </si>
  <si>
    <t>(58.7)</t>
  </si>
  <si>
    <t>(33.9)</t>
  </si>
  <si>
    <t>(18.2)</t>
  </si>
  <si>
    <t>(13.8)</t>
  </si>
  <si>
    <t>(46.6)</t>
  </si>
  <si>
    <t>(48.6)</t>
  </si>
  <si>
    <t>(28.5)</t>
  </si>
  <si>
    <t>(15.0)</t>
  </si>
  <si>
    <t>(4.6)</t>
  </si>
  <si>
    <t>(5.9)</t>
  </si>
  <si>
    <t>(35.1)</t>
  </si>
  <si>
    <t>(39.8)</t>
  </si>
  <si>
    <t>(31.9)</t>
  </si>
  <si>
    <t>(26.5)</t>
  </si>
  <si>
    <t>(45.9)</t>
  </si>
  <si>
    <t>(8.0)</t>
  </si>
  <si>
    <t>(28.6)</t>
  </si>
  <si>
    <t>(64.0)</t>
  </si>
  <si>
    <t>(25.9)</t>
  </si>
  <si>
    <t>(12.3)</t>
  </si>
  <si>
    <t>(4.0)</t>
  </si>
  <si>
    <t>(7.3)</t>
  </si>
  <si>
    <t>(7.9)</t>
  </si>
  <si>
    <t>(69.4)</t>
  </si>
  <si>
    <t>(76.7)</t>
  </si>
  <si>
    <t>(25.5)</t>
  </si>
  <si>
    <t>(11.1)</t>
  </si>
  <si>
    <t>(73.7)</t>
  </si>
  <si>
    <t>(11.2)</t>
  </si>
  <si>
    <t>(14.0)</t>
  </si>
  <si>
    <t>(15.3)</t>
  </si>
  <si>
    <t>(11.7)</t>
  </si>
  <si>
    <t>(71.2)</t>
  </si>
  <si>
    <t>(4.4)</t>
  </si>
  <si>
    <t>(22.6)</t>
  </si>
  <si>
    <t>(18.3)</t>
  </si>
  <si>
    <t>(63.1)</t>
  </si>
  <si>
    <t>(56.2)</t>
  </si>
  <si>
    <t>(6.9)</t>
  </si>
  <si>
    <t>(50.0)</t>
  </si>
  <si>
    <t>(56.9)</t>
  </si>
  <si>
    <t>(23.7)</t>
  </si>
  <si>
    <t>(14.9)</t>
  </si>
  <si>
    <t>(3.7)</t>
  </si>
  <si>
    <t>(65.5)</t>
  </si>
  <si>
    <t>(69.2)</t>
  </si>
  <si>
    <t>(10.0)</t>
  </si>
  <si>
    <t>(34.1)</t>
  </si>
  <si>
    <t>(52.5)</t>
  </si>
  <si>
    <t>(51.9)</t>
  </si>
  <si>
    <t>(67.5)</t>
  </si>
  <si>
    <t>(98.2)</t>
  </si>
  <si>
    <t>(1.8)</t>
  </si>
  <si>
    <t>(2.6)</t>
  </si>
  <si>
    <t>(9.0)</t>
  </si>
  <si>
    <t>(59.2)</t>
  </si>
  <si>
    <t>(66.9)</t>
  </si>
  <si>
    <t>(88.6)</t>
  </si>
  <si>
    <t>(11.4)</t>
  </si>
  <si>
    <t>(92.2)</t>
  </si>
  <si>
    <t>(88.3)</t>
  </si>
  <si>
    <t>(6.5)</t>
  </si>
  <si>
    <t>(5.2)</t>
  </si>
  <si>
    <t>(94.3)</t>
  </si>
  <si>
    <t>(5.7)</t>
  </si>
  <si>
    <t>(97.5)</t>
  </si>
  <si>
    <t>(2.5)</t>
  </si>
  <si>
    <t>(82.2)</t>
  </si>
  <si>
    <t>(17.8)</t>
  </si>
  <si>
    <t>(89.6)</t>
  </si>
  <si>
    <t>(8.2)</t>
  </si>
  <si>
    <t>(6.2)</t>
  </si>
  <si>
    <t>(61.1)</t>
  </si>
  <si>
    <t>(11.3)</t>
  </si>
  <si>
    <t>(27.6)</t>
  </si>
  <si>
    <t>(3.1)</t>
  </si>
  <si>
    <t>(6.0)</t>
  </si>
  <si>
    <t>(82.1)</t>
  </si>
  <si>
    <t>(17.9)</t>
  </si>
  <si>
    <t>(66.4)</t>
  </si>
  <si>
    <t>(8.8)</t>
  </si>
  <si>
    <t>(24.8)</t>
  </si>
  <si>
    <t>(57.8)</t>
  </si>
  <si>
    <t>(39.2)</t>
  </si>
  <si>
    <t>(2.7)</t>
  </si>
  <si>
    <t>(87.2)</t>
  </si>
  <si>
    <t>(12.8)</t>
  </si>
  <si>
    <t>(75.3)</t>
  </si>
  <si>
    <t>(19.0)</t>
  </si>
  <si>
    <t>(58.6)</t>
  </si>
  <si>
    <t>(35.4)</t>
  </si>
  <si>
    <t>(0.95)</t>
  </si>
  <si>
    <t>(1.37)</t>
  </si>
  <si>
    <t>(1.06)</t>
  </si>
  <si>
    <t>(0.94)</t>
  </si>
  <si>
    <t>(1.07)</t>
  </si>
  <si>
    <t>(0.85)</t>
  </si>
  <si>
    <t>(1.11)</t>
  </si>
  <si>
    <t>(1.09)</t>
  </si>
  <si>
    <t>(1.02)</t>
  </si>
  <si>
    <t>(1.40)</t>
  </si>
  <si>
    <t>(17.0)</t>
  </si>
  <si>
    <t>(75.9)</t>
  </si>
  <si>
    <t>(2.4)</t>
  </si>
  <si>
    <t>(52.3)</t>
  </si>
  <si>
    <t>(54.2)</t>
  </si>
  <si>
    <t>(39.9)</t>
  </si>
  <si>
    <t>(18.0)</t>
  </si>
  <si>
    <t>(86.6)</t>
  </si>
  <si>
    <t>(58.8)</t>
  </si>
  <si>
    <t>(33.0)</t>
  </si>
  <si>
    <t>(20.2)</t>
  </si>
  <si>
    <t>(19.1)</t>
  </si>
  <si>
    <t>(39.4)</t>
  </si>
  <si>
    <t>(19.6)</t>
  </si>
  <si>
    <t>(8.4)</t>
  </si>
  <si>
    <t>(142.6)</t>
  </si>
  <si>
    <t>(77.9)</t>
  </si>
  <si>
    <t>(124.0)</t>
  </si>
  <si>
    <t>LN.3. მშობელთა ჩართულობა</t>
  </si>
  <si>
    <t>LN.2. დასწრება</t>
  </si>
  <si>
    <t>LN.1. საბავშვო ბაღი</t>
  </si>
  <si>
    <t>ცხრილი LN.1.1: საბავშვო ბაღი</t>
  </si>
  <si>
    <t>36-59 თვის ასაკის ბავშვების პროცენტული წილი, რომლებიც დადიოდნენ საბავშვო ბაღში, მიქსი საქართველო 2018</t>
  </si>
  <si>
    <r>
      <t>36-59 თვის ასაკის ბავშვების პროცენტული წილი, რომლებიც დადიან საბავშვო ბაღში</t>
    </r>
    <r>
      <rPr>
        <vertAlign val="superscript"/>
        <sz val="8"/>
        <rFont val="Arial"/>
        <family val="2"/>
      </rPr>
      <t>1</t>
    </r>
  </si>
  <si>
    <t xml:space="preserve"> 36-59 თვის ასაკის ბავშვების რაოდენობა</t>
  </si>
  <si>
    <t>სულ</t>
  </si>
  <si>
    <t>სქესი</t>
  </si>
  <si>
    <t xml:space="preserve">დასახლების ტიპი </t>
  </si>
  <si>
    <t>ქალაქი</t>
  </si>
  <si>
    <t>სოფელი</t>
  </si>
  <si>
    <t>რეგიონი</t>
  </si>
  <si>
    <t>თბილისი</t>
  </si>
  <si>
    <t>აჭარის ა.რ.</t>
  </si>
  <si>
    <t>გურია</t>
  </si>
  <si>
    <t>იმერეთი, რაჭა-ლეჩხუმი და ქვემო სვანეთი</t>
  </si>
  <si>
    <t>კახეთი</t>
  </si>
  <si>
    <t>მცხეთა-მთიანეთი</t>
  </si>
  <si>
    <t>სამეგრელო-ზემო სვანეთი</t>
  </si>
  <si>
    <t>სამცხე-ჯავახეთი</t>
  </si>
  <si>
    <t>ქვემო ქართლი</t>
  </si>
  <si>
    <t>შიდა ქართლი</t>
  </si>
  <si>
    <t>ასაკი (თვე)</t>
  </si>
  <si>
    <r>
      <t>დედის განათლება</t>
    </r>
    <r>
      <rPr>
        <b/>
        <vertAlign val="superscript"/>
        <sz val="8"/>
        <rFont val="Arial"/>
        <family val="2"/>
      </rPr>
      <t>A</t>
    </r>
  </si>
  <si>
    <t xml:space="preserve">საბავშვო ბაღი/ არ აქვს განათლება </t>
  </si>
  <si>
    <t>დაწყებითი ან არასრული საშუალო (საბაზო)</t>
  </si>
  <si>
    <t>სრული საშუალო</t>
  </si>
  <si>
    <t>პროფესიული განათლება</t>
  </si>
  <si>
    <t xml:space="preserve">უმაღლესი </t>
  </si>
  <si>
    <t>შინამეურნეობის უფროსის ეროვნება</t>
  </si>
  <si>
    <t xml:space="preserve">ქართველი </t>
  </si>
  <si>
    <t>აზერბაიჯანელი</t>
  </si>
  <si>
    <t xml:space="preserve">სომეხი </t>
  </si>
  <si>
    <t>სხვა</t>
  </si>
  <si>
    <t>შინამეურნეობის უფროსის დევნილობის სტატუსი</t>
  </si>
  <si>
    <t>არის დევნილი</t>
  </si>
  <si>
    <t>არ არის დევნილი</t>
  </si>
  <si>
    <t>კეთილდღეობის ინდექსის კვინტილი</t>
  </si>
  <si>
    <t>უღარიბესი</t>
  </si>
  <si>
    <t>მეორე</t>
  </si>
  <si>
    <t>საშუალო</t>
  </si>
  <si>
    <t>მეოთხე</t>
  </si>
  <si>
    <t>უმდიდრესი</t>
  </si>
  <si>
    <r>
      <rPr>
        <b/>
        <vertAlign val="superscript"/>
        <sz val="8"/>
        <rFont val="Arial"/>
        <family val="2"/>
      </rPr>
      <t>1</t>
    </r>
    <r>
      <rPr>
        <b/>
        <sz val="8"/>
        <rFont val="Arial"/>
        <family val="2"/>
      </rPr>
      <t xml:space="preserve"> მიქსის მაჩვენებელი LN.1 - ადრეულ (სკოლამდელ) განათლების დაწესებულებაში დასწრება</t>
    </r>
  </si>
  <si>
    <t>ცხრილი LN.1.3CS: საბავშვო ბაღის მმართველობა</t>
  </si>
  <si>
    <t>36-59 თვის ასაკის ბავშვების პროცენტული განაწილება, რომლებიც დადიან საბავშვო ბაღში, საბავშვო ბაღის მმართველობის მიხედვით, მიქსი საქართველო 2018</t>
  </si>
  <si>
    <t>საბავშვო ბაღის მმართველობა</t>
  </si>
  <si>
    <t xml:space="preserve"> 36-59 თვის ასაკის ბავშვების რაოდენობა, რომლებიც დადიან საბავშვო ბაღში</t>
  </si>
  <si>
    <r>
      <t>სახელმწიფო/ საჯარო</t>
    </r>
    <r>
      <rPr>
        <vertAlign val="superscript"/>
        <sz val="8"/>
        <rFont val="Arial"/>
        <family val="2"/>
      </rPr>
      <t>1</t>
    </r>
  </si>
  <si>
    <t>კერძო</t>
  </si>
  <si>
    <r>
      <rPr>
        <b/>
        <vertAlign val="superscript"/>
        <sz val="8"/>
        <rFont val="Arial"/>
        <family val="2"/>
      </rPr>
      <t>1</t>
    </r>
    <r>
      <rPr>
        <b/>
        <sz val="8"/>
        <rFont val="Arial"/>
        <family val="2"/>
      </rPr>
      <t xml:space="preserve"> მიქსის მაჩვენებელი LN.16CS - ბავშვები, რომლებიც დადიან სახელმწიფო/საჯარო საბავშვო ბაღში</t>
    </r>
  </si>
  <si>
    <r>
      <rPr>
        <vertAlign val="superscript"/>
        <sz val="8"/>
        <rFont val="Arial"/>
        <family val="2"/>
      </rPr>
      <t>A</t>
    </r>
    <r>
      <rPr>
        <sz val="8"/>
        <rFont val="Arial"/>
        <family val="2"/>
      </rPr>
      <t xml:space="preserve"> "არ ვიცი/ მონაცემი არ არის" ამოღებულია ცხრილიდან დაკვირვებათა რაოდენობის სიმცირის გამო</t>
    </r>
  </si>
  <si>
    <t>( ) მონაცემები ეფუძნება 25-49 შეუწონავ დაკვირვებას</t>
  </si>
  <si>
    <t>“-“ აღნიშნავს 0 შეუწონავ შემთხვევას მნიშვნელში</t>
  </si>
  <si>
    <t>(*) მონაცემები ეფუძნება 25-ზე ნაკლებ შეუწონავ დაკვირვებას</t>
  </si>
  <si>
    <t>ცხრილი LN.1.2: ორგანიზებულ სწავლებაში ჩართულობის მაჩვენებელი</t>
  </si>
  <si>
    <t>ბავშვების პროცენტული განაწილება, რომლებიც სასწავლო წლის დასაწყისში დაწყებით სკოლაში შესვლის ოფიციალურ ასაკზე ერთი წლით უმცროსი იყვნენ, საგანმანათლებლო დაწესებულებაში დასწრების მიხედვით, და ბაღსა ან სკოლის დაწყებით საფეხურზე დასწრების მიხედვით (დასწრების წმინდა კორექტირებული მაჩვენებელი), მიქსი საქართველო 2018</t>
  </si>
  <si>
    <t>ბავშვების პროცენტი, რომლებიც:</t>
  </si>
  <si>
    <r>
      <t>დასწრების წმინდა  მაჩვენებელი</t>
    </r>
    <r>
      <rPr>
        <vertAlign val="superscript"/>
        <sz val="8"/>
        <rFont val="Arial"/>
        <family val="2"/>
        <charset val="204"/>
      </rPr>
      <t>1</t>
    </r>
  </si>
  <si>
    <t>5 წლის ასაკის ბავშვების რაოდენობა სასწავლო წლის დასაწყისში</t>
  </si>
  <si>
    <t>დადიან საბავშვო ბაღში</t>
  </si>
  <si>
    <t>დადიან სკოლის დაწყებით საფეხურზე</t>
  </si>
  <si>
    <t>არ დადიან საბავშვო ბაღში და სკოლის დაწყებით საფეხურზე</t>
  </si>
  <si>
    <t>დედის განათლება</t>
  </si>
  <si>
    <t>დედის ფუნქციონირების სირთულეები (18-49 ასაკის)</t>
  </si>
  <si>
    <t>აქვს ფუნქციონირების სირთულეები</t>
  </si>
  <si>
    <t>არ აქვს ფუნქციონირების სირთულეები</t>
  </si>
  <si>
    <t>არ არის ინფორმაცია</t>
  </si>
  <si>
    <t>თანასწორობის ინდექსი</t>
  </si>
  <si>
    <r>
      <t>ქალი/მამაკაცი</t>
    </r>
    <r>
      <rPr>
        <vertAlign val="superscript"/>
        <sz val="8"/>
        <rFont val="Arial"/>
        <family val="2"/>
        <charset val="204"/>
      </rPr>
      <t>2</t>
    </r>
  </si>
  <si>
    <t>კეთილდღეობა</t>
  </si>
  <si>
    <r>
      <t>უღარიბესი/უმდიდრესი</t>
    </r>
    <r>
      <rPr>
        <vertAlign val="superscript"/>
        <sz val="8"/>
        <rFont val="Arial"/>
        <family val="2"/>
      </rPr>
      <t>3</t>
    </r>
  </si>
  <si>
    <t>დასახლების ტიპი</t>
  </si>
  <si>
    <r>
      <t>სოფელი/ქალაქი</t>
    </r>
    <r>
      <rPr>
        <vertAlign val="superscript"/>
        <sz val="8"/>
        <rFont val="Arial"/>
        <family val="2"/>
      </rPr>
      <t>4</t>
    </r>
  </si>
  <si>
    <r>
      <rPr>
        <b/>
        <vertAlign val="superscript"/>
        <sz val="8"/>
        <rFont val="Arial"/>
        <family val="2"/>
      </rPr>
      <t xml:space="preserve">2 </t>
    </r>
    <r>
      <rPr>
        <b/>
        <sz val="8"/>
        <rFont val="Arial"/>
        <family val="2"/>
      </rPr>
      <t>მიქსის მაჩვენებელი LN.11a - თანასწორობის ინდექსი - ორგანიზებული სწავლება (გენდერი); SDG მაჩვენებელი 4.5.1</t>
    </r>
  </si>
  <si>
    <r>
      <rPr>
        <b/>
        <vertAlign val="superscript"/>
        <sz val="8"/>
        <rFont val="Arial"/>
        <family val="2"/>
      </rPr>
      <t xml:space="preserve">3 </t>
    </r>
    <r>
      <rPr>
        <b/>
        <sz val="8"/>
        <rFont val="Arial"/>
        <family val="2"/>
      </rPr>
      <t>მიქსის მაჩვენებელი LN.11b - თანასწორობის ინდექსი - ორგანიზებული სწავლება (კეთილდღეობა); SDG მაჩვენებელი 4.5.1</t>
    </r>
  </si>
  <si>
    <r>
      <rPr>
        <b/>
        <vertAlign val="superscript"/>
        <sz val="8"/>
        <rFont val="Arial"/>
        <family val="2"/>
      </rPr>
      <t xml:space="preserve">4 </t>
    </r>
    <r>
      <rPr>
        <b/>
        <sz val="8"/>
        <rFont val="Arial"/>
        <family val="2"/>
      </rPr>
      <t>მიქსის მაჩვენებელი LN.11c - თანასწორობის ინდექსი - ორგანიზებული სწავლება (დასახლების ტიპი); SDG მაჩვენებელი 4.5.1</t>
    </r>
  </si>
  <si>
    <t>აშ: არ შეესაბამება</t>
  </si>
  <si>
    <r>
      <rPr>
        <b/>
        <vertAlign val="superscript"/>
        <sz val="8"/>
        <rFont val="Arial"/>
        <family val="2"/>
      </rPr>
      <t>1</t>
    </r>
    <r>
      <rPr>
        <b/>
        <sz val="8"/>
        <rFont val="Arial"/>
        <family val="2"/>
      </rPr>
      <t xml:space="preserve"> მიქსის მაჩვენებელი LN.2 - ორგანიზებულ სწავლებაში ჩართულობის დონე (კორექტირებული); SDG მაჩვენებელი 4.2.2  </t>
    </r>
  </si>
  <si>
    <t>ცხრილი LN.2.1: სასკოლო მზაობა</t>
  </si>
  <si>
    <t>ბავშვების პროცენტული წილი, რომლებიც ესწრებიან სკოლის დაწყებითი საფეხურის პირველ კლასს და წინა წელს დადიოდნენ საბავშვო ბაღში, მიქსი საქართველო 2018</t>
  </si>
  <si>
    <r>
      <t>ბავშვების პროცენტული წილი, რომლებიც ესწრებიან სკოლის პირველ კლასს და წინა წელს დადიოდნენ საბავშვო ბაღში</t>
    </r>
    <r>
      <rPr>
        <vertAlign val="superscript"/>
        <sz val="8"/>
        <rFont val="Arial"/>
        <family val="2"/>
      </rPr>
      <t>1</t>
    </r>
  </si>
  <si>
    <t>ბავშვების რაოდენობა, რომლებიც ესწრებიან სკოლის დაწყებითი საფეხურის პირველ კლასს</t>
  </si>
  <si>
    <r>
      <rPr>
        <b/>
        <vertAlign val="superscript"/>
        <sz val="8"/>
        <rFont val="Arial"/>
        <family val="2"/>
      </rPr>
      <t>1</t>
    </r>
    <r>
      <rPr>
        <b/>
        <sz val="8"/>
        <rFont val="Arial"/>
        <family val="2"/>
      </rPr>
      <t>მიქსის მაჩვენებელი LN.3 - სასკოლო მზაობა</t>
    </r>
  </si>
  <si>
    <t>ცხრილი LN.2.2: დაწყებით სკოლაში შესვლა</t>
  </si>
  <si>
    <t>სკოლის დაწყებით საფეხურზე შესვლის შესაბამისი ასაკის მქონე ბავშვების პროცენტული წილი, რომლებიც დადიან პირველ კლასში (შესვლის წმინდა მაჩვენებელი), მიქსი საქართველო 2018</t>
  </si>
  <si>
    <r>
      <t>სკოლის დაწყებით საფეხურზე შესვლის შესაბამისი ასაკის მქონე ბავშვების პროცენტული წილი, რომლებიც დადიან პირველ კლასში</t>
    </r>
    <r>
      <rPr>
        <vertAlign val="superscript"/>
        <sz val="8"/>
        <rFont val="Arial"/>
        <family val="2"/>
      </rPr>
      <t>1</t>
    </r>
  </si>
  <si>
    <t>სკოლის დაწყებით საფეხურზე შესვლის შესაბამისი ასაკის მქონე ბავშვების რაოდენობა</t>
  </si>
  <si>
    <r>
      <rPr>
        <b/>
        <vertAlign val="superscript"/>
        <sz val="8"/>
        <rFont val="Arial"/>
        <family val="2"/>
      </rPr>
      <t>1</t>
    </r>
    <r>
      <rPr>
        <b/>
        <sz val="8"/>
        <rFont val="Arial"/>
        <family val="2"/>
      </rPr>
      <t xml:space="preserve"> მიქსის მაჩვენებელი LN.4 - დაწყებით სკოლაში შესვლის წმინდა მაჩვენებელი</t>
    </r>
  </si>
  <si>
    <r>
      <rPr>
        <vertAlign val="superscript"/>
        <sz val="8"/>
        <rFont val="Arial"/>
        <family val="2"/>
      </rPr>
      <t xml:space="preserve">A </t>
    </r>
    <r>
      <rPr>
        <sz val="8"/>
        <rFont val="Arial"/>
        <family val="2"/>
      </rPr>
      <t>"არ ვიცი/ მონაცემი არ არის" ამოღებულია ცხრილიდან დაკვირვებათა რაოდენობის სიმცირის გამო</t>
    </r>
  </si>
  <si>
    <t>დასწრების წმინდა მაჩვენებელი (კორექტირებული)</t>
  </si>
  <si>
    <t>ბავშვების პროცენტული წილი:</t>
  </si>
  <si>
    <t xml:space="preserve">სასწავლო წლის დასაწყისში სკოლის დაწყებითი საფეხურის შესაბამისი ასაკის მქონე ბავშვების რაოდენობა </t>
  </si>
  <si>
    <r>
      <t>დასწრების წმინდა მაჩვენებელი (კორექტირებული)</t>
    </r>
    <r>
      <rPr>
        <vertAlign val="superscript"/>
        <sz val="8"/>
        <rFont val="Arial"/>
        <family val="2"/>
      </rPr>
      <t>1</t>
    </r>
  </si>
  <si>
    <r>
      <t>სკოლის მიღმა</t>
    </r>
    <r>
      <rPr>
        <vertAlign val="superscript"/>
        <sz val="8"/>
        <rFont val="Arial"/>
        <family val="2"/>
      </rPr>
      <t>A</t>
    </r>
  </si>
  <si>
    <r>
      <t>სკოლის მიღმა</t>
    </r>
    <r>
      <rPr>
        <vertAlign val="superscript"/>
        <sz val="8"/>
        <rFont val="Arial"/>
        <family val="2"/>
      </rPr>
      <t>2,A</t>
    </r>
  </si>
  <si>
    <r>
      <t xml:space="preserve">ცხრილი LN.2.3: </t>
    </r>
    <r>
      <rPr>
        <b/>
        <sz val="10"/>
        <color theme="0"/>
        <rFont val="Arial"/>
        <family val="2"/>
        <charset val="204"/>
      </rPr>
      <t>სკოლის დაწყებით საფეხურზე დასწრება და სკოლის მიღმა მყოფი ბავშვები</t>
    </r>
  </si>
  <si>
    <r>
      <t xml:space="preserve">სკოლის დაწყებითი საფეხურის შესაბამისი ასაკის ბავშვების პროცენტული </t>
    </r>
    <r>
      <rPr>
        <sz val="8"/>
        <rFont val="Arial"/>
        <family val="2"/>
        <charset val="204"/>
      </rPr>
      <t>წილი,</t>
    </r>
    <r>
      <rPr>
        <sz val="8"/>
        <rFont val="Arial"/>
        <family val="2"/>
      </rPr>
      <t xml:space="preserve"> რომლებიც ესწრებიან სკოლის დაწყებით ან არასრულ საშუალო (საბაზო) საფეხურს (დასწრების წმინდა კორექტირებული მაჩვენებელი), </t>
    </r>
    <r>
      <rPr>
        <sz val="8"/>
        <rFont val="Arial"/>
        <family val="2"/>
        <charset val="204"/>
      </rPr>
      <t>ბავშვების პროცენტული წილი, რომლებიც დადიან საბავშვო ბაღში, ბავშვების პროცენტული წილი, რომლებიც არიან სკოლის მიღმა,</t>
    </r>
    <r>
      <rPr>
        <sz val="8"/>
        <color rgb="FFFF0000"/>
        <rFont val="Arial"/>
        <family val="2"/>
      </rPr>
      <t xml:space="preserve"> </t>
    </r>
    <r>
      <rPr>
        <sz val="8"/>
        <color theme="1"/>
        <rFont val="Arial"/>
        <family val="2"/>
      </rPr>
      <t>მიქსი საქართველო 2018</t>
    </r>
  </si>
  <si>
    <t>ასაკი სასწავლო წლის დასაწყისში</t>
  </si>
  <si>
    <r>
      <t>დედის განათლება</t>
    </r>
    <r>
      <rPr>
        <b/>
        <vertAlign val="superscript"/>
        <sz val="8"/>
        <rFont val="Arial"/>
        <family val="2"/>
      </rPr>
      <t>B</t>
    </r>
  </si>
  <si>
    <r>
      <t>შინამეურნეობის უფროსის ეროვნება</t>
    </r>
    <r>
      <rPr>
        <b/>
        <vertAlign val="superscript"/>
        <sz val="8"/>
        <rFont val="Arial"/>
        <family val="2"/>
        <charset val="204"/>
      </rPr>
      <t>B</t>
    </r>
  </si>
  <si>
    <r>
      <rPr>
        <b/>
        <vertAlign val="superscript"/>
        <sz val="8"/>
        <rFont val="Arial"/>
        <family val="2"/>
      </rPr>
      <t xml:space="preserve">1 </t>
    </r>
    <r>
      <rPr>
        <b/>
        <sz val="8"/>
        <rFont val="Arial"/>
        <family val="2"/>
      </rPr>
      <t>მიქსის მაჩვენებელი LN.5a - სკოლის დაწყებით საფეხურზე დასწრების წმინდა მაჩვენებელი (კორექტირებული)</t>
    </r>
  </si>
  <si>
    <r>
      <rPr>
        <b/>
        <vertAlign val="superscript"/>
        <sz val="8"/>
        <rFont val="Arial"/>
        <family val="2"/>
      </rPr>
      <t xml:space="preserve">2 </t>
    </r>
    <r>
      <rPr>
        <b/>
        <sz val="8"/>
        <rFont val="Arial"/>
        <family val="2"/>
      </rPr>
      <t>მიქსის მაჩვენებელი LN.6a - სკოლის მიღმა ყოფნის მაჩვენებელი, სკოლის დაწყებითი საფეხურის შესაბამისი ასაკის ბავშვებისთვის</t>
    </r>
  </si>
  <si>
    <r>
      <rPr>
        <vertAlign val="superscript"/>
        <sz val="8"/>
        <rFont val="Arial"/>
        <family val="2"/>
      </rPr>
      <t xml:space="preserve">A </t>
    </r>
    <r>
      <rPr>
        <sz val="8"/>
        <rFont val="Arial"/>
        <family val="2"/>
      </rPr>
      <t>სკოლის მიღმა მყოფი, სკოლის დაწყებითი საფეხურის შესაბამისი ასაკის მქონე ბავშვების პროცენტული რაოდენობა, გულისხმობს ბავშვებს, რომლებიც არ დადიან საბავშვო ბაღში, სკოლის დაწყებით ან არასრულ საშუალო (საბაზო) საფეხურზე</t>
    </r>
  </si>
  <si>
    <r>
      <rPr>
        <vertAlign val="superscript"/>
        <sz val="8"/>
        <rFont val="Arial"/>
        <family val="2"/>
      </rPr>
      <t>B</t>
    </r>
    <r>
      <rPr>
        <sz val="8"/>
        <rFont val="Arial"/>
        <family val="2"/>
      </rPr>
      <t xml:space="preserve"> "არ ვიცი/ მონაცემი არ არის" ამოღებულია ცხრილიდან დაკვირვებათა რაოდენობის სიმცირის გამო</t>
    </r>
  </si>
  <si>
    <t>ცხრილი LN.2.4: სკოლის არასრულ საშუალო (საბაზო) საფეხურზე დასწრება და სკოლის მიღმა მყოფი მოზარდები</t>
  </si>
  <si>
    <r>
      <t>სკოლის არასრული საშუალო (საბაზო) საფეხურის შესაბამისი ასაკის ბავშვების პროცენტული</t>
    </r>
    <r>
      <rPr>
        <sz val="8"/>
        <rFont val="Arial"/>
        <family val="2"/>
        <charset val="204"/>
      </rPr>
      <t xml:space="preserve"> წილი</t>
    </r>
    <r>
      <rPr>
        <sz val="8"/>
        <rFont val="Arial"/>
        <family val="2"/>
      </rPr>
      <t>, რომლებიც ესწრებიან სკოლის არასრულ საშუალო (საბაზო) ან განათლების უფრო მაღალ საფეხურს (დასწრების წმინდა კორექტირებული მაჩვენებელი), ბავშვების პროცენტული წილი, რომლებიც ესწრებიან სკოლის დაწყებით საფეხურს, ბავშვების პროცენტული წილი, რომლებიც არიან სკოლის მიღმა, მიქსი საქართველო 2018</t>
    </r>
  </si>
  <si>
    <t xml:space="preserve">სასწავლო წლის დასაწყისში სკოლის არასრული საშუალო (საბაზო) საფეხურის შესაბამისი ასაკის მქონე ბავშვების რაოდენობა </t>
  </si>
  <si>
    <t>ესწრებიან სკოლის დაწყებით საფეხურს</t>
  </si>
  <si>
    <r>
      <t xml:space="preserve">დედის განათლება </t>
    </r>
    <r>
      <rPr>
        <b/>
        <vertAlign val="superscript"/>
        <sz val="8"/>
        <rFont val="Arial"/>
        <family val="2"/>
      </rPr>
      <t>C</t>
    </r>
  </si>
  <si>
    <r>
      <t>არ არის ინფორმაცია</t>
    </r>
    <r>
      <rPr>
        <vertAlign val="superscript"/>
        <sz val="8"/>
        <rFont val="Arial"/>
        <family val="2"/>
      </rPr>
      <t>B</t>
    </r>
  </si>
  <si>
    <r>
      <rPr>
        <b/>
        <vertAlign val="superscript"/>
        <sz val="8"/>
        <rFont val="Arial"/>
        <family val="2"/>
      </rPr>
      <t xml:space="preserve">1 </t>
    </r>
    <r>
      <rPr>
        <b/>
        <sz val="8"/>
        <rFont val="Arial"/>
        <family val="2"/>
      </rPr>
      <t>მიქსის მაჩვენებელი LN.5b - სკოლის არასრულ საშუალო (საბაზო) საფეხურზე დასწრების წმინდა მაჩვენებელი (კორექტირებული)</t>
    </r>
  </si>
  <si>
    <r>
      <rPr>
        <b/>
        <vertAlign val="superscript"/>
        <sz val="8"/>
        <rFont val="Arial"/>
        <family val="2"/>
      </rPr>
      <t xml:space="preserve">2 </t>
    </r>
    <r>
      <rPr>
        <b/>
        <sz val="8"/>
        <rFont val="Arial"/>
        <family val="2"/>
      </rPr>
      <t>მიქსის მაჩვენებელი LN.6b - სკოლის მიღმა ყოფნის მაჩვენებელი, სკოლის არასრული საშუალო (საბაზო) საფეხურის შესაბამისი ასაკის მოზარდებისთვის</t>
    </r>
  </si>
  <si>
    <r>
      <rPr>
        <vertAlign val="superscript"/>
        <sz val="8"/>
        <rFont val="Arial"/>
        <family val="2"/>
        <charset val="204"/>
      </rPr>
      <t xml:space="preserve">A </t>
    </r>
    <r>
      <rPr>
        <sz val="8"/>
        <rFont val="Arial"/>
        <family val="2"/>
        <charset val="204"/>
      </rPr>
      <t>სკოლის მიღმა მყოფი, სკოლის არასრული საშუალო (საბაზო) საფეხურის შესაბამისი ასაკის მქონე ბავშვების პროცენტული რაოდენობა, გულისხმობს ბავშვებს, რომლებიც არ ესწრებიან სკოლის არასრულ საშუალო (საბაზო), სრულ საშუალო ან განათლების უფრო მაღალ საფეხურს.</t>
    </r>
  </si>
  <si>
    <r>
      <rPr>
        <vertAlign val="superscript"/>
        <sz val="8"/>
        <rFont val="Arial"/>
        <family val="2"/>
      </rPr>
      <t xml:space="preserve">B </t>
    </r>
    <r>
      <rPr>
        <sz val="8"/>
        <rFont val="Arial"/>
        <family val="2"/>
      </rPr>
      <t>15 წლის და უფროსი ასაკის ბავშვები ითვლებიან როგორც მშობლების მეურვეობისგან გათავისუფლებული</t>
    </r>
  </si>
  <si>
    <r>
      <rPr>
        <vertAlign val="superscript"/>
        <sz val="8"/>
        <rFont val="Arial"/>
        <family val="2"/>
      </rPr>
      <t>C</t>
    </r>
    <r>
      <rPr>
        <sz val="8"/>
        <rFont val="Arial"/>
        <family val="2"/>
      </rPr>
      <t xml:space="preserve"> "არ ვიცი/ მონაცემი არ არის" ამოღებულია ცხრილიდან დაკვირვებათა რაოდენობის სიმცირის გამო</t>
    </r>
  </si>
  <si>
    <t>ბავშვების პროცენტული წილი, რომლებიც ესწრებიან სკოლის დაწყებით და არასრულ საშუალო (საბაზო) საფეხურებს და არიან შესაბამისი კლასისთვის დადგენილ ოფიციალურ ასაკზე ნაკლები ასაკის, შესაბამისი ოფიციალური ასაკის, 1 წლით უფროსი ასაკის და 2 და მეტი წლით უფროსი ასაკის, მიქსი საქართველო 2018</t>
  </si>
  <si>
    <t>სკოლის დაწყებითი საფეხური</t>
  </si>
  <si>
    <t>სკოლის არასრული საშუალო (საბაზო) საფეხური</t>
  </si>
  <si>
    <t>ბავშვების პროცენტული განაწილება ასაკი-კლასის მიხედვით:</t>
  </si>
  <si>
    <t xml:space="preserve">ბავშვების რაოდენობა, როლმებიც ესწრებიან სკოლის დაწყებით საფეხურს </t>
  </si>
  <si>
    <t xml:space="preserve">ბავშვების რაოდენობა, როლმებიც ესწრებიან სკოლის არასრულ საშუალო (საბაზო) საფეხურს </t>
  </si>
  <si>
    <t>ნაკლები ასაკის</t>
  </si>
  <si>
    <t>ოფიციალური ასაკის</t>
  </si>
  <si>
    <t>1 წლით უფროსი ასაკის</t>
  </si>
  <si>
    <r>
      <t>ორი და მეტი წლით უფროსი ასაკის</t>
    </r>
    <r>
      <rPr>
        <vertAlign val="superscript"/>
        <sz val="8"/>
        <rFont val="Arial"/>
        <family val="2"/>
      </rPr>
      <t>1</t>
    </r>
  </si>
  <si>
    <r>
      <t>ორი და მეტი წლით უფროსი ასაკის</t>
    </r>
    <r>
      <rPr>
        <vertAlign val="superscript"/>
        <sz val="8"/>
        <rFont val="Arial"/>
        <family val="2"/>
      </rPr>
      <t>2</t>
    </r>
  </si>
  <si>
    <t>ცხრილი LN.2.5: ასაკისა და კლასის შესაბამისობა</t>
  </si>
  <si>
    <t>სკოლის შესაბამისი საფეხურის სწავლების წელი</t>
  </si>
  <si>
    <t>1 (დაწყებითი/ არასრული საშუალო (საბაზო)</t>
  </si>
  <si>
    <t>2 (დაწყებითი/ არასრული საშუალო (საბაზო)</t>
  </si>
  <si>
    <t>3 (დაწყებითი/ არასრული საშუალო (საბაზო)</t>
  </si>
  <si>
    <t>4 (დაწყებითი)</t>
  </si>
  <si>
    <t>5 (დაწყებითი)</t>
  </si>
  <si>
    <t>6 (დაწყებითი)</t>
  </si>
  <si>
    <r>
      <rPr>
        <b/>
        <vertAlign val="superscript"/>
        <sz val="8"/>
        <rFont val="Arial"/>
        <family val="2"/>
      </rPr>
      <t xml:space="preserve">1 </t>
    </r>
    <r>
      <rPr>
        <b/>
        <sz val="8"/>
        <rFont val="Arial"/>
        <family val="2"/>
      </rPr>
      <t xml:space="preserve">მიქსის მაჩვენებელი LN.10a - შესაბამისი კლასისთვის უფროსი ასაკის (დაწყებითი) </t>
    </r>
  </si>
  <si>
    <r>
      <rPr>
        <b/>
        <vertAlign val="superscript"/>
        <sz val="8"/>
        <rFont val="Arial"/>
        <family val="2"/>
      </rPr>
      <t xml:space="preserve">2 </t>
    </r>
    <r>
      <rPr>
        <b/>
        <sz val="8"/>
        <rFont val="Arial"/>
        <family val="2"/>
      </rPr>
      <t>მიქსის მაჩვენებელი LN.10b - შესაბამისი კლასისთვის უფროსი ასაკის (არასრული საშუალო (საბაზო))</t>
    </r>
  </si>
  <si>
    <r>
      <rPr>
        <vertAlign val="superscript"/>
        <sz val="8"/>
        <rFont val="Arial"/>
        <family val="2"/>
        <charset val="204"/>
      </rPr>
      <t>A</t>
    </r>
    <r>
      <rPr>
        <sz val="8"/>
        <rFont val="Arial"/>
        <family val="2"/>
      </rPr>
      <t xml:space="preserve"> "არ ვიცი/ მონაცემი არ არის" ამოღებულია ცხრილიდან დაკვირვებათა რაოდენობის სიმცირის გამო</t>
    </r>
  </si>
  <si>
    <r>
      <t>დედის განათლება</t>
    </r>
    <r>
      <rPr>
        <b/>
        <vertAlign val="superscript"/>
        <sz val="8"/>
        <rFont val="Arial"/>
        <family val="2"/>
      </rPr>
      <t>C</t>
    </r>
  </si>
  <si>
    <t>ცხრილი LN.2.6: სკოლის სრულ საშუალო საფეხურზე დასწრება და სკოლის მიღმა მყოფი ახალგაზრდები</t>
  </si>
  <si>
    <t>სრული საშუალო განათლების შესაბამისი ასაკის ბავშვების პროცენტული წილი, რომლებიც ესწრებიან სკოლის სრულ საშუალო ან განათლების უფრო მაღალ საფეხურს (დასწრების წმინდა კორექტირებული მაჩვენებელი), ბავშვების პროცენტული წილი, რომლებიც ესწრებიან სკოლის საბაზო საფეხურს, ბავშვების პროცენტული წილი, რომლებიც არიან სკოლის მიღმა, მიქსი საქართველო 2018</t>
  </si>
  <si>
    <t>წმინდა დასწრების მაჩვენებელი (კორექტირებული)</t>
  </si>
  <si>
    <t xml:space="preserve">სასწავლო წლის დასაწყისში სრული საშუალო სკოლის საფეხურის შესაბამისი ასაკის მქონე ბავშვების რაოდენობა </t>
  </si>
  <si>
    <r>
      <t>წმინდა დასწრების მაჩვენებელი (კორექტირებული)</t>
    </r>
    <r>
      <rPr>
        <vertAlign val="superscript"/>
        <sz val="8"/>
        <rFont val="Arial"/>
        <family val="2"/>
      </rPr>
      <t>1</t>
    </r>
  </si>
  <si>
    <t>ესწრებიან სკოლის  საბაზო საფეხურს</t>
  </si>
  <si>
    <r>
      <rPr>
        <b/>
        <vertAlign val="superscript"/>
        <sz val="8"/>
        <rFont val="Arial"/>
        <family val="2"/>
      </rPr>
      <t xml:space="preserve">1 </t>
    </r>
    <r>
      <rPr>
        <b/>
        <sz val="8"/>
        <rFont val="Arial"/>
        <family val="2"/>
      </rPr>
      <t>მიქსის მაჩვენებელი LN.5c - სკოლის სრულ საშუალო საფეხურზე დასწრების წმინდა მაჩვენებელი (კორექტირებული)</t>
    </r>
  </si>
  <si>
    <r>
      <rPr>
        <b/>
        <vertAlign val="superscript"/>
        <sz val="8"/>
        <rFont val="Arial"/>
        <family val="2"/>
      </rPr>
      <t xml:space="preserve">2 </t>
    </r>
    <r>
      <rPr>
        <b/>
        <sz val="8"/>
        <rFont val="Arial"/>
        <family val="2"/>
      </rPr>
      <t>მიქსის მაჩვენებელი LN.6c - სკოლის მიღმა ყოფნის მაჩვენებელი, სკოლის სრული საშუალო საფეხურის შესაბამისი ასაკის ახალგაზრდებისთვის</t>
    </r>
  </si>
  <si>
    <r>
      <rPr>
        <vertAlign val="superscript"/>
        <sz val="8"/>
        <rFont val="Arial"/>
        <family val="2"/>
        <charset val="204"/>
      </rPr>
      <t>A</t>
    </r>
    <r>
      <rPr>
        <sz val="8"/>
        <rFont val="Arial"/>
        <family val="2"/>
      </rPr>
      <t xml:space="preserve"> სკოლის მიღმა მყოფი, სკოლის სრული საშუალო საფეხურის შესაბამისი ასაკის მქონე ბავშვების პროცენტული რაოდენობა, გულისხმობს ბავშვებს, რომლებიც არ ესწრებიან სკოლის დაწყებით, არასულ საშუალო (საბაზო), სრულ საშუალო ან განათლების უფრო მაღალ საფეხურს.</t>
    </r>
  </si>
  <si>
    <r>
      <rPr>
        <vertAlign val="superscript"/>
        <sz val="8"/>
        <rFont val="Arial"/>
        <family val="2"/>
        <charset val="204"/>
      </rPr>
      <t>B</t>
    </r>
    <r>
      <rPr>
        <sz val="8"/>
        <rFont val="Arial"/>
        <family val="2"/>
      </rPr>
      <t xml:space="preserve"> 18 წლის და უფროსი ასაკის ბავშვები ინტერვიუს ჩატარების მომენტისთვის</t>
    </r>
  </si>
  <si>
    <r>
      <rPr>
        <vertAlign val="superscript"/>
        <sz val="8"/>
        <rFont val="Arial"/>
        <family val="2"/>
      </rPr>
      <t xml:space="preserve">C </t>
    </r>
    <r>
      <rPr>
        <sz val="8"/>
        <rFont val="Arial"/>
        <family val="2"/>
      </rPr>
      <t>"არ ვიცი/ მონაცემი არ არის" ამოღებულია ცხრილიდან დაკვირვებათა რაოდენობის სიმცირის გამო</t>
    </r>
  </si>
  <si>
    <r>
      <rPr>
        <b/>
        <vertAlign val="superscript"/>
        <sz val="8"/>
        <rFont val="Arial"/>
        <family val="2"/>
      </rPr>
      <t xml:space="preserve">1 </t>
    </r>
    <r>
      <rPr>
        <b/>
        <sz val="8"/>
        <rFont val="Arial"/>
        <family val="2"/>
      </rPr>
      <t>მიქსის მაჩვენებელი LN.7a - სკოლის შესაბამისი საფეხურის ბოლო კლასში შესვლის საერთო დონე (სკოლის დაწყებით საფეხური)</t>
    </r>
  </si>
  <si>
    <r>
      <t xml:space="preserve">3 </t>
    </r>
    <r>
      <rPr>
        <b/>
        <sz val="8"/>
        <rFont val="Arial"/>
        <family val="2"/>
      </rPr>
      <t>მიქსის მაჩვენებელი LN.9 - სკოლის არასრულ საშუალო (საბაზო) განათლებაში ეფექტური გადასვლის დონე</t>
    </r>
  </si>
  <si>
    <r>
      <t xml:space="preserve">4 </t>
    </r>
    <r>
      <rPr>
        <b/>
        <sz val="8"/>
        <rFont val="Arial"/>
        <family val="2"/>
      </rPr>
      <t>მიქსის მაჩვენებელი LN.7b - სკოლის შესაბამისი საფეხურის ბოლო კლასში შესვლის საერთო დონე (სკოლის არასრული საშუალო (საბაზო) საფეხური)</t>
    </r>
  </si>
  <si>
    <r>
      <t>შინამეურნეობის უფროსის ეროვნება</t>
    </r>
    <r>
      <rPr>
        <b/>
        <vertAlign val="superscript"/>
        <sz val="8"/>
        <rFont val="Arial"/>
        <family val="2"/>
      </rPr>
      <t>C</t>
    </r>
  </si>
  <si>
    <t>ცხრილი LN.2.7: სკოლის შესაბამის საფეხურზე შესვლის საერთო, საფეხურის დასრულებისა და ეფექტური გადასვლის დონეები</t>
  </si>
  <si>
    <t>სკოლის დაწყებით საფეხურზე შესვლის საერთო დონე და დასრულების დონე, სკოლის არასრულ საშუალო (საბაზო) საფეხურზე ეფექტური გადასვლის დონე, სკოლის საშუალო (საბაზო) საფეხურზე შესვლის საერთო დონე და დასრულების დონე, მიქსი საქართველო 2018</t>
  </si>
  <si>
    <r>
      <t>სკოლის დაწყებით საფეხურზე შესვლის საერთო დონე</t>
    </r>
    <r>
      <rPr>
        <vertAlign val="superscript"/>
        <sz val="8"/>
        <rFont val="Arial"/>
        <family val="2"/>
      </rPr>
      <t>1</t>
    </r>
  </si>
  <si>
    <t xml:space="preserve">სკოლის დაწყებითი საფეხურის დასრულების შესაბამისი ასაკის ბავშვების რაოდენობა </t>
  </si>
  <si>
    <r>
      <t>სკოლის დაწყებითი საფეხურის დასრულების დონე</t>
    </r>
    <r>
      <rPr>
        <vertAlign val="superscript"/>
        <sz val="8"/>
        <rFont val="Arial"/>
        <family val="2"/>
      </rPr>
      <t>2</t>
    </r>
  </si>
  <si>
    <r>
      <t>14-16 წლის ასაკის ბავშვების რაოდენობა</t>
    </r>
    <r>
      <rPr>
        <vertAlign val="superscript"/>
        <sz val="8"/>
        <rFont val="Arial"/>
        <family val="2"/>
      </rPr>
      <t>A</t>
    </r>
  </si>
  <si>
    <r>
      <t>სკოლის არასრულ საშუალო (საბაზო) საფეხურზე ეფექტური გადასვლის დონე</t>
    </r>
    <r>
      <rPr>
        <vertAlign val="superscript"/>
        <sz val="8"/>
        <rFont val="Arial"/>
        <family val="2"/>
      </rPr>
      <t>3</t>
    </r>
  </si>
  <si>
    <t>ბავშვების რაოდენობა, რომლებიც გასულ წელს ესწრებოდნენ სკოლის დაწყებითი საფეხურის ბოლო კლასს და მიმდინარე წელს არ იმეორებენ იმავე კლასს</t>
  </si>
  <si>
    <r>
      <t>სკოლის არასრული საშუალო (საბაზო) საფეხურზე შესვლის საერთო დონე</t>
    </r>
    <r>
      <rPr>
        <vertAlign val="superscript"/>
        <sz val="8"/>
        <rFont val="Arial"/>
        <family val="2"/>
      </rPr>
      <t>4</t>
    </r>
  </si>
  <si>
    <t xml:space="preserve">სკოლის არასრული საშუალო (საბაზო) საფეხურის დასრულების შესაბამისი ასაკის ბავშვების რაოდენობა </t>
  </si>
  <si>
    <r>
      <t>სკოლის არასრული საშუალო (საბაზო) საფეხურის დასრულების დონე</t>
    </r>
    <r>
      <rPr>
        <vertAlign val="superscript"/>
        <sz val="8"/>
        <rFont val="Arial"/>
        <family val="2"/>
      </rPr>
      <t>5</t>
    </r>
  </si>
  <si>
    <r>
      <t>17-19 წლის ასაკის მოზარდების რაოდენობა</t>
    </r>
    <r>
      <rPr>
        <vertAlign val="superscript"/>
        <sz val="8"/>
        <rFont val="Arial"/>
        <family val="2"/>
      </rPr>
      <t>A</t>
    </r>
  </si>
  <si>
    <r>
      <t>სკოლის სრული საშუალო საფეხურის დასრულების მაჩვენებელი</t>
    </r>
    <r>
      <rPr>
        <vertAlign val="superscript"/>
        <sz val="8"/>
        <rFont val="Arial"/>
        <family val="2"/>
      </rPr>
      <t>6</t>
    </r>
  </si>
  <si>
    <r>
      <t>20-22 წლის ასაკის ახალგაზრდების რაოდენობა</t>
    </r>
    <r>
      <rPr>
        <vertAlign val="superscript"/>
        <sz val="8"/>
        <rFont val="Arial"/>
        <family val="2"/>
      </rPr>
      <t>A</t>
    </r>
  </si>
  <si>
    <r>
      <t xml:space="preserve">2 </t>
    </r>
    <r>
      <rPr>
        <b/>
        <sz val="8"/>
        <rFont val="Arial"/>
        <family val="2"/>
      </rPr>
      <t>მიქსის მაჩვენებელი LN.8a - დასრულების დონე (სკოლის დაწყებით საფეხური)</t>
    </r>
  </si>
  <si>
    <r>
      <t xml:space="preserve">5 </t>
    </r>
    <r>
      <rPr>
        <b/>
        <sz val="8"/>
        <rFont val="Arial"/>
        <family val="2"/>
      </rPr>
      <t>მიქსის მაჩვენებელი LN.8b - დასრულების დონე (არასრული საშუალო (საბაზო) საფეხური)</t>
    </r>
  </si>
  <si>
    <r>
      <t xml:space="preserve">6 </t>
    </r>
    <r>
      <rPr>
        <b/>
        <sz val="8"/>
        <rFont val="Arial"/>
        <family val="2"/>
      </rPr>
      <t>მიქსის მაჩვენებელი LN.8c - დასრულების დონე (სრული საშუალო საფეხური)</t>
    </r>
  </si>
  <si>
    <r>
      <rPr>
        <vertAlign val="superscript"/>
        <sz val="8"/>
        <rFont val="Arial"/>
        <family val="2"/>
      </rPr>
      <t>A</t>
    </r>
    <r>
      <rPr>
        <sz val="8"/>
        <rFont val="Arial"/>
        <family val="2"/>
      </rPr>
      <t xml:space="preserve"> ბავშვების რაოდენობა, რომლებიც არიან სკოლის შესაბამისი საფეხურის ბოლო კლასისთვის განსაზღვრულ ასაკზე 3-5 წლით უფროსი ასაკის, სკოლის დაწყებითი, არასრული საშუალო (საბაზო) და სრული საშუალო საფეხურებისთვის, შესაბამისად</t>
    </r>
  </si>
  <si>
    <r>
      <rPr>
        <vertAlign val="superscript"/>
        <sz val="8"/>
        <rFont val="Arial"/>
        <family val="2"/>
      </rPr>
      <t>B</t>
    </r>
    <r>
      <rPr>
        <sz val="8"/>
        <rFont val="Arial"/>
        <family val="2"/>
      </rPr>
      <t xml:space="preserve"> მოიცავს 15-17 წლის ასაკის მშობლების მეურვეობისგან გათავისუფლებულ ბავშვებს და ინტერვიუს ჩატარების მომენტისთვის 18 წლისა და უფროსი ასაკის ბავშვებს</t>
    </r>
  </si>
  <si>
    <t>ცხრილი LN.2.8: თანასწორობის ინდექსი</t>
  </si>
  <si>
    <t>დასწრების წმინდა კორექტირებული მაჩვენებლების თანაფარდობა, გოგოების ბიჭებთან მიმართებით, სკოლის დაწყებითი, საბაზო და სრული საშუალო საფეხურებისთვის, მიქსი საქართველო 2018</t>
  </si>
  <si>
    <t>სკოლის სრული საშუალო საფეხური</t>
  </si>
  <si>
    <r>
      <t>სულ</t>
    </r>
    <r>
      <rPr>
        <vertAlign val="superscript"/>
        <sz val="8"/>
        <color theme="1"/>
        <rFont val="Arial"/>
        <family val="2"/>
      </rPr>
      <t>3</t>
    </r>
  </si>
  <si>
    <r>
      <t>არ არის ინფორმაცია</t>
    </r>
    <r>
      <rPr>
        <vertAlign val="superscript"/>
        <sz val="8"/>
        <color theme="1"/>
        <rFont val="Arial"/>
        <family val="2"/>
      </rPr>
      <t>A</t>
    </r>
  </si>
  <si>
    <r>
      <t>უღარიბესი/უმდიდრესი</t>
    </r>
    <r>
      <rPr>
        <vertAlign val="superscript"/>
        <sz val="8"/>
        <rFont val="Arial"/>
        <family val="2"/>
      </rPr>
      <t>1</t>
    </r>
  </si>
  <si>
    <r>
      <t>სოფელი/ქალაქი</t>
    </r>
    <r>
      <rPr>
        <vertAlign val="superscript"/>
        <sz val="8"/>
        <rFont val="Arial"/>
        <family val="2"/>
      </rPr>
      <t>2</t>
    </r>
  </si>
  <si>
    <r>
      <rPr>
        <b/>
        <vertAlign val="superscript"/>
        <sz val="8"/>
        <rFont val="Arial"/>
        <family val="2"/>
      </rPr>
      <t>1</t>
    </r>
    <r>
      <rPr>
        <b/>
        <sz val="8"/>
        <rFont val="Arial"/>
        <family val="2"/>
      </rPr>
      <t xml:space="preserve"> მიქსის მაჩვენებელი LN.11b - თანასწორობის ინდექსი - სკოლის დაწყებით, არასრულ საშუალო (საბაზო) და სრულ საშუალო საფეხურებზე დასწრება (კეთილდღეობა); SDG მაჩვენებელი 4.5.1</t>
    </r>
  </si>
  <si>
    <r>
      <rPr>
        <b/>
        <vertAlign val="superscript"/>
        <sz val="8"/>
        <rFont val="Arial"/>
        <family val="2"/>
      </rPr>
      <t>2</t>
    </r>
    <r>
      <rPr>
        <b/>
        <sz val="8"/>
        <rFont val="Arial"/>
        <family val="2"/>
      </rPr>
      <t xml:space="preserve"> მიქსის მაჩვენებელი LN.11c - თანასწორობის ინდექსი - სკოლის დაწყებით, არასრულ საშუალო (საბაზო) და სრულ საშუალო საფეხურებზე დასწრება (დასახლების ტიპი); SDG მაჩვენებელი 4.5.1</t>
    </r>
  </si>
  <si>
    <r>
      <rPr>
        <b/>
        <vertAlign val="superscript"/>
        <sz val="8"/>
        <rFont val="Arial"/>
        <family val="2"/>
      </rPr>
      <t>3</t>
    </r>
    <r>
      <rPr>
        <b/>
        <sz val="8"/>
        <rFont val="Arial"/>
        <family val="2"/>
      </rPr>
      <t xml:space="preserve"> მიქსის მაჩვენებელი LN.11a - თანასწორობის ინდექსი - სკოლის დაწყებით, არასრულ საშუალო (საბაზო) და სრულ საშუალო საფეხურებზე დასწრება (გენდერი); SDG მაჩვენებელი 4.5.1</t>
    </r>
  </si>
  <si>
    <t>სკოლის დაწყებით საფეხურზე დასწრების წმინდა კორექტირებული თანაფარდობა (NAR), გოგოები</t>
  </si>
  <si>
    <t>სკოლის დაწყებით საფეხურზე დასწრების წმინდა კორექტირებული თანაფარდობა (NAR), ბიჭები</t>
  </si>
  <si>
    <r>
      <t>სკოლის დაწყებით საფეხურზე დასწრების წმინდა კორექტირებული თანაფარდობა (NAR), სულ</t>
    </r>
    <r>
      <rPr>
        <vertAlign val="superscript"/>
        <sz val="8"/>
        <rFont val="Arial"/>
        <family val="2"/>
      </rPr>
      <t>1,2</t>
    </r>
  </si>
  <si>
    <t>სკოლის არასრულ საშუალო (საბაზო) საფეხურზე დასწრების წმინდა კორექტირებული თანაფარდობა (NAR), გოგოები</t>
  </si>
  <si>
    <t>სკოლის არასრულ საშუალო (საბაზო) საფეხურზე დასწრების წმინდა კორექტირებული თანაფარდობა (NAR), ბიჭები</t>
  </si>
  <si>
    <r>
      <t>სკოლის არასრულ საშუალო (საბაზო) საფეხურზე დასწრების წმინდა კორექტირებული თანაფარდობა (NAR), სულ</t>
    </r>
    <r>
      <rPr>
        <vertAlign val="superscript"/>
        <sz val="8"/>
        <rFont val="Arial"/>
        <family val="2"/>
      </rPr>
      <t>1,2</t>
    </r>
  </si>
  <si>
    <t>სკოლის სრულ საშუალო საფეხურზე დასწრების წმინდა კორექტირებული თანაფარდობა (NAR), გოგოები</t>
  </si>
  <si>
    <t>სკოლის სრულ საშუალო საფეხურზე დასწრების წმინდა კორექტირებული თანაფარდობა (NAR), ბიჭები</t>
  </si>
  <si>
    <r>
      <t xml:space="preserve">სკოლის სრულ საშუალო საფეხურზე დასწრების წმინდა კორექტირებული თანაფარდობა (NAR), სულ </t>
    </r>
    <r>
      <rPr>
        <vertAlign val="superscript"/>
        <sz val="8"/>
        <rFont val="Arial"/>
        <family val="2"/>
      </rPr>
      <t>1,2</t>
    </r>
  </si>
  <si>
    <r>
      <t>გენდერული თანასწორობის ინდექსი (GPI) სკოლის სრულ საშუალო საფეხურზე დასწრების წმინდა კორექტირებული თანაფარდობისთვის</t>
    </r>
    <r>
      <rPr>
        <vertAlign val="superscript"/>
        <sz val="8"/>
        <rFont val="Arial"/>
        <family val="2"/>
      </rPr>
      <t>3</t>
    </r>
  </si>
  <si>
    <r>
      <t>გენდერული თანასწორობის ინდექსი (GPI) სკოლის არასრულ საშუალო (საბაზო) საფეხურზე დასწრების წმინდა კორექტირებული თანაფარდობისთვის</t>
    </r>
    <r>
      <rPr>
        <vertAlign val="superscript"/>
        <sz val="8"/>
        <rFont val="Arial"/>
        <family val="2"/>
      </rPr>
      <t>3</t>
    </r>
  </si>
  <si>
    <r>
      <t>გენდერული თანასწორობის ინდექსი (GPI) სკოლის დაწყებით საფეხურზე დასწრების წმინდა კორექტირებული თანაფარდობისთვის</t>
    </r>
    <r>
      <rPr>
        <vertAlign val="superscript"/>
        <sz val="8"/>
        <rFont val="Arial"/>
        <family val="2"/>
      </rPr>
      <t>3</t>
    </r>
  </si>
  <si>
    <r>
      <rPr>
        <vertAlign val="superscript"/>
        <sz val="8"/>
        <rFont val="Arial"/>
        <family val="2"/>
        <charset val="204"/>
      </rPr>
      <t>A</t>
    </r>
    <r>
      <rPr>
        <sz val="8"/>
        <rFont val="Arial"/>
        <family val="2"/>
        <charset val="204"/>
      </rPr>
      <t xml:space="preserve"> მოიცავს 15-17 წლის ასაკის მშობლების მეურვეობისგან გათავისუფლებულ ბავშვებს და ინტერვიუს ჩატარების მომენტისთვის 18 წლისა და უფროსი ასაკის ბავშვებს</t>
    </r>
  </si>
  <si>
    <r>
      <rPr>
        <vertAlign val="superscript"/>
        <sz val="8"/>
        <rFont val="Arial"/>
        <family val="2"/>
        <charset val="204"/>
      </rPr>
      <t>B</t>
    </r>
    <r>
      <rPr>
        <sz val="8"/>
        <rFont val="Arial"/>
        <family val="2"/>
      </rPr>
      <t xml:space="preserve"> "არ ვიცი/ მონაცემი არ არის" ამოღებულია ცხრილიდან დაკვირვებათა რაოდენობის სიმცირის გამო</t>
    </r>
  </si>
  <si>
    <t>ცხრილი LN.3.1: ბავშვის ხელშეწყობა სწავლაში, რომელიც დადის საგანმანათლებლო დაწესებულებაში</t>
  </si>
  <si>
    <t>7-14 წლის ასაკის ბავშვების პროცენტული წილი, რომლებიც დადიან საგანმანათლებლო დაწესებულებაში, და მათ შორის, ბავშვების პროცენტული წილი, რომელთა შინამეურნეობის ზრდასრულმა წევრმა მიიღო მოსწავლის აკადემიური შეფასების ბარათი, და ზრდასრულების ჩართულობა სკოლის მმართველობასა და სასკოლო აქტივობაში ბოლო 1 წლის განმავლობაში, მიქსი საქართველო 2018</t>
  </si>
  <si>
    <r>
      <t>ბავშვების პროცენტული წილი, რომლებიც დადიან საგანმანათლებ</t>
    </r>
    <r>
      <rPr>
        <sz val="8"/>
        <rFont val="Arial"/>
        <family val="2"/>
      </rPr>
      <t>ლო დაწესებულებაში</t>
    </r>
    <r>
      <rPr>
        <vertAlign val="superscript"/>
        <sz val="8"/>
        <rFont val="Arial"/>
        <family val="2"/>
      </rPr>
      <t>A</t>
    </r>
  </si>
  <si>
    <t>7-14 წლის ასაკის ბავშვების რაოდენობა</t>
  </si>
  <si>
    <r>
      <t>ბავშვების პროცენტული წილი, რომელთა შინამეურნეობის ზრდასრულმა წევრმა მიიღო მოსწავლის აკადემიური შეფასების ბარათი ბოლო 1 წლის განმავლობაში</t>
    </r>
    <r>
      <rPr>
        <vertAlign val="superscript"/>
        <sz val="8"/>
        <rFont val="Arial"/>
        <family val="2"/>
      </rPr>
      <t>1</t>
    </r>
  </si>
  <si>
    <t>საგანმანათლებლო დაწესებულების მმართველობაში ზრდასრულების ჩართულობა ბოლო 1 წლის განმავლობაში</t>
  </si>
  <si>
    <t>7-14 წლის ასაკის ბავშვების რაოდენობა, რომლებიც დადიან საგანმანათლებლო დაწესებულებაში</t>
  </si>
  <si>
    <r>
      <t>სკოლას აქვს სკოლის მმართველი ორგანო, რომელშიც მშობლებსაც შეუძლიათ მონაწილეობა</t>
    </r>
    <r>
      <rPr>
        <vertAlign val="superscript"/>
        <sz val="8"/>
        <rFont val="Arial"/>
        <family val="2"/>
      </rPr>
      <t>2</t>
    </r>
  </si>
  <si>
    <r>
      <t>დაესწრო სკოლის მმართველი ორგანოს მიერ გამართულ კრებას</t>
    </r>
    <r>
      <rPr>
        <vertAlign val="superscript"/>
        <sz val="8"/>
        <rFont val="Arial"/>
        <family val="2"/>
      </rPr>
      <t>3</t>
    </r>
  </si>
  <si>
    <r>
      <t>კრებაზე განხილულ იქნა სკოლის წინაშე წამოჭრილი ძირითადი საგანმანათლებლო პრობლემების/ სკოლის ბიუჯეტის საკითხები</t>
    </r>
    <r>
      <rPr>
        <vertAlign val="superscript"/>
        <sz val="8"/>
        <rFont val="Arial"/>
        <family val="2"/>
      </rPr>
      <t>4</t>
    </r>
  </si>
  <si>
    <t>დაესწრო სასკოლო ზეიმს ან სპორტულ ღონისძიებას</t>
  </si>
  <si>
    <r>
      <t>მასწავლებელთან შეხვედრა მოსწავლის აკადემიური მოსწრების განსახილველად</t>
    </r>
    <r>
      <rPr>
        <vertAlign val="superscript"/>
        <sz val="8"/>
        <rFont val="Arial"/>
        <family val="2"/>
      </rPr>
      <t>5</t>
    </r>
  </si>
  <si>
    <r>
      <t>საგანმანათლებლო დაწესებულების მმართველო</t>
    </r>
    <r>
      <rPr>
        <b/>
        <sz val="8"/>
        <rFont val="Arial"/>
        <family val="2"/>
      </rPr>
      <t>ბა</t>
    </r>
    <r>
      <rPr>
        <b/>
        <vertAlign val="superscript"/>
        <sz val="8"/>
        <rFont val="Arial"/>
        <family val="2"/>
      </rPr>
      <t>BC</t>
    </r>
  </si>
  <si>
    <t>სახელმწიფო/ საჯარო</t>
  </si>
  <si>
    <t>რელიგიური/ რელიგიური ორგანიზაციის</t>
  </si>
  <si>
    <t>ბავშის ფუნქციონირების სირთულეები</t>
  </si>
  <si>
    <r>
      <rPr>
        <b/>
        <vertAlign val="superscript"/>
        <sz val="8"/>
        <rFont val="Arial"/>
        <family val="2"/>
      </rPr>
      <t>1</t>
    </r>
    <r>
      <rPr>
        <b/>
        <sz val="8"/>
        <rFont val="Arial"/>
        <family val="2"/>
      </rPr>
      <t xml:space="preserve"> მიქსის მაჩვენებელი LN.12 - </t>
    </r>
    <r>
      <rPr>
        <b/>
        <sz val="8"/>
        <rFont val="Arial"/>
        <family val="2"/>
        <charset val="204"/>
      </rPr>
      <t>ბავშვის აკადემიური მოსწრების შესახებ ინფორმაციის მიღების შესაძლებლობა</t>
    </r>
  </si>
  <si>
    <r>
      <rPr>
        <b/>
        <vertAlign val="superscript"/>
        <sz val="8"/>
        <rFont val="Arial"/>
        <family val="2"/>
      </rPr>
      <t xml:space="preserve">2 </t>
    </r>
    <r>
      <rPr>
        <b/>
        <sz val="8"/>
        <rFont val="Arial"/>
        <family val="2"/>
      </rPr>
      <t>მიქსის მაჩვენებელი LN.13 - საგანმანათლებლო დაწესებულების მმართველობაში მონაწილეობის მიღების შესაძლებლობა</t>
    </r>
  </si>
  <si>
    <r>
      <rPr>
        <b/>
        <vertAlign val="superscript"/>
        <sz val="8"/>
        <rFont val="Arial"/>
        <family val="2"/>
      </rPr>
      <t xml:space="preserve">3 </t>
    </r>
    <r>
      <rPr>
        <b/>
        <sz val="8"/>
        <rFont val="Arial"/>
        <family val="2"/>
      </rPr>
      <t>მიქსის მაჩვენებელი LN.14 - საგანმანათლებლო დაწესებულების მმართველობაში მონაწილეობის მიღება</t>
    </r>
  </si>
  <si>
    <r>
      <rPr>
        <b/>
        <vertAlign val="superscript"/>
        <sz val="8"/>
        <rFont val="Arial"/>
        <family val="2"/>
      </rPr>
      <t xml:space="preserve">4 </t>
    </r>
    <r>
      <rPr>
        <b/>
        <sz val="8"/>
        <rFont val="Arial"/>
        <family val="2"/>
      </rPr>
      <t>მიქსის მაჩვენებელი LN.15 - საგანმანათლებლო დაწესებულების მმართველობაში ეფექტური მონაწილეობა</t>
    </r>
  </si>
  <si>
    <r>
      <rPr>
        <b/>
        <vertAlign val="superscript"/>
        <sz val="8"/>
        <rFont val="Arial"/>
        <family val="2"/>
      </rPr>
      <t xml:space="preserve">5 </t>
    </r>
    <r>
      <rPr>
        <b/>
        <sz val="8"/>
        <rFont val="Arial"/>
        <family val="2"/>
      </rPr>
      <t xml:space="preserve">მიქსის მაჩვენებელი LN.16 - მასწავლებელთან ბავშვის აკადემიური მოსწრების განხილვა </t>
    </r>
  </si>
  <si>
    <r>
      <rPr>
        <vertAlign val="superscript"/>
        <sz val="8"/>
        <rFont val="Arial"/>
        <family val="2"/>
        <charset val="204"/>
      </rPr>
      <t>A</t>
    </r>
    <r>
      <rPr>
        <sz val="8"/>
        <rFont val="Arial"/>
        <family val="2"/>
      </rPr>
      <t xml:space="preserve"> ამ ცხრილში მოცემული სკოლაში საგანმანათლებლო დაწესებულებაში დასწრების მაჩვენებელი არ არის პირდაპირ შესადარი წინა ცხრილებში ნაჩვენებ წმინდა დასწრების მაჩვენებელთან, რომელიც გაანგარიშებაში იყენებს შერჩევაში მოხვედრილ ყველა ბავშვს. ამ და მომდევნო ცხრილებში ნაჩვენებია შედეგებები მშობლების ჩართულობისა და სწავლის ფუნდამენტური უნარების მოდულების შესახებ, რომლებიც ითვლება დედისგან მიღებული ინფორმაციით, შემთხვევითად შერჩეული 7-14 წლის ასაკის ბავშვების ქვე-შერჩევიდან. </t>
    </r>
  </si>
  <si>
    <t>ზრდასრულების ჩართულობა სასკოლო აქტივობაში ბოლო 1 წლის განმავლობაში</t>
  </si>
  <si>
    <r>
      <rPr>
        <vertAlign val="superscript"/>
        <sz val="8"/>
        <rFont val="Arial"/>
        <family val="2"/>
        <charset val="204"/>
      </rPr>
      <t>B</t>
    </r>
    <r>
      <rPr>
        <sz val="8"/>
        <rFont val="Arial"/>
        <family val="2"/>
      </rPr>
      <t xml:space="preserve"> საგან</t>
    </r>
    <r>
      <rPr>
        <sz val="8"/>
        <rFont val="Arial"/>
        <family val="2"/>
        <charset val="204"/>
      </rPr>
      <t>მანათლებლო დაწესებულების მმართველობის</t>
    </r>
    <r>
      <rPr>
        <sz val="8"/>
        <rFont val="Arial"/>
        <family val="2"/>
      </rPr>
      <t xml:space="preserve"> შესახებ ინფორმაცია შეგროვებული იყო იმ ბავშვებისთვის, რომლებიც ესწრებიან სკოლის დაწყებით ან განათლების უფრო მაღალ საფეხურს. ბავშვები სკოლის მიღმა და ბავშვები, რომლებიც დადიან საბავშო ბაღში ცხრილში არ არიან გათვალისწინებული</t>
    </r>
  </si>
  <si>
    <r>
      <rPr>
        <b/>
        <vertAlign val="superscript"/>
        <sz val="8"/>
        <rFont val="Arial"/>
        <family val="2"/>
      </rPr>
      <t xml:space="preserve">1 </t>
    </r>
    <r>
      <rPr>
        <b/>
        <sz val="8"/>
        <rFont val="Arial"/>
        <family val="2"/>
      </rPr>
      <t>მიქსის მაჩვენებელი LN.17 - საგანმანათლებლო დაწესებულებასთან დაკავშირება მასწავლებლებლების გაფიცვის ან გამოუცხადებლობის გამო</t>
    </r>
  </si>
  <si>
    <t>ცხრილი LN.3.2: გაკვეთილის არჩატარების საგანმანათლებლო დაწესებულებასთან დაკავშირებული მიზეზები</t>
  </si>
  <si>
    <t>7-14 წლის ასაკის ბავშვების პროცენტული წილი, რომლებსაც არ ჩატარებიათ გაკვეთილი მასწავლებლის გამოუცხადებლობის ან სკოლის დაკეტვის გამო, მიზეზების მიხედვით, შინამეურნეობების ზრდასრული წევრების პროცენტული წილი, რომლებმაც მიმართეს სკოლის ხელმძღვანელობას ან სკოლის მმართველი ორგანოს წარმომადგენლებს მასწავლებლის გაფიცვის/მასწავლებლის გამოუცხადებლობის გამო, მიქსი საქართველო 2018</t>
  </si>
  <si>
    <t>ბავშვების პროცენტული წილი, რომლებსაც ბოლო 1 წლის განმავლობაში არ ჩატარებიათ გაკვეთილი მასწავლებლის გამოუცხადებლობის ან სკოლის დაკეტვის გამო</t>
  </si>
  <si>
    <t>ბავშვების პროცენტული წილი, რომელთაც ბოლო 1 წლის განმავლობაში არ ჩაუტარდათ გაკვეთილი საგანმანათლებლო დაწესებულებასთან დაკავშირებული მიზეზების გამო:</t>
  </si>
  <si>
    <t>7-14 წლის ასაკის ბავშვების რაოდენობა, რომელთაც ბოლო 1 წლის განმავლობაში არ ჩაუტარდათ გაკვეთილი საგანმანათლებლო დაწესებულებასთან დაკავშირებული მიზეზების გამო</t>
  </si>
  <si>
    <t>სტიქიური უბედურებები</t>
  </si>
  <si>
    <t>ადამიანის მიერ გამოწვეული კატასტროფები</t>
  </si>
  <si>
    <t>მასწავლებლების გაფიცვა</t>
  </si>
  <si>
    <t>მასწავლებლის გამოუცხადებლობა</t>
  </si>
  <si>
    <t>მასწავლებლების გაფიცვა ან გამოუცხადებლობა</t>
  </si>
  <si>
    <r>
      <t>შინამეურნეობების ზრდასრული წევრების პროცენტული წილი, რომლებმაც მიმართეს საგანმანათლებლო დაწესებულების ხელმძღვანელობას ან მმართველი ორგანოს წარმომადგენლებს მასწავლებლის გაფიცვის/ მასწავლებლის გამოუცხადებლობის გამო</t>
    </r>
    <r>
      <rPr>
        <vertAlign val="superscript"/>
        <sz val="8"/>
        <rFont val="Arial"/>
        <family val="2"/>
      </rPr>
      <t>1</t>
    </r>
  </si>
  <si>
    <t>7-14 წლის ასაკის ბავშვების რაოდენობა, რომელთაც ბოლო 1 წლის განმავლობაში არ ჩაუტარდათ გაკვეთილი მასწავლებლის გაფიცვის/ მასწავლებლის გამოუცხადებლობის გამო</t>
  </si>
  <si>
    <r>
      <rPr>
        <vertAlign val="superscript"/>
        <sz val="8"/>
        <rFont val="Arial"/>
        <family val="2"/>
      </rPr>
      <t xml:space="preserve">A </t>
    </r>
    <r>
      <rPr>
        <sz val="8"/>
        <rFont val="Arial"/>
        <family val="2"/>
      </rPr>
      <t>საგანმანათლებლო დაწესებულების მმართველობის შესახებ ინფორმაცია შეგროვებული იყო იმ ბავშვებისთვის, რომლებიც ესწრებიან სკოლის დაწყებით ან განათლების უფრო მაღალ საფეხურს. ბავშვები სკოლის მიღმა და ბავშვები, რომლებიც დადიან საბავშო ბაღში ცხრილში არ არიან გათვალისწინებული</t>
    </r>
  </si>
  <si>
    <t>ცხრილი LN.3.3: სასწავლო გარემო სახლში</t>
  </si>
  <si>
    <t>7-14 წლის ასაკის ბავშვების პროცენტული წილი, რომლებსაც აქვთ 3 ან მეტი საკითხავი წიგნი, 7-14 წლის ასაკის ბავშვების პროცენტული წილი, რომლებსაც აძლევენ საშინაო დავალებას, იმ ბავშვებს შორის, ვინც დადის საგანმანათლებლო დაწესებულებაში და ბავშვების პროცენტული წილი, რომლებსაც აძლევენ საშინაო დავალებას და ეხმარებიან საშინაო დავალების გაკეთებაში, იმ ბავშვებს შორის, ვისაც აძლევენ საშინაო დავალებას, მიქსი საქართველო 2018</t>
  </si>
  <si>
    <r>
      <t>7-14 წლის ასაკის ბავშვების პროცენტული წილი, რომლებსაც სახლში აქვთ 3 ან მეტი  საკითხავი წიგნი</t>
    </r>
    <r>
      <rPr>
        <vertAlign val="superscript"/>
        <sz val="8"/>
        <rFont val="Arial"/>
        <family val="2"/>
      </rPr>
      <t>1</t>
    </r>
  </si>
  <si>
    <t>ბავშვების პროცენტული წილი, რომლებსაც აძლევენ საშინაო დავალებას</t>
  </si>
  <si>
    <r>
      <t>ბავშვების პროცენტული წილი, რომლებსაც ეხმარებიან საშინაო დავალების გაკეთებაში</t>
    </r>
    <r>
      <rPr>
        <vertAlign val="superscript"/>
        <sz val="8"/>
        <rFont val="Arial"/>
        <family val="2"/>
      </rPr>
      <t>2</t>
    </r>
  </si>
  <si>
    <t>7-14 წლის ასაკის ბავშვების რაოდენობა, რომლებიც დადიან საგანმანათლებლო დაწესებულებაში და აძლევენ საშინაო დავალებას</t>
  </si>
  <si>
    <r>
      <rPr>
        <b/>
        <vertAlign val="superscript"/>
        <sz val="8"/>
        <rFont val="Arial"/>
        <family val="2"/>
      </rPr>
      <t xml:space="preserve">1 </t>
    </r>
    <r>
      <rPr>
        <b/>
        <sz val="8"/>
        <rFont val="Arial"/>
        <family val="2"/>
      </rPr>
      <t>მიქსის მაჩვენებელი LN.18 - წიგნების ხელმისაწვდომობა სახლში</t>
    </r>
  </si>
  <si>
    <r>
      <rPr>
        <b/>
        <vertAlign val="superscript"/>
        <sz val="8"/>
        <rFont val="Arial"/>
        <family val="2"/>
      </rPr>
      <t xml:space="preserve">2 </t>
    </r>
    <r>
      <rPr>
        <b/>
        <sz val="8"/>
        <rFont val="Arial"/>
        <family val="2"/>
      </rPr>
      <t>მიქსის მაჩვენებელი LN.21 - დახმარება საშინაო დავალების გაკეთებაში</t>
    </r>
  </si>
  <si>
    <t>აშ</t>
  </si>
  <si>
    <t>თავი 7. სწავლა</t>
  </si>
  <si>
    <t>ბიჭი</t>
  </si>
  <si>
    <t>გოგო</t>
  </si>
  <si>
    <t>სარჩევი სექციების მიხედვით</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</si>
</sst>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2" x14ac:knownFonts="1">
    <font>
      <sz val="10"/>
      <name val="Arial"/>
    </font>
    <font>
      <sz val="11"/>
      <color theme="1"/>
      <name val="Calibri"/>
      <family val="2"/>
      <scheme val="minor"/>
    </font>
    <font>
      <b/>
      <sz val="11"/>
      <name val="Arial"/>
      <family val="2"/>
    </font>
    <font>
      <b/>
      <sz val="10"/>
      <name val="Arial"/>
      <family val="2"/>
    </font>
    <font>
      <sz val="8"/>
      <name val="Arial"/>
      <family val="2"/>
    </font>
    <font>
      <sz val="8"/>
      <name val="Arial"/>
      <family val="2"/>
    </font>
    <font>
      <vertAlign val="superscript"/>
      <sz val="8"/>
      <name val="Arial"/>
      <family val="2"/>
    </font>
    <font>
      <b/>
      <sz val="8"/>
      <name val="Arial"/>
      <family val="2"/>
    </font>
    <font>
      <b/>
      <vertAlign val="superscript"/>
      <sz val="8"/>
      <name val="Arial"/>
      <family val="2"/>
    </font>
    <font>
      <b/>
      <sz val="10"/>
      <color theme="0"/>
      <name val="Arial"/>
      <family val="2"/>
    </font>
    <font>
      <u/>
      <sz val="10"/>
      <color theme="10"/>
      <name val="Arial"/>
      <family val="2"/>
    </font>
    <font>
      <sz val="10"/>
      <name val="Arial"/>
      <family val="2"/>
    </font>
    <font>
      <sz val="12"/>
      <color theme="1"/>
      <name val="Times New Roman"/>
      <family val="2"/>
    </font>
    <font>
      <b/>
      <sz val="10"/>
      <name val="Arial"/>
      <family val="2"/>
    </font>
    <font>
      <b/>
      <sz val="8"/>
      <name val="Arial"/>
      <family val="2"/>
    </font>
    <font>
      <sz val="10"/>
      <name val="Arial"/>
      <family val="2"/>
    </font>
    <font>
      <sz val="8"/>
      <name val="Arial"/>
      <family val="2"/>
    </font>
    <font>
      <sz val="8"/>
      <color theme="1"/>
      <name val="Arial"/>
      <family val="2"/>
      <charset val="204"/>
    </font>
    <font>
      <sz val="8"/>
      <name val="Arial"/>
      <family val="2"/>
      <charset val="204"/>
    </font>
    <font>
      <b/>
      <sz val="8"/>
      <name val="Arial"/>
      <family val="2"/>
      <charset val="204"/>
    </font>
    <font>
      <sz val="8"/>
      <color rgb="FF0070C0"/>
      <name val="Arial"/>
      <family val="2"/>
    </font>
    <font>
      <sz val="10"/>
      <color rgb="FF0070C0"/>
      <name val="Arial"/>
      <family val="2"/>
    </font>
    <font>
      <b/>
      <sz val="8"/>
      <color theme="1"/>
      <name val="Arial"/>
      <family val="2"/>
    </font>
    <font>
      <b/>
      <sz val="8"/>
      <color theme="1"/>
      <name val="Arial"/>
      <family val="2"/>
      <charset val="204"/>
    </font>
    <font>
      <sz val="10"/>
      <name val="Arial"/>
      <family val="2"/>
      <charset val="204"/>
    </font>
    <font>
      <sz val="8"/>
      <color theme="1"/>
      <name val="Arial"/>
      <family val="2"/>
    </font>
    <font>
      <vertAlign val="superscript"/>
      <sz val="8"/>
      <color theme="1"/>
      <name val="Arial"/>
      <family val="2"/>
    </font>
    <font>
      <b/>
      <vertAlign val="superscript"/>
      <sz val="8"/>
      <name val="Arial"/>
      <family val="2"/>
      <charset val="204"/>
    </font>
    <font>
      <sz val="10"/>
      <name val="Arial"/>
      <family val="2"/>
      <charset val="204"/>
    </font>
    <font>
      <vertAlign val="superscript"/>
      <sz val="8"/>
      <name val="Arial"/>
      <family val="2"/>
      <charset val="204"/>
    </font>
    <font>
      <b/>
      <sz val="10"/>
      <color theme="0"/>
      <name val="Arial"/>
      <family val="2"/>
      <charset val="204"/>
    </font>
    <font>
      <sz val="8"/>
      <color rgb="FFFF0000"/>
      <name val="Arial"/>
      <family val="2"/>
    </font>
  </fonts>
  <fills count="3">
    <fill>
      <patternFill patternType="none"/>
    </fill>
    <fill>
      <patternFill patternType="gray125"/>
    </fill>
    <fill>
      <patternFill patternType="solid">
        <fgColor theme="1"/>
        <bgColor indexed="64"/>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10" fillId="0" borderId="0" applyNumberFormat="0" applyFill="0" applyBorder="0" applyAlignment="0" applyProtection="0"/>
    <xf numFmtId="0" fontId="11" fillId="0" borderId="0"/>
    <xf numFmtId="0" fontId="11" fillId="0" borderId="0"/>
    <xf numFmtId="0" fontId="24" fillId="0" borderId="0"/>
    <xf numFmtId="0" fontId="12" fillId="0" borderId="0"/>
    <xf numFmtId="0" fontId="1" fillId="0" borderId="0"/>
    <xf numFmtId="0" fontId="1" fillId="0" borderId="0"/>
    <xf numFmtId="0" fontId="12" fillId="0" borderId="0"/>
    <xf numFmtId="0" fontId="11" fillId="0" borderId="0"/>
    <xf numFmtId="0" fontId="24" fillId="0" borderId="0"/>
    <xf numFmtId="44" fontId="28" fillId="0" borderId="0" applyFont="0" applyFill="0" applyBorder="0" applyAlignment="0" applyProtection="0"/>
  </cellStyleXfs>
  <cellXfs count="368">
    <xf numFmtId="0" fontId="0" fillId="0" borderId="0" xfId="0"/>
    <xf numFmtId="0" fontId="5" fillId="0" borderId="0" xfId="0" applyFont="1"/>
    <xf numFmtId="0" fontId="3" fillId="0" borderId="0" xfId="0" applyFont="1"/>
    <xf numFmtId="0" fontId="4" fillId="0" borderId="0" xfId="0" applyFont="1"/>
    <xf numFmtId="0" fontId="0" fillId="0" borderId="0" xfId="0" applyAlignment="1">
      <alignment horizontal="center"/>
    </xf>
    <xf numFmtId="0" fontId="11" fillId="0" borderId="0" xfId="2"/>
    <xf numFmtId="0" fontId="4" fillId="0" borderId="0" xfId="2" applyFont="1"/>
    <xf numFmtId="0" fontId="4" fillId="0" borderId="11" xfId="2" applyFont="1" applyBorder="1" applyAlignment="1">
      <alignment horizontal="right" vertical="center" wrapText="1"/>
    </xf>
    <xf numFmtId="0" fontId="3" fillId="0" borderId="0" xfId="2" applyFont="1"/>
    <xf numFmtId="0" fontId="7" fillId="0" borderId="0" xfId="0" applyFont="1"/>
    <xf numFmtId="0" fontId="13" fillId="0" borderId="0" xfId="0" applyFont="1"/>
    <xf numFmtId="0" fontId="15" fillId="0" borderId="0" xfId="0" applyFont="1"/>
    <xf numFmtId="0" fontId="16" fillId="0" borderId="6" xfId="1" applyFont="1" applyBorder="1"/>
    <xf numFmtId="0" fontId="9" fillId="2" borderId="5" xfId="0" applyFont="1" applyFill="1" applyBorder="1" applyAlignment="1">
      <alignment horizontal="left" vertical="center"/>
    </xf>
    <xf numFmtId="3" fontId="19" fillId="0" borderId="11" xfId="2" applyNumberFormat="1" applyFont="1" applyBorder="1" applyAlignment="1">
      <alignment vertical="center" wrapText="1"/>
    </xf>
    <xf numFmtId="3" fontId="18" fillId="0" borderId="11" xfId="2" applyNumberFormat="1" applyFont="1" applyBorder="1" applyAlignment="1">
      <alignment vertical="center" wrapText="1"/>
    </xf>
    <xf numFmtId="0" fontId="4" fillId="0" borderId="1" xfId="0" applyFont="1" applyBorder="1" applyAlignment="1">
      <alignment horizontal="right" vertical="center" wrapText="1"/>
    </xf>
    <xf numFmtId="0" fontId="4" fillId="0" borderId="9" xfId="0" applyFont="1" applyBorder="1" applyAlignment="1">
      <alignment horizontal="right" vertical="center" wrapText="1"/>
    </xf>
    <xf numFmtId="2" fontId="18" fillId="0" borderId="0" xfId="0" applyNumberFormat="1" applyFont="1" applyFill="1" applyAlignment="1">
      <alignment vertical="center" wrapText="1"/>
    </xf>
    <xf numFmtId="3" fontId="18" fillId="0" borderId="11" xfId="0" applyNumberFormat="1" applyFont="1" applyFill="1" applyBorder="1" applyAlignment="1">
      <alignment vertical="center" wrapText="1"/>
    </xf>
    <xf numFmtId="3" fontId="18" fillId="0" borderId="0" xfId="0" applyNumberFormat="1" applyFont="1" applyFill="1" applyAlignment="1">
      <alignment vertical="center" wrapText="1"/>
    </xf>
    <xf numFmtId="0" fontId="4" fillId="0" borderId="10" xfId="2" applyFont="1" applyFill="1" applyBorder="1" applyAlignment="1">
      <alignment horizontal="left" vertical="center" indent="1"/>
    </xf>
    <xf numFmtId="0" fontId="7" fillId="0" borderId="10" xfId="0" applyFont="1" applyFill="1" applyBorder="1" applyAlignment="1">
      <alignment vertical="center"/>
    </xf>
    <xf numFmtId="0" fontId="7" fillId="0" borderId="10" xfId="0" applyFont="1" applyFill="1" applyBorder="1" applyAlignment="1">
      <alignment horizontal="left" vertical="center"/>
    </xf>
    <xf numFmtId="0" fontId="4" fillId="0" borderId="10" xfId="0" applyFont="1" applyFill="1" applyBorder="1" applyAlignment="1">
      <alignment horizontal="left" vertical="center" indent="1"/>
    </xf>
    <xf numFmtId="0" fontId="21" fillId="0" borderId="0" xfId="0" applyFont="1"/>
    <xf numFmtId="164" fontId="18" fillId="0" borderId="0" xfId="0" applyNumberFormat="1" applyFont="1" applyFill="1" applyAlignment="1">
      <alignment vertical="center" wrapText="1"/>
    </xf>
    <xf numFmtId="0" fontId="20" fillId="0" borderId="0" xfId="0" applyFont="1"/>
    <xf numFmtId="0" fontId="4" fillId="0" borderId="10" xfId="2" applyFont="1" applyFill="1" applyBorder="1" applyAlignment="1">
      <alignment vertical="center"/>
    </xf>
    <xf numFmtId="0" fontId="7" fillId="0" borderId="10" xfId="2" applyFont="1" applyFill="1" applyBorder="1" applyAlignment="1">
      <alignment horizontal="left" vertical="center"/>
    </xf>
    <xf numFmtId="0" fontId="4" fillId="0" borderId="10" xfId="2" applyFont="1" applyFill="1" applyBorder="1" applyAlignment="1">
      <alignment horizontal="left" vertical="center" wrapText="1" indent="1"/>
    </xf>
    <xf numFmtId="0" fontId="4" fillId="0" borderId="10" xfId="2" quotePrefix="1" applyFont="1" applyFill="1" applyBorder="1" applyAlignment="1">
      <alignment horizontal="left" vertical="center" indent="1"/>
    </xf>
    <xf numFmtId="164" fontId="17" fillId="0" borderId="0" xfId="0" applyNumberFormat="1" applyFont="1" applyFill="1" applyAlignment="1">
      <alignment vertical="center" wrapText="1"/>
    </xf>
    <xf numFmtId="3" fontId="17" fillId="0" borderId="0" xfId="0" applyNumberFormat="1" applyFont="1" applyFill="1" applyAlignment="1">
      <alignment vertical="center" wrapText="1"/>
    </xf>
    <xf numFmtId="3" fontId="17" fillId="0" borderId="11" xfId="0" applyNumberFormat="1" applyFont="1" applyFill="1" applyBorder="1" applyAlignment="1">
      <alignment vertical="center" wrapText="1"/>
    </xf>
    <xf numFmtId="164" fontId="17" fillId="0" borderId="0" xfId="0" applyNumberFormat="1" applyFont="1" applyFill="1" applyAlignment="1">
      <alignment horizontal="right" vertical="center" wrapText="1"/>
    </xf>
    <xf numFmtId="164" fontId="23" fillId="0" borderId="0" xfId="0" applyNumberFormat="1" applyFont="1" applyFill="1" applyAlignment="1">
      <alignment vertical="center" wrapText="1"/>
    </xf>
    <xf numFmtId="3" fontId="23" fillId="0" borderId="0" xfId="0" applyNumberFormat="1" applyFont="1" applyFill="1" applyAlignment="1">
      <alignment vertical="center" wrapText="1"/>
    </xf>
    <xf numFmtId="3" fontId="23" fillId="0" borderId="11" xfId="0" applyNumberFormat="1" applyFont="1" applyFill="1" applyBorder="1" applyAlignment="1">
      <alignment vertical="center" wrapText="1"/>
    </xf>
    <xf numFmtId="3" fontId="17" fillId="0" borderId="0" xfId="0" applyNumberFormat="1" applyFont="1" applyFill="1" applyAlignment="1">
      <alignment horizontal="right" vertical="center" wrapText="1"/>
    </xf>
    <xf numFmtId="0" fontId="4" fillId="0" borderId="0" xfId="0" applyFont="1" applyFill="1" applyAlignment="1">
      <alignment horizontal="center" wrapText="1"/>
    </xf>
    <xf numFmtId="164" fontId="18" fillId="0" borderId="0" xfId="2" applyNumberFormat="1" applyFont="1" applyFill="1" applyAlignment="1">
      <alignment horizontal="right" vertical="center" wrapText="1"/>
    </xf>
    <xf numFmtId="3" fontId="18" fillId="0" borderId="11" xfId="2" applyNumberFormat="1" applyFont="1" applyFill="1" applyBorder="1" applyAlignment="1">
      <alignment horizontal="right" vertical="center" wrapText="1"/>
    </xf>
    <xf numFmtId="3" fontId="4" fillId="0" borderId="11" xfId="2" applyNumberFormat="1" applyFont="1" applyBorder="1" applyAlignment="1">
      <alignment vertical="center" wrapText="1"/>
    </xf>
    <xf numFmtId="164" fontId="4" fillId="0" borderId="0" xfId="2" applyNumberFormat="1" applyFont="1" applyFill="1" applyAlignment="1">
      <alignment vertical="center" wrapText="1"/>
    </xf>
    <xf numFmtId="3" fontId="4" fillId="0" borderId="11" xfId="2" applyNumberFormat="1" applyFont="1" applyFill="1" applyBorder="1" applyAlignment="1">
      <alignment vertical="center" wrapText="1"/>
    </xf>
    <xf numFmtId="0" fontId="4" fillId="0" borderId="10" xfId="0" applyFont="1" applyFill="1" applyBorder="1" applyAlignment="1">
      <alignment horizontal="left" vertical="center" wrapText="1" indent="1"/>
    </xf>
    <xf numFmtId="164" fontId="4" fillId="0" borderId="0" xfId="2" applyNumberFormat="1" applyFont="1" applyFill="1" applyAlignment="1">
      <alignment horizontal="right" vertical="center" wrapText="1"/>
    </xf>
    <xf numFmtId="3" fontId="4" fillId="0" borderId="11" xfId="2" applyNumberFormat="1" applyFont="1" applyBorder="1" applyAlignment="1">
      <alignment horizontal="right" vertical="center" wrapText="1"/>
    </xf>
    <xf numFmtId="0" fontId="4" fillId="0" borderId="8" xfId="0" applyFont="1" applyBorder="1" applyAlignment="1">
      <alignment vertical="center"/>
    </xf>
    <xf numFmtId="0" fontId="4" fillId="0" borderId="9" xfId="0" applyFont="1" applyBorder="1" applyAlignment="1">
      <alignment horizontal="right" vertical="center"/>
    </xf>
    <xf numFmtId="164" fontId="7" fillId="0" borderId="0" xfId="0" applyNumberFormat="1" applyFont="1" applyAlignment="1">
      <alignment vertical="center"/>
    </xf>
    <xf numFmtId="3" fontId="7" fillId="0" borderId="11" xfId="0" applyNumberFormat="1" applyFont="1" applyBorder="1" applyAlignment="1">
      <alignment vertical="center"/>
    </xf>
    <xf numFmtId="0" fontId="4" fillId="0" borderId="10" xfId="0" applyFont="1" applyFill="1" applyBorder="1" applyAlignment="1">
      <alignment vertical="center"/>
    </xf>
    <xf numFmtId="164" fontId="4" fillId="0" borderId="0" xfId="0" applyNumberFormat="1" applyFont="1" applyAlignment="1">
      <alignment vertical="center"/>
    </xf>
    <xf numFmtId="3" fontId="4" fillId="0" borderId="11" xfId="0" applyNumberFormat="1" applyFont="1" applyBorder="1" applyAlignment="1">
      <alignment vertical="center"/>
    </xf>
    <xf numFmtId="164" fontId="4" fillId="0" borderId="0" xfId="0" applyNumberFormat="1" applyFont="1" applyAlignment="1">
      <alignment vertical="center" wrapText="1"/>
    </xf>
    <xf numFmtId="0" fontId="4" fillId="0" borderId="0" xfId="0" applyFont="1" applyFill="1" applyAlignment="1">
      <alignment horizontal="left" vertical="center" indent="1"/>
    </xf>
    <xf numFmtId="164" fontId="4" fillId="0" borderId="0" xfId="0" applyNumberFormat="1" applyFont="1" applyFill="1" applyAlignment="1">
      <alignment vertical="center"/>
    </xf>
    <xf numFmtId="3" fontId="4" fillId="0" borderId="11" xfId="0" applyNumberFormat="1" applyFont="1" applyFill="1" applyBorder="1" applyAlignment="1">
      <alignment vertical="center"/>
    </xf>
    <xf numFmtId="0" fontId="4" fillId="0" borderId="8" xfId="0" applyFont="1" applyFill="1" applyBorder="1" applyAlignment="1">
      <alignment vertical="center"/>
    </xf>
    <xf numFmtId="164" fontId="7" fillId="0" borderId="0" xfId="0" applyNumberFormat="1" applyFont="1" applyFill="1" applyAlignment="1">
      <alignment vertical="center"/>
    </xf>
    <xf numFmtId="3" fontId="7" fillId="0" borderId="11" xfId="0" applyNumberFormat="1" applyFont="1" applyFill="1" applyBorder="1" applyAlignment="1">
      <alignment vertical="center"/>
    </xf>
    <xf numFmtId="164" fontId="4" fillId="0" borderId="0" xfId="0" applyNumberFormat="1" applyFont="1" applyFill="1"/>
    <xf numFmtId="164" fontId="4" fillId="0" borderId="0" xfId="0" applyNumberFormat="1" applyFont="1" applyFill="1" applyAlignment="1">
      <alignment vertical="center" wrapText="1"/>
    </xf>
    <xf numFmtId="164" fontId="4" fillId="0" borderId="0" xfId="0" applyNumberFormat="1" applyFont="1" applyFill="1" applyAlignment="1">
      <alignment horizontal="right" vertical="center" wrapText="1"/>
    </xf>
    <xf numFmtId="164" fontId="4" fillId="0" borderId="0" xfId="0" applyNumberFormat="1" applyFont="1" applyFill="1" applyAlignment="1">
      <alignment horizontal="right" vertical="center"/>
    </xf>
    <xf numFmtId="3" fontId="4" fillId="0" borderId="11" xfId="0" applyNumberFormat="1" applyFont="1" applyFill="1" applyBorder="1" applyAlignment="1">
      <alignment horizontal="right" vertical="center"/>
    </xf>
    <xf numFmtId="164" fontId="18" fillId="0" borderId="0" xfId="0" applyNumberFormat="1" applyFont="1" applyFill="1" applyAlignment="1">
      <alignment horizontal="right" vertical="center"/>
    </xf>
    <xf numFmtId="0" fontId="4" fillId="0" borderId="1" xfId="0" applyFont="1" applyBorder="1" applyAlignment="1">
      <alignment horizontal="right" vertical="center"/>
    </xf>
    <xf numFmtId="0" fontId="22" fillId="0" borderId="10" xfId="4" applyFont="1" applyFill="1" applyBorder="1" applyAlignment="1">
      <alignment vertical="center"/>
    </xf>
    <xf numFmtId="164" fontId="19" fillId="0" borderId="0" xfId="0" applyNumberFormat="1" applyFont="1" applyFill="1" applyAlignment="1">
      <alignment vertical="center" wrapText="1"/>
    </xf>
    <xf numFmtId="0" fontId="4" fillId="0" borderId="0" xfId="2" applyFont="1" applyFill="1" applyAlignment="1">
      <alignment horizontal="right" vertical="center" wrapText="1"/>
    </xf>
    <xf numFmtId="164" fontId="18" fillId="0" borderId="0" xfId="2" applyNumberFormat="1" applyFont="1" applyFill="1" applyAlignment="1">
      <alignment horizontal="right" vertical="center"/>
    </xf>
    <xf numFmtId="164" fontId="7" fillId="0" borderId="0" xfId="0" applyNumberFormat="1" applyFont="1" applyFill="1" applyAlignment="1">
      <alignment vertical="center" wrapText="1"/>
    </xf>
    <xf numFmtId="3" fontId="7" fillId="0" borderId="11" xfId="0" applyNumberFormat="1" applyFont="1" applyFill="1" applyBorder="1" applyAlignment="1">
      <alignment vertical="center" wrapText="1"/>
    </xf>
    <xf numFmtId="3" fontId="4" fillId="0" borderId="11" xfId="0" applyNumberFormat="1" applyFont="1" applyFill="1" applyBorder="1" applyAlignment="1">
      <alignment vertical="center" wrapText="1"/>
    </xf>
    <xf numFmtId="0" fontId="4" fillId="0" borderId="1" xfId="0" applyFont="1" applyFill="1" applyBorder="1" applyAlignment="1">
      <alignment horizontal="right" vertical="center" wrapText="1"/>
    </xf>
    <xf numFmtId="0" fontId="4" fillId="0" borderId="9" xfId="0" applyFont="1" applyFill="1" applyBorder="1" applyAlignment="1">
      <alignment horizontal="right" vertical="center" wrapText="1"/>
    </xf>
    <xf numFmtId="3" fontId="19" fillId="0" borderId="0" xfId="0" applyNumberFormat="1" applyFont="1" applyFill="1" applyAlignment="1">
      <alignment vertical="center" wrapText="1"/>
    </xf>
    <xf numFmtId="2" fontId="19" fillId="0" borderId="0" xfId="0" applyNumberFormat="1" applyFont="1" applyFill="1" applyAlignment="1">
      <alignment vertical="center" wrapText="1"/>
    </xf>
    <xf numFmtId="3" fontId="7" fillId="0" borderId="0" xfId="0" applyNumberFormat="1" applyFont="1" applyFill="1" applyAlignment="1">
      <alignment vertical="center" wrapText="1"/>
    </xf>
    <xf numFmtId="2" fontId="7" fillId="0" borderId="0" xfId="0" applyNumberFormat="1" applyFont="1" applyFill="1" applyAlignment="1">
      <alignment vertical="center" wrapText="1"/>
    </xf>
    <xf numFmtId="3" fontId="4" fillId="0" borderId="0" xfId="0" applyNumberFormat="1" applyFont="1" applyFill="1" applyAlignment="1">
      <alignment vertical="center" wrapText="1"/>
    </xf>
    <xf numFmtId="2" fontId="4" fillId="0" borderId="0" xfId="0" applyNumberFormat="1" applyFont="1" applyFill="1" applyAlignment="1">
      <alignment vertical="center" wrapText="1"/>
    </xf>
    <xf numFmtId="49" fontId="4" fillId="0" borderId="10" xfId="0" applyNumberFormat="1" applyFont="1" applyFill="1" applyBorder="1" applyAlignment="1">
      <alignment horizontal="left" vertical="center" indent="1"/>
    </xf>
    <xf numFmtId="2" fontId="18" fillId="0" borderId="0" xfId="0" applyNumberFormat="1" applyFont="1" applyFill="1" applyAlignment="1">
      <alignment horizontal="right" vertical="center" wrapText="1"/>
    </xf>
    <xf numFmtId="3" fontId="17" fillId="0" borderId="11" xfId="0" applyNumberFormat="1" applyFont="1" applyFill="1" applyBorder="1" applyAlignment="1">
      <alignment horizontal="right" vertical="center" wrapText="1"/>
    </xf>
    <xf numFmtId="2" fontId="20" fillId="0" borderId="0" xfId="0" applyNumberFormat="1" applyFont="1" applyFill="1" applyAlignment="1">
      <alignment horizontal="right" vertical="center" wrapText="1"/>
    </xf>
    <xf numFmtId="3" fontId="4" fillId="0" borderId="0" xfId="0" applyNumberFormat="1" applyFont="1" applyAlignment="1">
      <alignment vertical="center" wrapText="1"/>
    </xf>
    <xf numFmtId="2" fontId="4" fillId="0" borderId="0" xfId="0" applyNumberFormat="1" applyFont="1" applyAlignment="1">
      <alignment vertical="center" wrapText="1"/>
    </xf>
    <xf numFmtId="3" fontId="4" fillId="0" borderId="11" xfId="0" applyNumberFormat="1" applyFont="1" applyBorder="1" applyAlignment="1">
      <alignment vertical="center" wrapText="1"/>
    </xf>
    <xf numFmtId="3" fontId="4" fillId="0" borderId="0" xfId="0" applyNumberFormat="1" applyFont="1" applyFill="1" applyAlignment="1">
      <alignment horizontal="right" vertical="center" wrapText="1"/>
    </xf>
    <xf numFmtId="2" fontId="4" fillId="0" borderId="0" xfId="0" applyNumberFormat="1" applyFont="1" applyFill="1" applyAlignment="1">
      <alignment horizontal="right" vertical="center" wrapText="1"/>
    </xf>
    <xf numFmtId="3" fontId="4" fillId="0" borderId="11" xfId="0" applyNumberFormat="1" applyFont="1" applyFill="1" applyBorder="1" applyAlignment="1">
      <alignment horizontal="right" vertical="center" wrapText="1"/>
    </xf>
    <xf numFmtId="164" fontId="18" fillId="0" borderId="0" xfId="0" applyNumberFormat="1" applyFont="1" applyFill="1" applyAlignment="1">
      <alignment horizontal="right" vertical="center" wrapText="1"/>
    </xf>
    <xf numFmtId="3" fontId="18" fillId="0" borderId="11" xfId="0" applyNumberFormat="1" applyFont="1" applyFill="1" applyBorder="1" applyAlignment="1">
      <alignment horizontal="right" vertical="center" wrapText="1"/>
    </xf>
    <xf numFmtId="3" fontId="18" fillId="0" borderId="0" xfId="0" applyNumberFormat="1" applyFont="1" applyFill="1" applyAlignment="1">
      <alignment horizontal="right" vertical="center" wrapText="1"/>
    </xf>
    <xf numFmtId="164" fontId="4" fillId="0" borderId="0" xfId="0" applyNumberFormat="1" applyFont="1" applyFill="1" applyAlignment="1">
      <alignment horizontal="right"/>
    </xf>
    <xf numFmtId="164" fontId="7" fillId="0" borderId="0" xfId="0" applyNumberFormat="1" applyFont="1" applyFill="1" applyAlignment="1">
      <alignment horizontal="right" vertical="center"/>
    </xf>
    <xf numFmtId="3" fontId="7" fillId="0" borderId="0" xfId="0" applyNumberFormat="1" applyFont="1" applyFill="1" applyAlignment="1">
      <alignment horizontal="right" vertical="center"/>
    </xf>
    <xf numFmtId="164" fontId="7" fillId="0" borderId="0" xfId="0" applyNumberFormat="1" applyFont="1" applyFill="1" applyAlignment="1">
      <alignment horizontal="right" vertical="center" wrapText="1"/>
    </xf>
    <xf numFmtId="3" fontId="7" fillId="0" borderId="0" xfId="0" applyNumberFormat="1" applyFont="1" applyFill="1" applyAlignment="1">
      <alignment horizontal="right" vertical="center" wrapText="1"/>
    </xf>
    <xf numFmtId="3" fontId="7" fillId="0" borderId="11" xfId="0" applyNumberFormat="1" applyFont="1" applyFill="1" applyBorder="1" applyAlignment="1">
      <alignment horizontal="right" vertical="center" wrapText="1"/>
    </xf>
    <xf numFmtId="3" fontId="4" fillId="0" borderId="0" xfId="0" applyNumberFormat="1" applyFont="1" applyFill="1" applyAlignment="1">
      <alignment horizontal="right" vertical="center"/>
    </xf>
    <xf numFmtId="3" fontId="18" fillId="0" borderId="0" xfId="2" applyNumberFormat="1" applyFont="1" applyFill="1" applyAlignment="1">
      <alignment horizontal="right" vertical="center" wrapText="1"/>
    </xf>
    <xf numFmtId="3" fontId="18" fillId="0" borderId="0" xfId="2" applyNumberFormat="1" applyFont="1" applyFill="1" applyAlignment="1">
      <alignment horizontal="right" vertical="center"/>
    </xf>
    <xf numFmtId="164" fontId="18" fillId="0" borderId="0" xfId="2" quotePrefix="1" applyNumberFormat="1" applyFont="1" applyFill="1" applyAlignment="1">
      <alignment horizontal="right" vertical="center"/>
    </xf>
    <xf numFmtId="3" fontId="18" fillId="0" borderId="0" xfId="2" quotePrefix="1" applyNumberFormat="1" applyFont="1" applyFill="1" applyAlignment="1">
      <alignment horizontal="right" vertical="center"/>
    </xf>
    <xf numFmtId="3" fontId="18" fillId="0" borderId="0" xfId="0" applyNumberFormat="1" applyFont="1" applyFill="1" applyAlignment="1">
      <alignment horizontal="right" vertical="center"/>
    </xf>
    <xf numFmtId="164"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11" xfId="0" applyNumberFormat="1" applyFont="1" applyFill="1" applyBorder="1" applyAlignment="1">
      <alignment horizontal="right"/>
    </xf>
    <xf numFmtId="3" fontId="4" fillId="0" borderId="0" xfId="0" applyNumberFormat="1" applyFont="1" applyFill="1" applyAlignment="1">
      <alignment horizontal="right"/>
    </xf>
    <xf numFmtId="3" fontId="4" fillId="0" borderId="11" xfId="0" applyNumberFormat="1" applyFont="1" applyFill="1" applyBorder="1" applyAlignment="1">
      <alignment horizontal="right"/>
    </xf>
    <xf numFmtId="164" fontId="4" fillId="0" borderId="12" xfId="0" applyNumberFormat="1" applyFont="1" applyFill="1" applyBorder="1" applyAlignment="1">
      <alignment horizontal="right"/>
    </xf>
    <xf numFmtId="3" fontId="4" fillId="0" borderId="12" xfId="0" applyNumberFormat="1" applyFont="1" applyFill="1" applyBorder="1" applyAlignment="1">
      <alignment horizontal="right"/>
    </xf>
    <xf numFmtId="164" fontId="7" fillId="0" borderId="0" xfId="2" applyNumberFormat="1" applyFont="1" applyFill="1" applyAlignment="1">
      <alignment vertical="center" wrapText="1"/>
    </xf>
    <xf numFmtId="3" fontId="7" fillId="0" borderId="11" xfId="2" applyNumberFormat="1" applyFont="1" applyFill="1" applyBorder="1" applyAlignment="1">
      <alignment vertical="center" wrapText="1"/>
    </xf>
    <xf numFmtId="0" fontId="4" fillId="0" borderId="2" xfId="2" applyFont="1" applyFill="1" applyBorder="1" applyAlignment="1">
      <alignment horizontal="center" wrapText="1"/>
    </xf>
    <xf numFmtId="1" fontId="4" fillId="0" borderId="11" xfId="2" applyNumberFormat="1" applyFont="1" applyFill="1" applyBorder="1" applyAlignment="1">
      <alignment horizontal="right" vertical="center" wrapText="1"/>
    </xf>
    <xf numFmtId="3" fontId="4" fillId="0" borderId="11" xfId="2" applyNumberFormat="1" applyFont="1" applyFill="1" applyBorder="1" applyAlignment="1">
      <alignment horizontal="right" vertical="center" wrapText="1"/>
    </xf>
    <xf numFmtId="0" fontId="0" fillId="0" borderId="0" xfId="0" applyFill="1"/>
    <xf numFmtId="3" fontId="4" fillId="0" borderId="14" xfId="0" applyNumberFormat="1" applyFont="1" applyFill="1" applyBorder="1" applyAlignment="1">
      <alignment horizontal="right"/>
    </xf>
    <xf numFmtId="0" fontId="11" fillId="0" borderId="0" xfId="0" applyFont="1"/>
    <xf numFmtId="164" fontId="4"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3" fontId="7" fillId="0" borderId="0" xfId="0" applyNumberFormat="1" applyFont="1" applyAlignment="1">
      <alignment horizontal="right" vertical="center" wrapText="1"/>
    </xf>
    <xf numFmtId="2" fontId="7" fillId="0" borderId="0" xfId="0" applyNumberFormat="1" applyFont="1" applyAlignment="1">
      <alignment horizontal="right" vertical="center" wrapText="1"/>
    </xf>
    <xf numFmtId="3" fontId="4" fillId="0" borderId="0" xfId="0" applyNumberFormat="1" applyFont="1" applyAlignment="1">
      <alignment horizontal="right" vertical="center" wrapText="1"/>
    </xf>
    <xf numFmtId="2" fontId="4" fillId="0" borderId="0" xfId="0" applyNumberFormat="1" applyFont="1" applyAlignment="1">
      <alignment horizontal="right" vertical="center" wrapText="1"/>
    </xf>
    <xf numFmtId="3" fontId="7" fillId="0" borderId="11" xfId="0" applyNumberFormat="1" applyFont="1" applyBorder="1" applyAlignment="1">
      <alignment horizontal="right" vertical="center" wrapText="1"/>
    </xf>
    <xf numFmtId="3" fontId="4" fillId="0" borderId="11" xfId="0" applyNumberFormat="1" applyFont="1" applyBorder="1" applyAlignment="1">
      <alignment horizontal="right" vertical="center" wrapText="1"/>
    </xf>
    <xf numFmtId="164" fontId="18" fillId="0" borderId="0" xfId="0" applyNumberFormat="1" applyFont="1" applyAlignment="1">
      <alignment horizontal="right" vertical="center" wrapText="1"/>
    </xf>
    <xf numFmtId="3" fontId="18" fillId="0" borderId="0" xfId="0" applyNumberFormat="1" applyFont="1" applyAlignment="1">
      <alignment horizontal="right" vertical="center" wrapText="1"/>
    </xf>
    <xf numFmtId="2" fontId="18" fillId="0" borderId="0" xfId="0" applyNumberFormat="1" applyFont="1" applyAlignment="1">
      <alignment horizontal="right" vertical="center" wrapText="1"/>
    </xf>
    <xf numFmtId="3" fontId="18" fillId="0" borderId="11" xfId="0" applyNumberFormat="1" applyFont="1" applyBorder="1" applyAlignment="1">
      <alignment horizontal="right" vertical="center" wrapText="1"/>
    </xf>
    <xf numFmtId="164" fontId="18" fillId="0" borderId="12" xfId="0" applyNumberFormat="1" applyFont="1" applyBorder="1" applyAlignment="1">
      <alignment horizontal="right" vertical="center" wrapText="1"/>
    </xf>
    <xf numFmtId="3" fontId="18" fillId="0" borderId="12" xfId="0" applyNumberFormat="1" applyFont="1" applyBorder="1" applyAlignment="1">
      <alignment horizontal="right" vertical="center" wrapText="1"/>
    </xf>
    <xf numFmtId="2" fontId="18" fillId="0" borderId="12" xfId="0" applyNumberFormat="1" applyFont="1" applyBorder="1" applyAlignment="1">
      <alignment horizontal="right" vertical="center" wrapText="1"/>
    </xf>
    <xf numFmtId="3" fontId="18" fillId="0" borderId="14" xfId="0" applyNumberFormat="1" applyFont="1" applyBorder="1" applyAlignment="1">
      <alignment horizontal="right" vertical="center" wrapText="1"/>
    </xf>
    <xf numFmtId="0" fontId="14" fillId="0" borderId="15" xfId="0" applyFont="1" applyBorder="1" applyAlignment="1">
      <alignment horizontal="left" vertical="center"/>
    </xf>
    <xf numFmtId="0" fontId="7" fillId="0" borderId="15" xfId="1" applyFont="1" applyBorder="1"/>
    <xf numFmtId="0" fontId="0" fillId="0" borderId="0" xfId="0" applyAlignment="1"/>
    <xf numFmtId="0" fontId="3" fillId="0" borderId="0" xfId="0" applyFont="1" applyAlignment="1"/>
    <xf numFmtId="0" fontId="21" fillId="0" borderId="0" xfId="0" applyFont="1" applyAlignment="1"/>
    <xf numFmtId="0" fontId="4" fillId="0" borderId="0" xfId="0" applyFont="1" applyAlignment="1">
      <alignment horizontal="right"/>
    </xf>
    <xf numFmtId="49" fontId="17"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49" fontId="4" fillId="0" borderId="0" xfId="11" applyNumberFormat="1" applyFont="1" applyFill="1" applyAlignment="1">
      <alignment horizontal="right" vertical="center" wrapText="1"/>
    </xf>
    <xf numFmtId="0" fontId="4" fillId="0" borderId="0" xfId="0" applyFont="1" applyFill="1" applyAlignment="1">
      <alignment horizontal="right"/>
    </xf>
    <xf numFmtId="2" fontId="17" fillId="0" borderId="11" xfId="0" applyNumberFormat="1" applyFont="1" applyFill="1" applyBorder="1" applyAlignment="1">
      <alignment horizontal="right" vertical="center" wrapText="1"/>
    </xf>
    <xf numFmtId="2" fontId="17" fillId="0" borderId="11" xfId="0" applyNumberFormat="1" applyFont="1" applyFill="1" applyBorder="1" applyAlignment="1">
      <alignment horizontal="right"/>
    </xf>
    <xf numFmtId="2" fontId="18" fillId="0" borderId="11" xfId="0" applyNumberFormat="1" applyFont="1" applyFill="1" applyBorder="1" applyAlignment="1">
      <alignment horizontal="right" vertical="center" wrapText="1"/>
    </xf>
    <xf numFmtId="0" fontId="4" fillId="0" borderId="0" xfId="2" applyFont="1" applyBorder="1" applyAlignment="1">
      <alignment horizontal="right" vertical="center" wrapText="1"/>
    </xf>
    <xf numFmtId="164" fontId="19" fillId="0" borderId="0" xfId="2" applyNumberFormat="1" applyFont="1" applyBorder="1" applyAlignment="1">
      <alignment vertical="center" wrapText="1"/>
    </xf>
    <xf numFmtId="164" fontId="18" fillId="0" borderId="0" xfId="2" applyNumberFormat="1" applyFont="1" applyBorder="1" applyAlignment="1">
      <alignment vertical="center" wrapText="1"/>
    </xf>
    <xf numFmtId="164" fontId="4" fillId="0" borderId="0" xfId="2" applyNumberFormat="1" applyFont="1" applyBorder="1" applyAlignment="1">
      <alignment vertical="center" wrapText="1"/>
    </xf>
    <xf numFmtId="164" fontId="4" fillId="0" borderId="0" xfId="2" applyNumberFormat="1" applyFont="1" applyFill="1" applyBorder="1" applyAlignment="1">
      <alignment vertical="center" wrapText="1"/>
    </xf>
    <xf numFmtId="164" fontId="4" fillId="0" borderId="0" xfId="2" applyNumberFormat="1" applyFont="1" applyBorder="1" applyAlignment="1">
      <alignment horizontal="right" vertical="center" wrapText="1"/>
    </xf>
    <xf numFmtId="164" fontId="4" fillId="0" borderId="0" xfId="2" applyNumberFormat="1" applyFont="1" applyFill="1" applyBorder="1" applyAlignment="1">
      <alignment horizontal="right" vertical="center" wrapText="1"/>
    </xf>
    <xf numFmtId="164" fontId="18" fillId="0" borderId="0" xfId="2" applyNumberFormat="1" applyFont="1" applyFill="1" applyAlignment="1">
      <alignment vertical="center" wrapText="1"/>
    </xf>
    <xf numFmtId="2" fontId="23" fillId="0" borderId="11" xfId="0" applyNumberFormat="1" applyFont="1" applyFill="1" applyBorder="1" applyAlignment="1">
      <alignment horizontal="right" vertical="center" wrapText="1"/>
    </xf>
    <xf numFmtId="164" fontId="23" fillId="0" borderId="0" xfId="0" applyNumberFormat="1" applyFont="1" applyFill="1" applyBorder="1" applyAlignment="1">
      <alignment horizontal="right" vertical="center" wrapText="1"/>
    </xf>
    <xf numFmtId="2" fontId="23" fillId="0" borderId="0" xfId="0" applyNumberFormat="1" applyFont="1" applyFill="1" applyBorder="1" applyAlignment="1">
      <alignment horizontal="right" vertical="center" wrapText="1"/>
    </xf>
    <xf numFmtId="164" fontId="17" fillId="0" borderId="0" xfId="0" applyNumberFormat="1" applyFont="1" applyFill="1" applyBorder="1" applyAlignment="1">
      <alignment horizontal="right" vertical="center" wrapText="1"/>
    </xf>
    <xf numFmtId="2" fontId="17" fillId="0" borderId="0" xfId="0" applyNumberFormat="1" applyFont="1" applyFill="1" applyBorder="1" applyAlignment="1">
      <alignment horizontal="right" vertical="center" wrapText="1"/>
    </xf>
    <xf numFmtId="164"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64" fontId="18" fillId="0" borderId="0" xfId="0" applyNumberFormat="1" applyFont="1" applyFill="1" applyBorder="1" applyAlignment="1">
      <alignment horizontal="right" vertical="center" wrapText="1"/>
    </xf>
    <xf numFmtId="2" fontId="18" fillId="0" borderId="0" xfId="0" applyNumberFormat="1" applyFont="1" applyFill="1" applyBorder="1" applyAlignment="1">
      <alignment horizontal="right" vertical="center" wrapText="1"/>
    </xf>
    <xf numFmtId="0" fontId="4" fillId="0" borderId="3"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25" fillId="0" borderId="10" xfId="0" applyFont="1" applyFill="1" applyBorder="1" applyAlignment="1">
      <alignment horizontal="left" vertical="center" indent="1"/>
    </xf>
    <xf numFmtId="164" fontId="17" fillId="0" borderId="11" xfId="0" applyNumberFormat="1" applyFont="1" applyFill="1" applyBorder="1" applyAlignment="1">
      <alignment horizontal="right"/>
    </xf>
    <xf numFmtId="164" fontId="17" fillId="0" borderId="11" xfId="0" applyNumberFormat="1" applyFont="1" applyFill="1" applyBorder="1" applyAlignment="1">
      <alignment horizontal="right" vertical="center" wrapText="1"/>
    </xf>
    <xf numFmtId="0" fontId="7" fillId="0" borderId="10" xfId="0" applyFont="1" applyFill="1" applyBorder="1" applyAlignment="1">
      <alignment vertical="center" wrapText="1"/>
    </xf>
    <xf numFmtId="164" fontId="18" fillId="0" borderId="11" xfId="0" applyNumberFormat="1" applyFont="1" applyFill="1" applyBorder="1" applyAlignment="1">
      <alignment horizontal="right" vertical="center" wrapText="1"/>
    </xf>
    <xf numFmtId="0" fontId="4" fillId="0" borderId="10" xfId="0" applyFont="1" applyFill="1" applyBorder="1" applyAlignment="1">
      <alignment horizontal="left" indent="1"/>
    </xf>
    <xf numFmtId="0" fontId="4" fillId="0" borderId="10" xfId="0" applyFont="1" applyFill="1" applyBorder="1" applyAlignment="1">
      <alignment horizontal="left" indent="2"/>
    </xf>
    <xf numFmtId="164" fontId="18" fillId="0" borderId="0" xfId="0" applyNumberFormat="1" applyFont="1" applyFill="1" applyBorder="1" applyAlignment="1">
      <alignment horizontal="right" vertical="center"/>
    </xf>
    <xf numFmtId="0" fontId="4" fillId="0" borderId="10" xfId="0" applyFont="1" applyFill="1" applyBorder="1" applyAlignment="1">
      <alignment horizontal="left" vertical="center" wrapText="1" indent="2"/>
    </xf>
    <xf numFmtId="2" fontId="18"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4" fillId="0" borderId="11" xfId="0" applyFont="1" applyFill="1" applyBorder="1" applyAlignment="1">
      <alignment horizontal="right" vertical="center"/>
    </xf>
    <xf numFmtId="0" fontId="4" fillId="0" borderId="0" xfId="0" applyFont="1" applyFill="1"/>
    <xf numFmtId="0" fontId="0" fillId="0" borderId="0" xfId="0" applyFill="1" applyAlignment="1"/>
    <xf numFmtId="164" fontId="19" fillId="0" borderId="0" xfId="2" applyNumberFormat="1" applyFont="1" applyAlignment="1">
      <alignment horizontal="right" vertical="center" wrapText="1"/>
    </xf>
    <xf numFmtId="3" fontId="19" fillId="0" borderId="0" xfId="2" applyNumberFormat="1" applyFont="1" applyAlignment="1">
      <alignment horizontal="right" vertical="center" wrapText="1"/>
    </xf>
    <xf numFmtId="3" fontId="19" fillId="0" borderId="11" xfId="2" applyNumberFormat="1" applyFont="1" applyBorder="1" applyAlignment="1">
      <alignment horizontal="right" vertical="center" wrapText="1"/>
    </xf>
    <xf numFmtId="164" fontId="18" fillId="0" borderId="0" xfId="2" applyNumberFormat="1" applyFont="1" applyAlignment="1">
      <alignment horizontal="right" vertical="center"/>
    </xf>
    <xf numFmtId="3" fontId="18" fillId="0" borderId="0" xfId="2" applyNumberFormat="1" applyFont="1" applyAlignment="1">
      <alignment horizontal="right" vertical="center"/>
    </xf>
    <xf numFmtId="164" fontId="18" fillId="0" borderId="0" xfId="2" applyNumberFormat="1" applyFont="1" applyAlignment="1">
      <alignment horizontal="right" vertical="center" wrapText="1"/>
    </xf>
    <xf numFmtId="3" fontId="18" fillId="0" borderId="11" xfId="2" applyNumberFormat="1" applyFont="1" applyBorder="1" applyAlignment="1">
      <alignment horizontal="right" vertical="center" wrapText="1"/>
    </xf>
    <xf numFmtId="3" fontId="18" fillId="0" borderId="0" xfId="2" applyNumberFormat="1" applyFont="1" applyAlignment="1">
      <alignment horizontal="right" vertical="center" wrapText="1"/>
    </xf>
    <xf numFmtId="164" fontId="18" fillId="0" borderId="12" xfId="2" applyNumberFormat="1" applyFont="1" applyBorder="1" applyAlignment="1">
      <alignment horizontal="right" vertical="center"/>
    </xf>
    <xf numFmtId="3" fontId="18" fillId="0" borderId="12" xfId="2" applyNumberFormat="1" applyFont="1" applyBorder="1" applyAlignment="1">
      <alignment horizontal="right" vertical="center"/>
    </xf>
    <xf numFmtId="3" fontId="18" fillId="0" borderId="14" xfId="2" applyNumberFormat="1" applyFont="1" applyBorder="1" applyAlignment="1">
      <alignment horizontal="right" vertical="center" wrapText="1"/>
    </xf>
    <xf numFmtId="164" fontId="4" fillId="0" borderId="0" xfId="2" applyNumberFormat="1" applyFont="1" applyFill="1" applyAlignment="1">
      <alignment horizontal="right" vertical="center"/>
    </xf>
    <xf numFmtId="3" fontId="4" fillId="0" borderId="0" xfId="2" applyNumberFormat="1" applyFont="1" applyFill="1" applyAlignment="1">
      <alignment horizontal="right" vertical="center"/>
    </xf>
    <xf numFmtId="3" fontId="4" fillId="0" borderId="11" xfId="2" applyNumberFormat="1" applyFont="1" applyFill="1" applyBorder="1" applyAlignment="1">
      <alignment horizontal="right" vertical="center"/>
    </xf>
    <xf numFmtId="164" fontId="7" fillId="0" borderId="0" xfId="2" applyNumberFormat="1" applyFont="1" applyFill="1" applyAlignment="1">
      <alignment horizontal="right" vertical="center" wrapText="1"/>
    </xf>
    <xf numFmtId="3" fontId="7" fillId="0" borderId="0" xfId="2" applyNumberFormat="1" applyFont="1" applyFill="1" applyAlignment="1">
      <alignment horizontal="right" vertical="center" wrapText="1"/>
    </xf>
    <xf numFmtId="3" fontId="7" fillId="0" borderId="11" xfId="2" applyNumberFormat="1" applyFont="1" applyFill="1" applyBorder="1" applyAlignment="1">
      <alignment horizontal="right" vertical="center" wrapText="1"/>
    </xf>
    <xf numFmtId="3" fontId="18" fillId="0" borderId="11" xfId="2" applyNumberFormat="1" applyFont="1" applyBorder="1" applyAlignment="1">
      <alignment horizontal="right" vertical="center"/>
    </xf>
    <xf numFmtId="0" fontId="4" fillId="0" borderId="1" xfId="0" applyFont="1" applyBorder="1" applyAlignment="1">
      <alignment vertical="center"/>
    </xf>
    <xf numFmtId="0" fontId="16" fillId="0" borderId="6" xfId="1" applyFont="1" applyFill="1" applyBorder="1"/>
    <xf numFmtId="0" fontId="16" fillId="0" borderId="7" xfId="1" applyFont="1" applyBorder="1"/>
    <xf numFmtId="2" fontId="4" fillId="0" borderId="0" xfId="0" applyNumberFormat="1" applyFont="1" applyFill="1" applyAlignment="1">
      <alignment horizontal="right" vertical="center"/>
    </xf>
    <xf numFmtId="0" fontId="4" fillId="0" borderId="12" xfId="2" applyFont="1" applyFill="1" applyBorder="1" applyAlignment="1">
      <alignment horizontal="center" wrapText="1"/>
    </xf>
    <xf numFmtId="0" fontId="4" fillId="0" borderId="1" xfId="0" applyFont="1" applyFill="1" applyBorder="1" applyAlignment="1">
      <alignment horizontal="center" wrapText="1"/>
    </xf>
    <xf numFmtId="0" fontId="4" fillId="0" borderId="12" xfId="0" applyFont="1" applyFill="1" applyBorder="1" applyAlignment="1">
      <alignment horizontal="center" wrapText="1"/>
    </xf>
    <xf numFmtId="0" fontId="4" fillId="0" borderId="9" xfId="0" applyFont="1" applyFill="1" applyBorder="1" applyAlignment="1">
      <alignment horizont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top" wrapText="1"/>
    </xf>
    <xf numFmtId="0" fontId="7" fillId="0" borderId="6" xfId="1" applyFont="1" applyBorder="1"/>
    <xf numFmtId="0" fontId="7" fillId="0" borderId="10" xfId="3" applyFont="1" applyFill="1" applyBorder="1" applyAlignment="1">
      <alignment horizontal="left" vertical="center"/>
    </xf>
    <xf numFmtId="0" fontId="7" fillId="0" borderId="10" xfId="0" applyFont="1" applyFill="1" applyBorder="1" applyAlignment="1">
      <alignment horizontal="left" vertical="center" wrapText="1"/>
    </xf>
    <xf numFmtId="0" fontId="19" fillId="0" borderId="10" xfId="8" applyFont="1" applyFill="1" applyBorder="1" applyAlignment="1">
      <alignment horizontal="left" vertical="center"/>
    </xf>
    <xf numFmtId="0" fontId="4" fillId="0" borderId="10" xfId="3" applyFont="1" applyFill="1" applyBorder="1" applyAlignment="1">
      <alignment horizontal="left" vertical="center" indent="1"/>
    </xf>
    <xf numFmtId="0" fontId="4" fillId="0" borderId="0" xfId="3" applyFont="1" applyFill="1" applyAlignment="1">
      <alignment horizontal="left" vertical="center" indent="1"/>
    </xf>
    <xf numFmtId="0" fontId="18" fillId="0" borderId="2" xfId="2" applyFont="1" applyFill="1" applyBorder="1" applyAlignment="1">
      <alignment horizontal="center" wrapText="1"/>
    </xf>
    <xf numFmtId="0" fontId="4" fillId="0" borderId="8" xfId="0" applyFont="1" applyFill="1" applyBorder="1" applyAlignment="1">
      <alignment horizontal="center" vertical="top" wrapText="1"/>
    </xf>
    <xf numFmtId="0" fontId="4" fillId="0" borderId="13" xfId="3" applyFont="1" applyFill="1" applyBorder="1" applyAlignment="1">
      <alignment horizontal="left" vertical="center" indent="1"/>
    </xf>
    <xf numFmtId="0" fontId="4" fillId="0" borderId="0" xfId="0" applyFont="1" applyFill="1" applyBorder="1" applyAlignment="1">
      <alignment horizontal="center" wrapText="1"/>
    </xf>
    <xf numFmtId="164" fontId="4" fillId="0" borderId="1"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8" xfId="0" applyFont="1" applyFill="1" applyBorder="1" applyAlignment="1">
      <alignment horizontal="left" vertical="center"/>
    </xf>
    <xf numFmtId="0" fontId="4" fillId="0" borderId="1" xfId="0" applyFont="1" applyFill="1" applyBorder="1" applyAlignment="1">
      <alignment horizontal="right" vertical="center"/>
    </xf>
    <xf numFmtId="0" fontId="25" fillId="0" borderId="8" xfId="0" applyFont="1" applyFill="1" applyBorder="1" applyAlignment="1">
      <alignment vertical="center" wrapText="1"/>
    </xf>
    <xf numFmtId="0" fontId="22" fillId="0" borderId="10" xfId="0" applyFont="1" applyFill="1" applyBorder="1" applyAlignment="1">
      <alignment vertical="center" wrapText="1"/>
    </xf>
    <xf numFmtId="0" fontId="25" fillId="0" borderId="10" xfId="0" applyFont="1" applyFill="1" applyBorder="1" applyAlignment="1">
      <alignment vertical="center" wrapText="1"/>
    </xf>
    <xf numFmtId="0" fontId="4" fillId="0" borderId="8" xfId="2"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vertical="center"/>
    </xf>
    <xf numFmtId="164" fontId="4" fillId="0" borderId="1" xfId="2" applyNumberFormat="1" applyFont="1" applyFill="1" applyBorder="1"/>
    <xf numFmtId="164" fontId="4" fillId="0" borderId="1" xfId="2" applyNumberFormat="1" applyFont="1" applyFill="1" applyBorder="1" applyAlignment="1">
      <alignment vertical="center" wrapText="1"/>
    </xf>
    <xf numFmtId="0" fontId="4" fillId="0" borderId="9" xfId="2" applyFont="1" applyFill="1" applyBorder="1" applyAlignment="1">
      <alignment horizontal="center" vertical="center" wrapText="1"/>
    </xf>
    <xf numFmtId="0" fontId="19" fillId="0" borderId="10" xfId="0" applyFont="1" applyFill="1" applyBorder="1" applyAlignment="1">
      <alignment vertical="center"/>
    </xf>
    <xf numFmtId="0" fontId="4" fillId="0" borderId="12" xfId="0" applyFont="1" applyFill="1" applyBorder="1" applyAlignment="1">
      <alignment horizontal="center"/>
    </xf>
    <xf numFmtId="0" fontId="4" fillId="0" borderId="0" xfId="2" applyFont="1" applyFill="1"/>
    <xf numFmtId="0" fontId="4" fillId="0" borderId="11" xfId="2" applyFont="1" applyFill="1" applyBorder="1"/>
    <xf numFmtId="0" fontId="7" fillId="0" borderId="15" xfId="0" applyFont="1" applyBorder="1" applyAlignment="1">
      <alignment horizontal="left" vertical="center"/>
    </xf>
    <xf numFmtId="0" fontId="4" fillId="0" borderId="13" xfId="2" applyFont="1" applyFill="1" applyBorder="1" applyAlignment="1">
      <alignment horizontal="left" vertical="center"/>
    </xf>
    <xf numFmtId="0" fontId="4" fillId="0" borderId="12" xfId="2" applyFont="1" applyFill="1" applyBorder="1" applyAlignment="1">
      <alignment horizontal="left" vertical="center"/>
    </xf>
    <xf numFmtId="0" fontId="4" fillId="0" borderId="14" xfId="2" applyFont="1" applyFill="1" applyBorder="1" applyAlignment="1">
      <alignment horizontal="left" vertical="center"/>
    </xf>
    <xf numFmtId="0" fontId="4" fillId="0" borderId="10" xfId="3" applyFont="1" applyFill="1" applyBorder="1" applyAlignment="1">
      <alignment horizontal="left" wrapText="1"/>
    </xf>
    <xf numFmtId="0" fontId="18" fillId="0" borderId="0" xfId="3" applyFont="1" applyFill="1" applyBorder="1" applyAlignment="1">
      <alignment horizontal="left" wrapText="1"/>
    </xf>
    <xf numFmtId="0" fontId="18" fillId="0" borderId="11" xfId="3" applyFont="1" applyFill="1" applyBorder="1" applyAlignment="1">
      <alignment horizontal="left" wrapText="1"/>
    </xf>
    <xf numFmtId="0" fontId="4" fillId="0" borderId="0" xfId="3" applyFont="1" applyFill="1" applyBorder="1" applyAlignment="1">
      <alignment horizontal="left" wrapText="1"/>
    </xf>
    <xf numFmtId="0" fontId="4" fillId="0" borderId="11" xfId="3" applyFont="1" applyFill="1" applyBorder="1" applyAlignment="1">
      <alignment horizontal="left" wrapText="1"/>
    </xf>
    <xf numFmtId="0" fontId="4" fillId="0" borderId="10" xfId="2" applyFont="1" applyFill="1" applyBorder="1" applyAlignment="1">
      <alignment horizontal="left" vertical="center"/>
    </xf>
    <xf numFmtId="0" fontId="4" fillId="0" borderId="0" xfId="2" applyFont="1" applyFill="1" applyBorder="1" applyAlignment="1">
      <alignment horizontal="left" vertical="center"/>
    </xf>
    <xf numFmtId="0" fontId="4" fillId="0" borderId="11" xfId="2" applyFont="1" applyFill="1" applyBorder="1" applyAlignment="1">
      <alignment horizontal="left" vertical="center"/>
    </xf>
    <xf numFmtId="0" fontId="9" fillId="2" borderId="3" xfId="2" applyFont="1" applyFill="1" applyBorder="1" applyAlignment="1">
      <alignment horizontal="left" vertical="center"/>
    </xf>
    <xf numFmtId="0" fontId="9" fillId="2" borderId="2" xfId="2" applyFont="1" applyFill="1" applyBorder="1" applyAlignment="1">
      <alignment horizontal="left" vertical="center"/>
    </xf>
    <xf numFmtId="0" fontId="9" fillId="2" borderId="4" xfId="2" applyFont="1" applyFill="1" applyBorder="1" applyAlignment="1">
      <alignment horizontal="left" vertical="center"/>
    </xf>
    <xf numFmtId="0" fontId="4" fillId="0" borderId="3" xfId="2" applyFont="1" applyFill="1" applyBorder="1" applyAlignment="1">
      <alignment vertical="center" wrapText="1"/>
    </xf>
    <xf numFmtId="0" fontId="4" fillId="0" borderId="2" xfId="2" applyFont="1" applyFill="1" applyBorder="1" applyAlignment="1">
      <alignment vertical="center" wrapText="1"/>
    </xf>
    <xf numFmtId="0" fontId="4" fillId="0" borderId="4" xfId="2" applyFont="1" applyFill="1" applyBorder="1" applyAlignment="1">
      <alignment vertical="center" wrapText="1"/>
    </xf>
    <xf numFmtId="0" fontId="4" fillId="0" borderId="8" xfId="2" applyFont="1" applyFill="1" applyBorder="1" applyAlignment="1">
      <alignment horizontal="center" vertical="center" wrapText="1"/>
    </xf>
    <xf numFmtId="0" fontId="4" fillId="0" borderId="13" xfId="2" applyFont="1" applyFill="1" applyBorder="1" applyAlignment="1">
      <alignment horizontal="center" vertical="center" wrapText="1"/>
    </xf>
    <xf numFmtId="0" fontId="4" fillId="0" borderId="1" xfId="2" applyFont="1" applyFill="1" applyBorder="1" applyAlignment="1">
      <alignment horizontal="center" wrapText="1"/>
    </xf>
    <xf numFmtId="0" fontId="4" fillId="0" borderId="12" xfId="2" applyFont="1" applyFill="1" applyBorder="1" applyAlignment="1">
      <alignment horizontal="center" wrapText="1"/>
    </xf>
    <xf numFmtId="0" fontId="4" fillId="0" borderId="9" xfId="2" applyFont="1" applyFill="1" applyBorder="1" applyAlignment="1">
      <alignment horizontal="center" wrapText="1"/>
    </xf>
    <xf numFmtId="0" fontId="4" fillId="0" borderId="14" xfId="2" applyFont="1" applyFill="1" applyBorder="1" applyAlignment="1">
      <alignment horizontal="center" wrapText="1"/>
    </xf>
    <xf numFmtId="0" fontId="7" fillId="0" borderId="8" xfId="2" applyFont="1" applyFill="1" applyBorder="1" applyAlignment="1">
      <alignment horizontal="center" vertical="center"/>
    </xf>
    <xf numFmtId="0" fontId="7" fillId="0" borderId="1" xfId="2" applyFont="1" applyFill="1" applyBorder="1" applyAlignment="1">
      <alignment horizontal="center" vertical="center"/>
    </xf>
    <xf numFmtId="0" fontId="7" fillId="0" borderId="9" xfId="2" applyFont="1" applyFill="1" applyBorder="1" applyAlignment="1">
      <alignment horizontal="center" vertical="center"/>
    </xf>
    <xf numFmtId="0" fontId="4" fillId="0" borderId="2" xfId="2" applyFont="1" applyFill="1" applyBorder="1" applyAlignment="1">
      <alignment horizontal="center" vertical="center" wrapText="1"/>
    </xf>
    <xf numFmtId="0" fontId="9" fillId="2" borderId="3" xfId="0" applyFont="1" applyFill="1" applyBorder="1" applyAlignment="1">
      <alignment horizontal="left" vertical="center"/>
    </xf>
    <xf numFmtId="0" fontId="9" fillId="2" borderId="2" xfId="0" applyFont="1" applyFill="1" applyBorder="1" applyAlignment="1">
      <alignment horizontal="left" vertical="center"/>
    </xf>
    <xf numFmtId="0" fontId="9" fillId="2" borderId="4"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4" fillId="0" borderId="2" xfId="0" applyFont="1" applyFill="1" applyBorder="1" applyAlignment="1">
      <alignment horizontal="center" wrapText="1"/>
    </xf>
    <xf numFmtId="0" fontId="4" fillId="0" borderId="1" xfId="0" applyFont="1" applyFill="1" applyBorder="1" applyAlignment="1">
      <alignment horizontal="center" wrapText="1"/>
    </xf>
    <xf numFmtId="0" fontId="4" fillId="0" borderId="12" xfId="0" applyFont="1" applyFill="1" applyBorder="1" applyAlignment="1">
      <alignment horizont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8" fillId="0" borderId="1" xfId="0" applyFont="1" applyFill="1" applyBorder="1" applyAlignment="1">
      <alignment horizontal="center" wrapText="1"/>
    </xf>
    <xf numFmtId="0" fontId="18" fillId="0" borderId="12" xfId="0" applyFont="1" applyFill="1" applyBorder="1" applyAlignment="1">
      <alignment horizontal="center" wrapText="1"/>
    </xf>
    <xf numFmtId="0" fontId="4" fillId="0" borderId="9" xfId="0" applyFont="1" applyFill="1" applyBorder="1" applyAlignment="1">
      <alignment horizontal="center" wrapText="1"/>
    </xf>
    <xf numFmtId="0" fontId="4" fillId="0" borderId="14" xfId="0" applyFont="1" applyFill="1" applyBorder="1" applyAlignment="1">
      <alignment horizontal="center" wrapText="1"/>
    </xf>
    <xf numFmtId="0" fontId="4" fillId="0" borderId="13" xfId="0" applyFont="1" applyFill="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center" wrapText="1"/>
    </xf>
    <xf numFmtId="0" fontId="7" fillId="0" borderId="12" xfId="0" applyFont="1" applyFill="1" applyBorder="1" applyAlignment="1">
      <alignment horizontal="center" wrapText="1"/>
    </xf>
    <xf numFmtId="0" fontId="7" fillId="0" borderId="2" xfId="0" applyFont="1" applyFill="1" applyBorder="1" applyAlignment="1">
      <alignment horizont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7" fillId="0" borderId="1" xfId="0" applyFont="1" applyFill="1" applyBorder="1" applyAlignment="1">
      <alignment horizontal="center" wrapText="1"/>
    </xf>
    <xf numFmtId="0" fontId="7" fillId="0" borderId="0" xfId="0" applyFont="1" applyFill="1" applyBorder="1" applyAlignment="1">
      <alignment horizontal="center" wrapText="1"/>
    </xf>
    <xf numFmtId="0" fontId="7" fillId="0" borderId="4" xfId="0" applyFont="1" applyFill="1" applyBorder="1" applyAlignment="1">
      <alignment horizontal="center" wrapText="1"/>
    </xf>
    <xf numFmtId="0" fontId="4" fillId="0" borderId="3" xfId="0" applyFont="1" applyFill="1" applyBorder="1" applyAlignment="1">
      <alignment vertical="center" wrapText="1"/>
    </xf>
    <xf numFmtId="0" fontId="11" fillId="0" borderId="2" xfId="0" applyFont="1" applyFill="1" applyBorder="1" applyAlignment="1">
      <alignment vertical="center" wrapText="1"/>
    </xf>
    <xf numFmtId="0" fontId="11" fillId="0" borderId="4" xfId="0" applyFont="1" applyFill="1" applyBorder="1" applyAlignment="1">
      <alignment vertical="center" wrapText="1"/>
    </xf>
    <xf numFmtId="0" fontId="7" fillId="0" borderId="0" xfId="0" applyFont="1" applyFill="1" applyAlignment="1">
      <alignment horizontal="center" vertical="center"/>
    </xf>
    <xf numFmtId="0" fontId="4" fillId="0" borderId="3" xfId="0" applyFont="1" applyFill="1" applyBorder="1" applyAlignment="1">
      <alignment horizontal="center" vertical="top" wrapText="1"/>
    </xf>
    <xf numFmtId="0" fontId="4"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18" fillId="0" borderId="10" xfId="0"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11" xfId="0" applyFont="1" applyFill="1" applyBorder="1" applyAlignment="1">
      <alignment horizontal="left" vertical="center"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18" fillId="0" borderId="10" xfId="0" applyFont="1" applyFill="1" applyBorder="1" applyAlignment="1">
      <alignment horizontal="left" vertical="center"/>
    </xf>
    <xf numFmtId="0" fontId="7" fillId="0" borderId="0" xfId="0" applyFont="1" applyFill="1" applyAlignment="1">
      <alignment horizontal="center" wrapText="1"/>
    </xf>
    <xf numFmtId="0" fontId="8" fillId="0" borderId="10"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18"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2" borderId="8" xfId="0" applyFont="1" applyFill="1" applyBorder="1" applyAlignment="1">
      <alignment horizontal="left" vertical="center"/>
    </xf>
    <xf numFmtId="0" fontId="9" fillId="2" borderId="1" xfId="0" applyFont="1" applyFill="1" applyBorder="1" applyAlignment="1">
      <alignment horizontal="left" vertical="center"/>
    </xf>
    <xf numFmtId="0" fontId="9" fillId="2" borderId="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7" fillId="0" borderId="2" xfId="0" applyFont="1" applyFill="1" applyBorder="1" applyAlignment="1">
      <alignment horizont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7" fillId="0" borderId="4" xfId="0" applyFont="1" applyFill="1" applyBorder="1" applyAlignment="1">
      <alignment horizontal="center"/>
    </xf>
    <xf numFmtId="0" fontId="4" fillId="0" borderId="13" xfId="2" applyFont="1" applyFill="1" applyBorder="1" applyAlignment="1">
      <alignment horizontal="left" vertical="center" wrapText="1"/>
    </xf>
    <xf numFmtId="0" fontId="18" fillId="0" borderId="2"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7" fillId="0" borderId="10"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11" xfId="2" applyFont="1" applyFill="1" applyBorder="1" applyAlignment="1">
      <alignment horizontal="center" vertical="center"/>
    </xf>
    <xf numFmtId="0" fontId="18" fillId="0" borderId="1" xfId="2" applyFont="1" applyFill="1" applyBorder="1" applyAlignment="1">
      <alignment horizontal="center" wrapText="1"/>
    </xf>
    <xf numFmtId="0" fontId="7" fillId="0" borderId="2" xfId="2" applyFont="1" applyFill="1" applyBorder="1" applyAlignment="1">
      <alignment horizontal="center" wrapText="1"/>
    </xf>
    <xf numFmtId="0" fontId="18" fillId="0" borderId="10"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4" fillId="0" borderId="1" xfId="2" applyFont="1" applyFill="1" applyBorder="1" applyAlignment="1">
      <alignment horizontal="center"/>
    </xf>
    <xf numFmtId="0" fontId="4" fillId="0" borderId="12" xfId="2" applyFont="1" applyFill="1" applyBorder="1" applyAlignment="1">
      <alignment horizontal="center"/>
    </xf>
    <xf numFmtId="0" fontId="4" fillId="0" borderId="2" xfId="0" applyFont="1" applyFill="1" applyBorder="1" applyAlignment="1">
      <alignment vertical="center" wrapText="1"/>
    </xf>
    <xf numFmtId="0" fontId="3" fillId="0" borderId="13" xfId="0" applyFont="1" applyFill="1" applyBorder="1" applyAlignment="1">
      <alignment horizontal="center" vertical="top" wrapText="1"/>
    </xf>
    <xf numFmtId="0" fontId="4" fillId="0" borderId="4" xfId="2" applyFont="1" applyFill="1" applyBorder="1" applyAlignment="1">
      <alignment horizontal="center" wrapText="1"/>
    </xf>
    <xf numFmtId="0" fontId="4" fillId="0" borderId="12" xfId="2" applyFont="1" applyFill="1" applyBorder="1" applyAlignment="1">
      <alignment horizontal="left" vertical="center" wrapText="1"/>
    </xf>
    <xf numFmtId="0" fontId="4" fillId="0" borderId="14" xfId="2" applyFont="1" applyFill="1" applyBorder="1" applyAlignment="1">
      <alignment horizontal="left" vertical="center" wrapText="1"/>
    </xf>
    <xf numFmtId="0" fontId="4" fillId="0" borderId="0" xfId="0" applyFont="1" applyFill="1" applyBorder="1" applyAlignment="1">
      <alignment horizontal="left"/>
    </xf>
    <xf numFmtId="0" fontId="4" fillId="0" borderId="11" xfId="0" applyFont="1" applyFill="1" applyBorder="1" applyAlignment="1">
      <alignment horizontal="left"/>
    </xf>
  </cellXfs>
  <cellStyles count="12">
    <cellStyle name="Currency" xfId="11" builtinId="4"/>
    <cellStyle name="Hyperlink" xfId="1" builtinId="8"/>
    <cellStyle name="Normal" xfId="0" builtinId="0"/>
    <cellStyle name="Normal 2" xfId="2"/>
    <cellStyle name="Normal 2 2" xfId="3"/>
    <cellStyle name="Normal 3" xfId="5"/>
    <cellStyle name="Normal 3 2" xfId="9"/>
    <cellStyle name="Normal 4" xfId="6"/>
    <cellStyle name="Normal 5" xfId="7"/>
    <cellStyle name="Normal 6" xfId="8"/>
    <cellStyle name="Normal 7" xfId="10"/>
    <cellStyle name="Normal 8" xfId="4"/>
  </cellStyles>
  <dxfs count="2">
    <dxf>
      <fill>
        <patternFill>
          <bgColor theme="5" tint="0.59996337778862885"/>
        </patternFill>
      </fill>
    </dxf>
    <dxf>
      <fill>
        <patternFill>
          <bgColor theme="6" tint="0.39994506668294322"/>
        </patternFill>
      </fill>
    </dxf>
  </dxfs>
  <tableStyles count="0" defaultTableStyle="TableStyleMedium9" defaultPivotStyle="PivotStyleLight16"/>
  <colors>
    <mruColors>
      <color rgb="FFAB15AF"/>
      <color rgb="FF1BA9A6"/>
      <color rgb="FF626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2\satatbiro\MICS3\MICS3%20Tools\MICS3%20Survey%20Tools\Tabulation%20Plan\English\08%20ED%20Educ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2\satatbiro\Users\Bo\Dropbox%20(UNICEF-Data)\Z\MICS6\Draft%20MICS6%20Manual%20and%20Tools\41%20Tabulation%20Plan\MICS6%2001%20SC%20Sample%20coverage%20and%20characteristics%20of%20respondents%2020170911%20NEW%20DISTRIBUTION%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1"/>
      <sheetName val="ED.2"/>
      <sheetName val="ED.3"/>
      <sheetName val="ED.4"/>
      <sheetName val="ED.4w"/>
      <sheetName val="ED.5"/>
      <sheetName val="ED.6"/>
      <sheetName val="ED.7"/>
      <sheetName val="ED.8"/>
    </sheetNames>
    <sheetDataSet>
      <sheetData sheetId="0"/>
      <sheetData sheetId="1" refreshError="1"/>
      <sheetData sheetId="2" refreshError="1"/>
      <sheetData sheetId="3" refreshError="1"/>
      <sheetData sheetId="4" refreshError="1"/>
      <sheetData sheetId="5">
        <row r="2">
          <cell r="A2" t="str">
            <v>Percentage of children entering first grade of primary school who eventually reach grade 5, Country, Year</v>
          </cell>
        </row>
      </sheetData>
      <sheetData sheetId="6" refreshError="1"/>
      <sheetData sheetId="7" refreshError="1"/>
      <sheetData sheetId="8">
        <row r="2">
          <cell r="A2" t="str">
            <v>Percentage of women aged 15-24 years that are literate*, Country, Year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X"/>
      <sheetName val="SC.1.1"/>
      <sheetName val="SC.2.1"/>
      <sheetName val="SC.2.2"/>
      <sheetName val="SC.3.1"/>
      <sheetName val="SC.4.1"/>
      <sheetName val="SC.5.1"/>
      <sheetName val="SC.6.1"/>
      <sheetName val="SC.7.1"/>
      <sheetName val="SC.7.2"/>
      <sheetName val="SC.7.3"/>
      <sheetName val="SC.7.4"/>
      <sheetName val="SC.8.1W"/>
      <sheetName val="SC.8.1M"/>
      <sheetName val="SC.10.1W"/>
      <sheetName val="SC.10.1M"/>
      <sheetName val="SC.11.1W"/>
      <sheetName val="SC.11.1M"/>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Table SC.8.1W: Literacy (young women)</v>
          </cell>
        </row>
        <row r="2">
          <cell r="A2" t="str">
            <v>Percentage of women age 15-24 years who are literate, Survey name, Year</v>
          </cell>
        </row>
      </sheetData>
      <sheetData sheetId="13">
        <row r="1">
          <cell r="A1" t="str">
            <v>Table SC8..1M: Literacy (young men)</v>
          </cell>
        </row>
      </sheetData>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0"/>
  <sheetViews>
    <sheetView showGridLines="0" tabSelected="1" workbookViewId="0"/>
  </sheetViews>
  <sheetFormatPr defaultColWidth="14.7109375" defaultRowHeight="12.75" x14ac:dyDescent="0.2"/>
  <cols>
    <col min="1" max="1" width="105" style="11" bestFit="1" customWidth="1"/>
    <col min="2" max="16384" width="14.7109375" style="11"/>
  </cols>
  <sheetData>
    <row r="1" spans="1:1" s="10" customFormat="1" ht="20.100000000000001" customHeight="1" x14ac:dyDescent="0.2">
      <c r="A1" s="13" t="s">
        <v>471</v>
      </c>
    </row>
    <row r="2" spans="1:1" ht="12" customHeight="1" x14ac:dyDescent="0.2">
      <c r="A2" s="243" t="s">
        <v>474</v>
      </c>
    </row>
    <row r="3" spans="1:1" ht="12" customHeight="1" x14ac:dyDescent="0.2">
      <c r="A3" s="141"/>
    </row>
    <row r="4" spans="1:1" ht="12" customHeight="1" x14ac:dyDescent="0.2">
      <c r="A4" s="142" t="s">
        <v>228</v>
      </c>
    </row>
    <row r="5" spans="1:1" ht="12" customHeight="1" x14ac:dyDescent="0.2">
      <c r="A5" s="207" t="str">
        <f>'1.1'!A1</f>
        <v>ცხრილი LN.1.1: საბავშვო ბაღი</v>
      </c>
    </row>
    <row r="6" spans="1:1" s="124" customFormat="1" x14ac:dyDescent="0.2">
      <c r="A6" s="207" t="str">
        <f>'1.3CS'!A1</f>
        <v>ცხრილი LN.1.3CS: საბავშვო ბაღის მმართველობა</v>
      </c>
    </row>
    <row r="7" spans="1:1" ht="12" customHeight="1" x14ac:dyDescent="0.2">
      <c r="A7" s="207" t="str">
        <f>'1.2'!A1</f>
        <v>ცხრილი LN.1.2: ორგანიზებულ სწავლებაში ჩართულობის მაჩვენებელი</v>
      </c>
    </row>
    <row r="8" spans="1:1" ht="12" customHeight="1" x14ac:dyDescent="0.2">
      <c r="A8" s="216" t="s">
        <v>227</v>
      </c>
    </row>
    <row r="9" spans="1:1" ht="12" customHeight="1" x14ac:dyDescent="0.2">
      <c r="A9" s="12" t="str">
        <f>'2.1'!A1</f>
        <v>ცხრილი LN.2.1: სასკოლო მზაობა</v>
      </c>
    </row>
    <row r="10" spans="1:1" ht="12" customHeight="1" x14ac:dyDescent="0.2">
      <c r="A10" s="12" t="str">
        <f>'2.2'!A1</f>
        <v>ცხრილი LN.2.2: დაწყებით სკოლაში შესვლა</v>
      </c>
    </row>
    <row r="11" spans="1:1" ht="12" customHeight="1" x14ac:dyDescent="0.2">
      <c r="A11" s="12" t="str">
        <f>'2.3'!A1</f>
        <v>ცხრილი LN.2.3: სკოლის დაწყებით საფეხურზე დასწრება და სკოლის მიღმა მყოფი ბავშვები</v>
      </c>
    </row>
    <row r="12" spans="1:1" ht="12" customHeight="1" x14ac:dyDescent="0.2">
      <c r="A12" s="12" t="str">
        <f>'2.4'!A1</f>
        <v>ცხრილი LN.2.4: სკოლის არასრულ საშუალო (საბაზო) საფეხურზე დასწრება და სკოლის მიღმა მყოფი მოზარდები</v>
      </c>
    </row>
    <row r="13" spans="1:1" ht="12" customHeight="1" x14ac:dyDescent="0.2">
      <c r="A13" s="12" t="str">
        <f>'2.5'!A1</f>
        <v>ცხრილი LN.2.5: ასაკისა და კლასის შესაბამისობა</v>
      </c>
    </row>
    <row r="14" spans="1:1" ht="12" customHeight="1" x14ac:dyDescent="0.2">
      <c r="A14" s="12" t="str">
        <f>'2.6'!A1</f>
        <v>ცხრილი LN.2.6: სკოლის სრულ საშუალო საფეხურზე დასწრება და სკოლის მიღმა მყოფი ახალგაზრდები</v>
      </c>
    </row>
    <row r="15" spans="1:1" ht="12" customHeight="1" x14ac:dyDescent="0.2">
      <c r="A15" s="12" t="str">
        <f>'2.7 '!A1</f>
        <v>ცხრილი LN.2.7: სკოლის შესაბამის საფეხურზე შესვლის საერთო, საფეხურის დასრულებისა და ეფექტური გადასვლის დონეები</v>
      </c>
    </row>
    <row r="16" spans="1:1" ht="12" customHeight="1" x14ac:dyDescent="0.2">
      <c r="A16" s="12" t="str">
        <f>'2.8'!A1</f>
        <v>ცხრილი LN.2.8: თანასწორობის ინდექსი</v>
      </c>
    </row>
    <row r="17" spans="1:1" ht="12" customHeight="1" x14ac:dyDescent="0.2">
      <c r="A17" s="216" t="s">
        <v>226</v>
      </c>
    </row>
    <row r="18" spans="1:1" ht="12" customHeight="1" x14ac:dyDescent="0.2">
      <c r="A18" s="12" t="str">
        <f>'3.1'!A1</f>
        <v>ცხრილი LN.3.1: ბავშვის ხელშეწყობა სწავლაში, რომელიც დადის საგანმანათლებლო დაწესებულებაში</v>
      </c>
    </row>
    <row r="19" spans="1:1" ht="12" customHeight="1" x14ac:dyDescent="0.2">
      <c r="A19" s="12" t="str">
        <f>'3.2'!A1</f>
        <v>ცხრილი LN.3.2: გაკვეთილის არჩატარების საგანმანათლებლო დაწესებულებასთან დაკავშირებული მიზეზები</v>
      </c>
    </row>
    <row r="20" spans="1:1" ht="12" customHeight="1" x14ac:dyDescent="0.2">
      <c r="A20" s="208" t="str">
        <f>'3.3'!A1</f>
        <v>ცხრილი LN.3.3: სასწავლო გარემო სახლში</v>
      </c>
    </row>
  </sheetData>
  <hyperlinks>
    <hyperlink ref="A10" location="'2.2'!A1" tooltip="Click to go to table" display="'2.2'!A1"/>
    <hyperlink ref="A14" location="'2.6'!A1" tooltip="Click to go to table" display="'2.6'!A1"/>
    <hyperlink ref="A9" location="'2.1'!A1" tooltip="Click to go to table" display="'2.1'!A1"/>
    <hyperlink ref="A12" location="'2.4'!A1" tooltip="Click to go to table" display="'2.4'!A1"/>
    <hyperlink ref="A18" location="'3.1'!A1" tooltip="Click to go to table" display="'3.1'!A1"/>
    <hyperlink ref="A7" location="'1.2'!A1" display="'1.2'!A1"/>
    <hyperlink ref="A13" location="'2.5'!A1" display="'2.5'!A1"/>
    <hyperlink ref="A19" location="'3.2'!A1" display="'3.2'!A1"/>
    <hyperlink ref="A20" location="'3.3'!A1" display="'3.3'!A1"/>
    <hyperlink ref="A5" location="'1.1'!A1" display="Table LN.1.1: Kindergarten"/>
    <hyperlink ref="A11" location="'2.3'!A1" display="Table LN.2.3: Primary school attendance and out of school children"/>
    <hyperlink ref="A6" location="'1.3CS'!A1" display="Table LN.1.3CS: Kindergarten Management"/>
    <hyperlink ref="A15" location="'2.7 '!A1" tooltip="Click to go to table" display="'2.7 '!A1"/>
    <hyperlink ref="A16" location="'2.8'!A1" tooltip="Click to go to table" display="'2.8'!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showGridLines="0" zoomScaleNormal="100" workbookViewId="0"/>
  </sheetViews>
  <sheetFormatPr defaultRowHeight="12.75" x14ac:dyDescent="0.2"/>
  <cols>
    <col min="1" max="1" width="49.7109375" style="1" bestFit="1" customWidth="1"/>
    <col min="2" max="2" width="19.5703125" style="1" customWidth="1"/>
    <col min="3" max="4" width="11.5703125" style="1" customWidth="1"/>
    <col min="5" max="5" width="10" style="1" customWidth="1"/>
    <col min="6" max="6" width="19.28515625" style="1" customWidth="1"/>
    <col min="7" max="7" width="0.85546875" style="1" customWidth="1"/>
    <col min="8" max="8" width="19.5703125" style="1" customWidth="1"/>
    <col min="9" max="10" width="11.5703125" style="1" customWidth="1"/>
    <col min="11" max="11" width="10" style="1" customWidth="1"/>
    <col min="12" max="12" width="19.28515625" style="1" customWidth="1"/>
    <col min="13" max="13" width="0.85546875" style="1" customWidth="1"/>
    <col min="14" max="14" width="19.5703125" style="1" customWidth="1"/>
    <col min="15" max="16" width="11.5703125" style="1" customWidth="1"/>
    <col min="17" max="17" width="10" style="1" customWidth="1"/>
    <col min="18" max="18" width="19.28515625" style="1" customWidth="1"/>
  </cols>
  <sheetData>
    <row r="1" spans="1:18" ht="20.100000000000001" customHeight="1" x14ac:dyDescent="0.2">
      <c r="A1" s="271" t="s">
        <v>366</v>
      </c>
      <c r="B1" s="272"/>
      <c r="C1" s="272"/>
      <c r="D1" s="272"/>
      <c r="E1" s="272"/>
      <c r="F1" s="272"/>
      <c r="G1" s="272"/>
      <c r="H1" s="272"/>
      <c r="I1" s="272"/>
      <c r="J1" s="272"/>
      <c r="K1" s="272"/>
      <c r="L1" s="272"/>
      <c r="M1" s="272"/>
      <c r="N1" s="272"/>
      <c r="O1" s="272"/>
      <c r="P1" s="272"/>
      <c r="Q1" s="272"/>
      <c r="R1" s="273"/>
    </row>
    <row r="2" spans="1:18" ht="23.25" customHeight="1" x14ac:dyDescent="0.2">
      <c r="A2" s="310" t="s">
        <v>367</v>
      </c>
      <c r="B2" s="311"/>
      <c r="C2" s="311"/>
      <c r="D2" s="311"/>
      <c r="E2" s="311"/>
      <c r="F2" s="311"/>
      <c r="G2" s="311"/>
      <c r="H2" s="311"/>
      <c r="I2" s="311"/>
      <c r="J2" s="311"/>
      <c r="K2" s="311"/>
      <c r="L2" s="311"/>
      <c r="M2" s="311"/>
      <c r="N2" s="311"/>
      <c r="O2" s="311"/>
      <c r="P2" s="311"/>
      <c r="Q2" s="311"/>
      <c r="R2" s="312"/>
    </row>
    <row r="3" spans="1:18" ht="12" customHeight="1" x14ac:dyDescent="0.2">
      <c r="A3" s="314"/>
      <c r="B3" s="303" t="s">
        <v>472</v>
      </c>
      <c r="C3" s="303"/>
      <c r="D3" s="303"/>
      <c r="E3" s="303"/>
      <c r="F3" s="320"/>
      <c r="G3" s="307"/>
      <c r="H3" s="303" t="s">
        <v>473</v>
      </c>
      <c r="I3" s="303"/>
      <c r="J3" s="303"/>
      <c r="K3" s="303"/>
      <c r="L3" s="320"/>
      <c r="M3" s="307"/>
      <c r="N3" s="303" t="s">
        <v>233</v>
      </c>
      <c r="O3" s="303"/>
      <c r="P3" s="303"/>
      <c r="Q3" s="303"/>
      <c r="R3" s="321"/>
    </row>
    <row r="4" spans="1:18" ht="21" customHeight="1" x14ac:dyDescent="0.2">
      <c r="A4" s="315"/>
      <c r="B4" s="284" t="s">
        <v>368</v>
      </c>
      <c r="C4" s="303" t="s">
        <v>318</v>
      </c>
      <c r="D4" s="303"/>
      <c r="E4" s="303"/>
      <c r="F4" s="284" t="s">
        <v>369</v>
      </c>
      <c r="G4" s="323"/>
      <c r="H4" s="284" t="s">
        <v>368</v>
      </c>
      <c r="I4" s="303" t="s">
        <v>318</v>
      </c>
      <c r="J4" s="303"/>
      <c r="K4" s="303"/>
      <c r="L4" s="284" t="s">
        <v>369</v>
      </c>
      <c r="M4" s="323"/>
      <c r="N4" s="284" t="s">
        <v>370</v>
      </c>
      <c r="O4" s="303" t="s">
        <v>318</v>
      </c>
      <c r="P4" s="303"/>
      <c r="Q4" s="303"/>
      <c r="R4" s="290" t="s">
        <v>369</v>
      </c>
    </row>
    <row r="5" spans="1:18" ht="73.5" customHeight="1" x14ac:dyDescent="0.2">
      <c r="A5" s="316"/>
      <c r="B5" s="285"/>
      <c r="C5" s="40" t="s">
        <v>371</v>
      </c>
      <c r="D5" s="40" t="s">
        <v>335</v>
      </c>
      <c r="E5" s="225" t="s">
        <v>321</v>
      </c>
      <c r="F5" s="285"/>
      <c r="G5" s="302"/>
      <c r="H5" s="285"/>
      <c r="I5" s="40" t="s">
        <v>371</v>
      </c>
      <c r="J5" s="40" t="s">
        <v>335</v>
      </c>
      <c r="K5" s="225" t="s">
        <v>321</v>
      </c>
      <c r="L5" s="285"/>
      <c r="M5" s="302"/>
      <c r="N5" s="285"/>
      <c r="O5" s="40" t="s">
        <v>371</v>
      </c>
      <c r="P5" s="40" t="s">
        <v>335</v>
      </c>
      <c r="Q5" s="40" t="s">
        <v>322</v>
      </c>
      <c r="R5" s="291"/>
    </row>
    <row r="6" spans="1:18" ht="12" customHeight="1" x14ac:dyDescent="0.2">
      <c r="A6" s="60"/>
      <c r="B6" s="77"/>
      <c r="C6" s="77"/>
      <c r="D6" s="77"/>
      <c r="E6" s="77"/>
      <c r="F6" s="77"/>
      <c r="G6" s="77"/>
      <c r="H6" s="77"/>
      <c r="I6" s="77"/>
      <c r="J6" s="77"/>
      <c r="K6" s="77"/>
      <c r="L6" s="77"/>
      <c r="M6" s="77"/>
      <c r="N6" s="77"/>
      <c r="O6" s="77"/>
      <c r="P6" s="77"/>
      <c r="Q6" s="77"/>
      <c r="R6" s="77"/>
    </row>
    <row r="7" spans="1:18" s="2" customFormat="1" ht="12" customHeight="1" x14ac:dyDescent="0.2">
      <c r="A7" s="217" t="s">
        <v>233</v>
      </c>
      <c r="B7" s="74">
        <v>82.929376902515173</v>
      </c>
      <c r="C7" s="74">
        <v>3.4310692901203277</v>
      </c>
      <c r="D7" s="74">
        <v>0</v>
      </c>
      <c r="E7" s="74">
        <v>13.639553807364383</v>
      </c>
      <c r="F7" s="81">
        <v>768.25816957451366</v>
      </c>
      <c r="G7" s="82"/>
      <c r="H7" s="74">
        <v>86.782301784238399</v>
      </c>
      <c r="I7" s="74">
        <v>4.9914791011456874</v>
      </c>
      <c r="J7" s="74">
        <v>0</v>
      </c>
      <c r="K7" s="74">
        <v>8.226219114615926</v>
      </c>
      <c r="L7" s="81">
        <v>600.91596520926441</v>
      </c>
      <c r="M7" s="82"/>
      <c r="N7" s="74">
        <v>84.620384653362891</v>
      </c>
      <c r="O7" s="74">
        <v>4.1159165596477969</v>
      </c>
      <c r="P7" s="74">
        <v>0</v>
      </c>
      <c r="Q7" s="74">
        <v>11.263698786989293</v>
      </c>
      <c r="R7" s="75">
        <v>1369.1741347837747</v>
      </c>
    </row>
    <row r="8" spans="1:18" ht="12" customHeight="1" x14ac:dyDescent="0.2">
      <c r="A8" s="53"/>
      <c r="B8" s="64"/>
      <c r="C8" s="64"/>
      <c r="D8" s="64"/>
      <c r="E8" s="64"/>
      <c r="F8" s="83"/>
      <c r="G8" s="84"/>
      <c r="H8" s="64"/>
      <c r="I8" s="64"/>
      <c r="J8" s="64"/>
      <c r="K8" s="64"/>
      <c r="L8" s="83"/>
      <c r="M8" s="84"/>
      <c r="N8" s="64"/>
      <c r="O8" s="64"/>
      <c r="P8" s="64"/>
      <c r="Q8" s="64"/>
      <c r="R8" s="76"/>
    </row>
    <row r="9" spans="1:18" ht="12" customHeight="1" x14ac:dyDescent="0.2">
      <c r="A9" s="22" t="s">
        <v>235</v>
      </c>
      <c r="B9" s="64"/>
      <c r="C9" s="64"/>
      <c r="D9" s="64"/>
      <c r="E9" s="64"/>
      <c r="F9" s="83"/>
      <c r="G9" s="84"/>
      <c r="H9" s="64"/>
      <c r="I9" s="64"/>
      <c r="J9" s="64"/>
      <c r="K9" s="64"/>
      <c r="L9" s="83"/>
      <c r="M9" s="84"/>
      <c r="N9" s="64"/>
      <c r="O9" s="64"/>
      <c r="P9" s="64"/>
      <c r="Q9" s="64"/>
      <c r="R9" s="76"/>
    </row>
    <row r="10" spans="1:18" ht="12" customHeight="1" x14ac:dyDescent="0.2">
      <c r="A10" s="24" t="s">
        <v>236</v>
      </c>
      <c r="B10" s="64">
        <v>84.805361007427152</v>
      </c>
      <c r="C10" s="64">
        <v>2.5423674136102061</v>
      </c>
      <c r="D10" s="64">
        <v>0</v>
      </c>
      <c r="E10" s="64">
        <v>12.652271578962644</v>
      </c>
      <c r="F10" s="83">
        <v>473.55529790753138</v>
      </c>
      <c r="G10" s="84"/>
      <c r="H10" s="64">
        <v>87.176637486672632</v>
      </c>
      <c r="I10" s="64">
        <v>5.3293791425306347</v>
      </c>
      <c r="J10" s="64">
        <v>0</v>
      </c>
      <c r="K10" s="64">
        <v>7.4939833707967729</v>
      </c>
      <c r="L10" s="83">
        <v>369.54112751313841</v>
      </c>
      <c r="M10" s="84"/>
      <c r="N10" s="64">
        <v>85.844725138698919</v>
      </c>
      <c r="O10" s="64">
        <v>3.7639542044493588</v>
      </c>
      <c r="P10" s="64">
        <v>0</v>
      </c>
      <c r="Q10" s="64">
        <v>10.391320656851645</v>
      </c>
      <c r="R10" s="76">
        <v>843.09642542066888</v>
      </c>
    </row>
    <row r="11" spans="1:18" ht="12" customHeight="1" x14ac:dyDescent="0.2">
      <c r="A11" s="24" t="s">
        <v>237</v>
      </c>
      <c r="B11" s="64">
        <v>79.914875528143781</v>
      </c>
      <c r="C11" s="64">
        <v>4.8591160529536914</v>
      </c>
      <c r="D11" s="64">
        <v>0</v>
      </c>
      <c r="E11" s="64">
        <v>15.226008418902413</v>
      </c>
      <c r="F11" s="83">
        <v>294.70287166698114</v>
      </c>
      <c r="G11" s="84"/>
      <c r="H11" s="64">
        <v>86.152487144291996</v>
      </c>
      <c r="I11" s="64">
        <v>4.4518008737140562</v>
      </c>
      <c r="J11" s="64">
        <v>0</v>
      </c>
      <c r="K11" s="64">
        <v>9.3957119819939319</v>
      </c>
      <c r="L11" s="83">
        <v>231.37483769612592</v>
      </c>
      <c r="M11" s="84"/>
      <c r="N11" s="64">
        <v>82.658246611182207</v>
      </c>
      <c r="O11" s="64">
        <v>4.6799742991587285</v>
      </c>
      <c r="P11" s="64">
        <v>0</v>
      </c>
      <c r="Q11" s="64">
        <v>12.661779089659127</v>
      </c>
      <c r="R11" s="76">
        <v>526.07770936310669</v>
      </c>
    </row>
    <row r="12" spans="1:18" ht="12" customHeight="1" x14ac:dyDescent="0.2">
      <c r="A12" s="22" t="s">
        <v>238</v>
      </c>
      <c r="B12" s="64"/>
      <c r="C12" s="64"/>
      <c r="D12" s="64"/>
      <c r="E12" s="64"/>
      <c r="F12" s="83"/>
      <c r="G12" s="84"/>
      <c r="H12" s="64"/>
      <c r="I12" s="64"/>
      <c r="J12" s="64"/>
      <c r="K12" s="64"/>
      <c r="L12" s="83"/>
      <c r="M12" s="84"/>
      <c r="N12" s="64"/>
      <c r="O12" s="64"/>
      <c r="P12" s="64"/>
      <c r="Q12" s="64"/>
      <c r="R12" s="76"/>
    </row>
    <row r="13" spans="1:18" ht="12" customHeight="1" x14ac:dyDescent="0.2">
      <c r="A13" s="24" t="s">
        <v>239</v>
      </c>
      <c r="B13" s="65">
        <v>85.312883714301435</v>
      </c>
      <c r="C13" s="65">
        <v>0.87024963092312946</v>
      </c>
      <c r="D13" s="65">
        <v>0</v>
      </c>
      <c r="E13" s="65">
        <v>13.816866654775453</v>
      </c>
      <c r="F13" s="92">
        <v>273.17856840169947</v>
      </c>
      <c r="G13" s="93"/>
      <c r="H13" s="65">
        <v>83.88649349469739</v>
      </c>
      <c r="I13" s="65">
        <v>8.5575581046480771</v>
      </c>
      <c r="J13" s="65">
        <v>0</v>
      </c>
      <c r="K13" s="65">
        <v>7.5559484006545574</v>
      </c>
      <c r="L13" s="92">
        <v>199.446632665864</v>
      </c>
      <c r="M13" s="93"/>
      <c r="N13" s="65">
        <v>84.710950669840514</v>
      </c>
      <c r="O13" s="65">
        <v>4.1142742531502163</v>
      </c>
      <c r="P13" s="65">
        <v>0</v>
      </c>
      <c r="Q13" s="65">
        <v>11.174775077009272</v>
      </c>
      <c r="R13" s="94">
        <v>472.62520106756364</v>
      </c>
    </row>
    <row r="14" spans="1:18" ht="12" customHeight="1" x14ac:dyDescent="0.2">
      <c r="A14" s="24" t="s">
        <v>240</v>
      </c>
      <c r="B14" s="65">
        <v>82.712168206250325</v>
      </c>
      <c r="C14" s="65">
        <v>4.3034890588538888</v>
      </c>
      <c r="D14" s="65">
        <v>0</v>
      </c>
      <c r="E14" s="65">
        <v>12.984342734895835</v>
      </c>
      <c r="F14" s="92">
        <v>74.355056658119125</v>
      </c>
      <c r="G14" s="93"/>
      <c r="H14" s="65">
        <v>82.544395007541681</v>
      </c>
      <c r="I14" s="65">
        <v>8.7711744944638497</v>
      </c>
      <c r="J14" s="65">
        <v>0</v>
      </c>
      <c r="K14" s="65">
        <v>8.6844304979944447</v>
      </c>
      <c r="L14" s="92">
        <v>68.076940851203716</v>
      </c>
      <c r="M14" s="93"/>
      <c r="N14" s="65">
        <v>82.631979159374396</v>
      </c>
      <c r="O14" s="65">
        <v>6.4388684852492517</v>
      </c>
      <c r="P14" s="65">
        <v>0</v>
      </c>
      <c r="Q14" s="65">
        <v>10.929152355376353</v>
      </c>
      <c r="R14" s="94">
        <v>142.43199750932294</v>
      </c>
    </row>
    <row r="15" spans="1:18" ht="12" customHeight="1" x14ac:dyDescent="0.2">
      <c r="A15" s="24" t="s">
        <v>241</v>
      </c>
      <c r="B15" s="65">
        <v>74.223652215228128</v>
      </c>
      <c r="C15" s="65">
        <v>4.4918312924154034</v>
      </c>
      <c r="D15" s="65">
        <v>0</v>
      </c>
      <c r="E15" s="65">
        <v>21.284516492356484</v>
      </c>
      <c r="F15" s="92">
        <v>20.813005775450392</v>
      </c>
      <c r="G15" s="93"/>
      <c r="H15" s="65">
        <v>88.062808827395926</v>
      </c>
      <c r="I15" s="65">
        <v>4.20437243341786</v>
      </c>
      <c r="J15" s="65">
        <v>0</v>
      </c>
      <c r="K15" s="65">
        <v>7.7328187391862242</v>
      </c>
      <c r="L15" s="92">
        <v>15.652737278220453</v>
      </c>
      <c r="M15" s="93"/>
      <c r="N15" s="65">
        <v>80.164040767946858</v>
      </c>
      <c r="O15" s="65">
        <v>4.3684410192057443</v>
      </c>
      <c r="P15" s="65">
        <v>0</v>
      </c>
      <c r="Q15" s="65">
        <v>15.467518212847381</v>
      </c>
      <c r="R15" s="94">
        <v>36.465743053670877</v>
      </c>
    </row>
    <row r="16" spans="1:18" ht="12" customHeight="1" x14ac:dyDescent="0.2">
      <c r="A16" s="24" t="s">
        <v>242</v>
      </c>
      <c r="B16" s="65">
        <v>90.201178923335192</v>
      </c>
      <c r="C16" s="65">
        <v>2.6876129534849733</v>
      </c>
      <c r="D16" s="65">
        <v>0</v>
      </c>
      <c r="E16" s="65">
        <v>7.1112081231798303</v>
      </c>
      <c r="F16" s="92">
        <v>99.61174119312021</v>
      </c>
      <c r="G16" s="93"/>
      <c r="H16" s="65">
        <v>99.920517590473921</v>
      </c>
      <c r="I16" s="65">
        <v>0</v>
      </c>
      <c r="J16" s="65">
        <v>0</v>
      </c>
      <c r="K16" s="65">
        <v>7.9482409526089606E-2</v>
      </c>
      <c r="L16" s="92">
        <v>81.623015755956956</v>
      </c>
      <c r="M16" s="93"/>
      <c r="N16" s="65">
        <v>94.578494547116179</v>
      </c>
      <c r="O16" s="65">
        <v>1.4771879878705885</v>
      </c>
      <c r="P16" s="65">
        <v>0</v>
      </c>
      <c r="Q16" s="65">
        <v>3.9443174650132287</v>
      </c>
      <c r="R16" s="94">
        <v>181.23475694907717</v>
      </c>
    </row>
    <row r="17" spans="1:18" ht="12" customHeight="1" x14ac:dyDescent="0.2">
      <c r="A17" s="24" t="s">
        <v>243</v>
      </c>
      <c r="B17" s="65">
        <v>81.967382956396435</v>
      </c>
      <c r="C17" s="65">
        <v>7.8810237517033217</v>
      </c>
      <c r="D17" s="65">
        <v>0</v>
      </c>
      <c r="E17" s="65">
        <v>10.151593291900269</v>
      </c>
      <c r="F17" s="92">
        <v>62.08852587584569</v>
      </c>
      <c r="G17" s="93"/>
      <c r="H17" s="148" t="s">
        <v>176</v>
      </c>
      <c r="I17" s="148" t="s">
        <v>18</v>
      </c>
      <c r="J17" s="148" t="s">
        <v>11</v>
      </c>
      <c r="K17" s="148" t="s">
        <v>177</v>
      </c>
      <c r="L17" s="92">
        <v>37.642357767697682</v>
      </c>
      <c r="M17" s="93"/>
      <c r="N17" s="65">
        <v>84.857628982953798</v>
      </c>
      <c r="O17" s="65">
        <v>5.7221937455465399</v>
      </c>
      <c r="P17" s="65">
        <v>0</v>
      </c>
      <c r="Q17" s="65">
        <v>9.4201772714996697</v>
      </c>
      <c r="R17" s="94">
        <v>99.730883643543393</v>
      </c>
    </row>
    <row r="18" spans="1:18" ht="12" customHeight="1" x14ac:dyDescent="0.2">
      <c r="A18" s="24" t="s">
        <v>244</v>
      </c>
      <c r="B18" s="65">
        <v>74.920003951113003</v>
      </c>
      <c r="C18" s="65">
        <v>3.6069755561158243</v>
      </c>
      <c r="D18" s="65">
        <v>0</v>
      </c>
      <c r="E18" s="65">
        <v>21.473020492771177</v>
      </c>
      <c r="F18" s="92">
        <v>15.288211893840513</v>
      </c>
      <c r="G18" s="93"/>
      <c r="H18" s="65">
        <v>81.718034828887752</v>
      </c>
      <c r="I18" s="65">
        <v>2.2371883577603993</v>
      </c>
      <c r="J18" s="65">
        <v>0</v>
      </c>
      <c r="K18" s="65">
        <v>16.044776813351834</v>
      </c>
      <c r="L18" s="92">
        <v>14.223604742021319</v>
      </c>
      <c r="M18" s="93"/>
      <c r="N18" s="65">
        <v>78.196403551401488</v>
      </c>
      <c r="O18" s="65">
        <v>2.9467887594002056</v>
      </c>
      <c r="P18" s="65">
        <v>0</v>
      </c>
      <c r="Q18" s="65">
        <v>18.85680768919833</v>
      </c>
      <c r="R18" s="94">
        <v>29.51181663586182</v>
      </c>
    </row>
    <row r="19" spans="1:18" ht="12" customHeight="1" x14ac:dyDescent="0.2">
      <c r="A19" s="24" t="s">
        <v>245</v>
      </c>
      <c r="B19" s="65">
        <v>81.027963251660154</v>
      </c>
      <c r="C19" s="65">
        <v>4.3274398145602433</v>
      </c>
      <c r="D19" s="65">
        <v>0</v>
      </c>
      <c r="E19" s="65">
        <v>14.644596933779596</v>
      </c>
      <c r="F19" s="92">
        <v>53.190890763931478</v>
      </c>
      <c r="G19" s="93"/>
      <c r="H19" s="65">
        <v>91.057551057320723</v>
      </c>
      <c r="I19" s="65">
        <v>2.1657794462043398</v>
      </c>
      <c r="J19" s="65">
        <v>0</v>
      </c>
      <c r="K19" s="65">
        <v>6.776669496474943</v>
      </c>
      <c r="L19" s="92">
        <v>45.15256767751022</v>
      </c>
      <c r="M19" s="93"/>
      <c r="N19" s="65">
        <v>85.632861730416352</v>
      </c>
      <c r="O19" s="65">
        <v>3.334953708978547</v>
      </c>
      <c r="P19" s="65">
        <v>0</v>
      </c>
      <c r="Q19" s="65">
        <v>11.032184560605073</v>
      </c>
      <c r="R19" s="94">
        <v>98.343458441441626</v>
      </c>
    </row>
    <row r="20" spans="1:18" ht="12" customHeight="1" x14ac:dyDescent="0.2">
      <c r="A20" s="24" t="s">
        <v>246</v>
      </c>
      <c r="B20" s="65">
        <v>84.671557294722234</v>
      </c>
      <c r="C20" s="65">
        <v>7.6682209530342638</v>
      </c>
      <c r="D20" s="65">
        <v>0</v>
      </c>
      <c r="E20" s="65">
        <v>7.6602217522434675</v>
      </c>
      <c r="F20" s="92">
        <v>33.579170364582374</v>
      </c>
      <c r="G20" s="93"/>
      <c r="H20" s="65">
        <v>94.947170609154412</v>
      </c>
      <c r="I20" s="65">
        <v>1.7475328130465142</v>
      </c>
      <c r="J20" s="65">
        <v>0</v>
      </c>
      <c r="K20" s="65">
        <v>3.3052965777990821</v>
      </c>
      <c r="L20" s="92">
        <v>24.400512058678562</v>
      </c>
      <c r="M20" s="93"/>
      <c r="N20" s="65">
        <v>88.996007103859739</v>
      </c>
      <c r="O20" s="65">
        <v>5.1765235804821303</v>
      </c>
      <c r="P20" s="65">
        <v>0</v>
      </c>
      <c r="Q20" s="65">
        <v>5.8274693156581749</v>
      </c>
      <c r="R20" s="94">
        <v>57.97968242326089</v>
      </c>
    </row>
    <row r="21" spans="1:18" ht="12" customHeight="1" x14ac:dyDescent="0.2">
      <c r="A21" s="24" t="s">
        <v>247</v>
      </c>
      <c r="B21" s="65">
        <v>71.20102393496677</v>
      </c>
      <c r="C21" s="65">
        <v>5.7205785257872108</v>
      </c>
      <c r="D21" s="65">
        <v>0</v>
      </c>
      <c r="E21" s="65">
        <v>23.078397539246044</v>
      </c>
      <c r="F21" s="92">
        <v>83.346372910712006</v>
      </c>
      <c r="G21" s="93"/>
      <c r="H21" s="65" t="s">
        <v>194</v>
      </c>
      <c r="I21" s="65" t="s">
        <v>171</v>
      </c>
      <c r="J21" s="65" t="s">
        <v>11</v>
      </c>
      <c r="K21" s="65" t="s">
        <v>195</v>
      </c>
      <c r="L21" s="92">
        <v>66.195052649998033</v>
      </c>
      <c r="M21" s="93"/>
      <c r="N21" s="65">
        <v>73.016852236348456</v>
      </c>
      <c r="O21" s="65">
        <v>5.7036888919296302</v>
      </c>
      <c r="P21" s="65">
        <v>0</v>
      </c>
      <c r="Q21" s="65">
        <v>21.279458871721911</v>
      </c>
      <c r="R21" s="94">
        <v>149.54142556070991</v>
      </c>
    </row>
    <row r="22" spans="1:18" ht="12" customHeight="1" x14ac:dyDescent="0.2">
      <c r="A22" s="24" t="s">
        <v>248</v>
      </c>
      <c r="B22" s="65">
        <v>83.387527631713454</v>
      </c>
      <c r="C22" s="65">
        <v>3.9406659836841049</v>
      </c>
      <c r="D22" s="65">
        <v>0</v>
      </c>
      <c r="E22" s="65">
        <v>12.671806384602464</v>
      </c>
      <c r="F22" s="92">
        <v>52.806625737211185</v>
      </c>
      <c r="G22" s="93"/>
      <c r="H22" s="65">
        <v>88.973226790318236</v>
      </c>
      <c r="I22" s="65">
        <v>0</v>
      </c>
      <c r="J22" s="65">
        <v>0</v>
      </c>
      <c r="K22" s="65">
        <v>11.026773209681775</v>
      </c>
      <c r="L22" s="92">
        <v>48.502543762112957</v>
      </c>
      <c r="M22" s="93"/>
      <c r="N22" s="65">
        <v>86.061724046718425</v>
      </c>
      <c r="O22" s="65">
        <v>2.0540418481779561</v>
      </c>
      <c r="P22" s="65">
        <v>0</v>
      </c>
      <c r="Q22" s="65">
        <v>11.884234105103607</v>
      </c>
      <c r="R22" s="94">
        <v>101.30916949932426</v>
      </c>
    </row>
    <row r="23" spans="1:18" ht="12" customHeight="1" x14ac:dyDescent="0.2">
      <c r="A23" s="217" t="s">
        <v>325</v>
      </c>
      <c r="B23" s="65"/>
      <c r="C23" s="65"/>
      <c r="D23" s="65"/>
      <c r="E23" s="65"/>
      <c r="F23" s="92"/>
      <c r="G23" s="93"/>
      <c r="H23" s="65"/>
      <c r="I23" s="65"/>
      <c r="J23" s="65"/>
      <c r="K23" s="65"/>
      <c r="L23" s="92"/>
      <c r="M23" s="93"/>
      <c r="N23" s="65"/>
      <c r="O23" s="65"/>
      <c r="P23" s="65"/>
      <c r="Q23" s="65"/>
      <c r="R23" s="94"/>
    </row>
    <row r="24" spans="1:18" ht="12" customHeight="1" x14ac:dyDescent="0.2">
      <c r="A24" s="85" t="s">
        <v>3</v>
      </c>
      <c r="B24" s="65">
        <v>79.058675655954531</v>
      </c>
      <c r="C24" s="65">
        <v>9.3651192831312553</v>
      </c>
      <c r="D24" s="65">
        <v>0</v>
      </c>
      <c r="E24" s="65">
        <v>11.576205060914225</v>
      </c>
      <c r="F24" s="92">
        <v>225.74574451272022</v>
      </c>
      <c r="G24" s="93"/>
      <c r="H24" s="65">
        <v>79.40190271054729</v>
      </c>
      <c r="I24" s="65">
        <v>11.59479777581784</v>
      </c>
      <c r="J24" s="65">
        <v>0</v>
      </c>
      <c r="K24" s="65">
        <v>9.0032995136349108</v>
      </c>
      <c r="L24" s="92">
        <v>231.38682966273885</v>
      </c>
      <c r="M24" s="93"/>
      <c r="N24" s="65">
        <v>79.232406920150524</v>
      </c>
      <c r="O24" s="65">
        <v>10.493715814499671</v>
      </c>
      <c r="P24" s="65">
        <v>0</v>
      </c>
      <c r="Q24" s="65">
        <v>10.273877265349761</v>
      </c>
      <c r="R24" s="94">
        <v>457.13257417545896</v>
      </c>
    </row>
    <row r="25" spans="1:18" ht="12" customHeight="1" x14ac:dyDescent="0.2">
      <c r="A25" s="85" t="s">
        <v>4</v>
      </c>
      <c r="B25" s="65">
        <v>85.509534588587528</v>
      </c>
      <c r="C25" s="65">
        <v>1.9177617615066949</v>
      </c>
      <c r="D25" s="65">
        <v>0</v>
      </c>
      <c r="E25" s="65">
        <v>12.572703649905769</v>
      </c>
      <c r="F25" s="92">
        <v>272.09385334719792</v>
      </c>
      <c r="G25" s="93"/>
      <c r="H25" s="65">
        <v>94.840125492585358</v>
      </c>
      <c r="I25" s="65">
        <v>1.8587765340155065</v>
      </c>
      <c r="J25" s="65">
        <v>0</v>
      </c>
      <c r="K25" s="65">
        <v>3.3010979733991581</v>
      </c>
      <c r="L25" s="92">
        <v>170.31417072813298</v>
      </c>
      <c r="M25" s="93"/>
      <c r="N25" s="65">
        <v>89.101539628594011</v>
      </c>
      <c r="O25" s="65">
        <v>1.8950541713214382</v>
      </c>
      <c r="P25" s="65">
        <v>0</v>
      </c>
      <c r="Q25" s="65">
        <v>9.0034062000846582</v>
      </c>
      <c r="R25" s="94">
        <v>442.40802407533135</v>
      </c>
    </row>
    <row r="26" spans="1:18" ht="12" customHeight="1" x14ac:dyDescent="0.2">
      <c r="A26" s="85" t="s">
        <v>5</v>
      </c>
      <c r="B26" s="65">
        <v>83.564500764591088</v>
      </c>
      <c r="C26" s="65">
        <v>0</v>
      </c>
      <c r="D26" s="65">
        <v>0</v>
      </c>
      <c r="E26" s="65">
        <v>16.435499235408876</v>
      </c>
      <c r="F26" s="92">
        <v>270.41857171459418</v>
      </c>
      <c r="G26" s="93"/>
      <c r="H26" s="65">
        <v>88.465737468160611</v>
      </c>
      <c r="I26" s="65">
        <v>0</v>
      </c>
      <c r="J26" s="65">
        <v>0</v>
      </c>
      <c r="K26" s="65">
        <v>11.534262531839376</v>
      </c>
      <c r="L26" s="92">
        <v>199.21496481839219</v>
      </c>
      <c r="M26" s="93"/>
      <c r="N26" s="65">
        <v>85.643567997898913</v>
      </c>
      <c r="O26" s="65">
        <v>0</v>
      </c>
      <c r="P26" s="65">
        <v>0</v>
      </c>
      <c r="Q26" s="65">
        <v>14.356432002101055</v>
      </c>
      <c r="R26" s="94">
        <v>469.63353653298645</v>
      </c>
    </row>
    <row r="27" spans="1:18" ht="12" customHeight="1" x14ac:dyDescent="0.2">
      <c r="A27" s="22" t="s">
        <v>365</v>
      </c>
      <c r="B27" s="65"/>
      <c r="C27" s="65"/>
      <c r="D27" s="65"/>
      <c r="E27" s="65"/>
      <c r="F27" s="92"/>
      <c r="G27" s="93"/>
      <c r="H27" s="65"/>
      <c r="I27" s="65"/>
      <c r="J27" s="65"/>
      <c r="K27" s="65"/>
      <c r="L27" s="92"/>
      <c r="M27" s="93"/>
      <c r="N27" s="65"/>
      <c r="O27" s="65"/>
      <c r="P27" s="65"/>
      <c r="Q27" s="65"/>
      <c r="R27" s="94"/>
    </row>
    <row r="28" spans="1:18" ht="12" customHeight="1" x14ac:dyDescent="0.2">
      <c r="A28" s="24" t="s">
        <v>251</v>
      </c>
      <c r="B28" s="150" t="s">
        <v>8</v>
      </c>
      <c r="C28" s="150" t="s">
        <v>8</v>
      </c>
      <c r="D28" s="150" t="s">
        <v>8</v>
      </c>
      <c r="E28" s="150" t="s">
        <v>8</v>
      </c>
      <c r="F28" s="92">
        <v>0.29858367421076515</v>
      </c>
      <c r="G28" s="93"/>
      <c r="H28" s="150" t="s">
        <v>8</v>
      </c>
      <c r="I28" s="150" t="s">
        <v>8</v>
      </c>
      <c r="J28" s="150" t="s">
        <v>8</v>
      </c>
      <c r="K28" s="150" t="s">
        <v>8</v>
      </c>
      <c r="L28" s="92">
        <v>3.2984280608468217</v>
      </c>
      <c r="M28" s="93"/>
      <c r="N28" s="150" t="s">
        <v>8</v>
      </c>
      <c r="O28" s="150" t="s">
        <v>8</v>
      </c>
      <c r="P28" s="150" t="s">
        <v>8</v>
      </c>
      <c r="Q28" s="150" t="s">
        <v>8</v>
      </c>
      <c r="R28" s="94">
        <v>3.597011735057587</v>
      </c>
    </row>
    <row r="29" spans="1:18" s="25" customFormat="1" ht="12" customHeight="1" x14ac:dyDescent="0.2">
      <c r="A29" s="46" t="s">
        <v>252</v>
      </c>
      <c r="B29" s="65">
        <v>53.510666767505072</v>
      </c>
      <c r="C29" s="65">
        <v>9.0873148629790563</v>
      </c>
      <c r="D29" s="65">
        <v>0</v>
      </c>
      <c r="E29" s="65">
        <v>37.402018369515886</v>
      </c>
      <c r="F29" s="92">
        <v>95.422398477179854</v>
      </c>
      <c r="G29" s="93"/>
      <c r="H29" s="65">
        <v>80.554491431215027</v>
      </c>
      <c r="I29" s="65">
        <v>1.8729627470714016</v>
      </c>
      <c r="J29" s="65">
        <v>0</v>
      </c>
      <c r="K29" s="65">
        <v>17.572545821713536</v>
      </c>
      <c r="L29" s="92">
        <v>61.29869935339967</v>
      </c>
      <c r="M29" s="93"/>
      <c r="N29" s="65">
        <v>64.088382852794979</v>
      </c>
      <c r="O29" s="65">
        <v>6.2655479949301132</v>
      </c>
      <c r="P29" s="65">
        <v>0</v>
      </c>
      <c r="Q29" s="65">
        <v>29.646069152274922</v>
      </c>
      <c r="R29" s="94">
        <v>156.72109783057951</v>
      </c>
    </row>
    <row r="30" spans="1:18" ht="12" customHeight="1" x14ac:dyDescent="0.2">
      <c r="A30" s="24" t="s">
        <v>253</v>
      </c>
      <c r="B30" s="65">
        <v>79.660262799446357</v>
      </c>
      <c r="C30" s="65">
        <v>2.06715918573006</v>
      </c>
      <c r="D30" s="65">
        <v>0</v>
      </c>
      <c r="E30" s="65">
        <v>18.272578014823605</v>
      </c>
      <c r="F30" s="92">
        <v>140.07513733472257</v>
      </c>
      <c r="G30" s="93"/>
      <c r="H30" s="65">
        <v>83.206710331824794</v>
      </c>
      <c r="I30" s="65">
        <v>9.4858098099116184</v>
      </c>
      <c r="J30" s="65">
        <v>0</v>
      </c>
      <c r="K30" s="65">
        <v>7.3074798582636031</v>
      </c>
      <c r="L30" s="92">
        <v>150.04791393964902</v>
      </c>
      <c r="M30" s="93"/>
      <c r="N30" s="65">
        <v>81.494439890140683</v>
      </c>
      <c r="O30" s="65">
        <v>5.903989956383997</v>
      </c>
      <c r="P30" s="65">
        <v>0</v>
      </c>
      <c r="Q30" s="65">
        <v>12.60157015347529</v>
      </c>
      <c r="R30" s="94">
        <v>290.12305127437156</v>
      </c>
    </row>
    <row r="31" spans="1:18" s="25" customFormat="1" ht="12" customHeight="1" x14ac:dyDescent="0.2">
      <c r="A31" s="24" t="s">
        <v>254</v>
      </c>
      <c r="B31" s="65">
        <v>78.572438437774792</v>
      </c>
      <c r="C31" s="65">
        <v>4.4859033039468139</v>
      </c>
      <c r="D31" s="65">
        <v>0</v>
      </c>
      <c r="E31" s="65">
        <v>16.941658258278352</v>
      </c>
      <c r="F31" s="92">
        <v>166.76232873269512</v>
      </c>
      <c r="G31" s="93"/>
      <c r="H31" s="65">
        <v>82.669972097846113</v>
      </c>
      <c r="I31" s="65">
        <v>1.3964617436943429</v>
      </c>
      <c r="J31" s="65">
        <v>0</v>
      </c>
      <c r="K31" s="65">
        <v>15.933566158459595</v>
      </c>
      <c r="L31" s="92">
        <v>123.27121728644326</v>
      </c>
      <c r="M31" s="93"/>
      <c r="N31" s="65">
        <v>80.313988575964174</v>
      </c>
      <c r="O31" s="65">
        <v>3.1728165003860931</v>
      </c>
      <c r="P31" s="65">
        <v>0</v>
      </c>
      <c r="Q31" s="65">
        <v>16.513194923649809</v>
      </c>
      <c r="R31" s="94">
        <v>290.03354601913924</v>
      </c>
    </row>
    <row r="32" spans="1:18" ht="12" customHeight="1" x14ac:dyDescent="0.2">
      <c r="A32" s="24" t="s">
        <v>255</v>
      </c>
      <c r="B32" s="65">
        <v>94.686356106039426</v>
      </c>
      <c r="C32" s="65">
        <v>2.1883330506989402</v>
      </c>
      <c r="D32" s="65">
        <v>0</v>
      </c>
      <c r="E32" s="65">
        <v>3.1253108432615413</v>
      </c>
      <c r="F32" s="92">
        <v>334.12480063997077</v>
      </c>
      <c r="G32" s="93"/>
      <c r="H32" s="65">
        <v>93.827338298094105</v>
      </c>
      <c r="I32" s="65">
        <v>5.724867664249687</v>
      </c>
      <c r="J32" s="65">
        <v>0</v>
      </c>
      <c r="K32" s="65">
        <v>0.44779403765617493</v>
      </c>
      <c r="L32" s="92">
        <v>225.18944788190078</v>
      </c>
      <c r="M32" s="93"/>
      <c r="N32" s="65">
        <v>94.340500897803452</v>
      </c>
      <c r="O32" s="65">
        <v>3.6122021531675199</v>
      </c>
      <c r="P32" s="65">
        <v>0</v>
      </c>
      <c r="Q32" s="65">
        <v>2.0472969490290485</v>
      </c>
      <c r="R32" s="94">
        <v>559.31424852187206</v>
      </c>
    </row>
    <row r="33" spans="1:18" ht="12" customHeight="1" x14ac:dyDescent="0.2">
      <c r="A33" s="24" t="s">
        <v>337</v>
      </c>
      <c r="B33" s="148" t="s">
        <v>28</v>
      </c>
      <c r="C33" s="148" t="s">
        <v>11</v>
      </c>
      <c r="D33" s="148" t="s">
        <v>11</v>
      </c>
      <c r="E33" s="148" t="s">
        <v>149</v>
      </c>
      <c r="F33" s="92">
        <v>30.202669465429143</v>
      </c>
      <c r="G33" s="93"/>
      <c r="H33" s="148" t="s">
        <v>192</v>
      </c>
      <c r="I33" s="148" t="s">
        <v>11</v>
      </c>
      <c r="J33" s="148" t="s">
        <v>11</v>
      </c>
      <c r="K33" s="148" t="s">
        <v>193</v>
      </c>
      <c r="L33" s="92">
        <v>36.72430862330927</v>
      </c>
      <c r="M33" s="93"/>
      <c r="N33" s="65">
        <v>86.266440427578843</v>
      </c>
      <c r="O33" s="65">
        <v>0</v>
      </c>
      <c r="P33" s="65">
        <v>0</v>
      </c>
      <c r="Q33" s="65">
        <v>13.733559572421166</v>
      </c>
      <c r="R33" s="94">
        <v>66.926978088738423</v>
      </c>
    </row>
    <row r="34" spans="1:18" ht="12" customHeight="1" x14ac:dyDescent="0.2">
      <c r="A34" s="70" t="s">
        <v>291</v>
      </c>
      <c r="B34" s="65"/>
      <c r="C34" s="65"/>
      <c r="D34" s="65"/>
      <c r="E34" s="65"/>
      <c r="F34" s="92"/>
      <c r="G34" s="93"/>
      <c r="H34" s="65"/>
      <c r="I34" s="65"/>
      <c r="J34" s="65"/>
      <c r="K34" s="65"/>
      <c r="L34" s="92"/>
      <c r="M34" s="93"/>
      <c r="N34" s="65"/>
      <c r="O34" s="65"/>
      <c r="P34" s="65"/>
      <c r="Q34" s="65"/>
      <c r="R34" s="94"/>
    </row>
    <row r="35" spans="1:18" ht="12" customHeight="1" x14ac:dyDescent="0.2">
      <c r="A35" s="24" t="s">
        <v>292</v>
      </c>
      <c r="B35" s="65">
        <v>66.320754395160122</v>
      </c>
      <c r="C35" s="65">
        <v>2.6586273239483593</v>
      </c>
      <c r="D35" s="65">
        <v>0</v>
      </c>
      <c r="E35" s="65">
        <v>31.020618280891526</v>
      </c>
      <c r="F35" s="92">
        <v>65.568857793856878</v>
      </c>
      <c r="G35" s="93"/>
      <c r="H35" s="148" t="s">
        <v>16</v>
      </c>
      <c r="I35" s="148" t="s">
        <v>178</v>
      </c>
      <c r="J35" s="148" t="s">
        <v>11</v>
      </c>
      <c r="K35" s="148" t="s">
        <v>191</v>
      </c>
      <c r="L35" s="92">
        <v>47.477333405620826</v>
      </c>
      <c r="M35" s="93"/>
      <c r="N35" s="65">
        <v>76.727446554676561</v>
      </c>
      <c r="O35" s="65">
        <v>4.1285293269063388</v>
      </c>
      <c r="P35" s="65">
        <v>0</v>
      </c>
      <c r="Q35" s="65">
        <v>19.144024118417097</v>
      </c>
      <c r="R35" s="94">
        <v>113.0461911994777</v>
      </c>
    </row>
    <row r="36" spans="1:18" ht="12" customHeight="1" x14ac:dyDescent="0.2">
      <c r="A36" s="24" t="s">
        <v>293</v>
      </c>
      <c r="B36" s="65">
        <v>85.586824691567656</v>
      </c>
      <c r="C36" s="65">
        <v>3.6718903607147078</v>
      </c>
      <c r="D36" s="65">
        <v>0</v>
      </c>
      <c r="E36" s="65">
        <v>10.74128494771757</v>
      </c>
      <c r="F36" s="92">
        <v>414.58963639480601</v>
      </c>
      <c r="G36" s="93"/>
      <c r="H36" s="65">
        <v>90.467905887509929</v>
      </c>
      <c r="I36" s="65">
        <v>4.0371252998930158</v>
      </c>
      <c r="J36" s="65">
        <v>0</v>
      </c>
      <c r="K36" s="65">
        <v>5.4949688125970377</v>
      </c>
      <c r="L36" s="92">
        <v>310.2951583128991</v>
      </c>
      <c r="M36" s="93"/>
      <c r="N36" s="65">
        <v>87.676226860699572</v>
      </c>
      <c r="O36" s="65">
        <v>3.8282333190732571</v>
      </c>
      <c r="P36" s="65">
        <v>0</v>
      </c>
      <c r="Q36" s="65">
        <v>8.4955398202271191</v>
      </c>
      <c r="R36" s="94">
        <v>724.88479470770574</v>
      </c>
    </row>
    <row r="37" spans="1:18" ht="12" customHeight="1" x14ac:dyDescent="0.2">
      <c r="A37" s="24" t="s">
        <v>337</v>
      </c>
      <c r="B37" s="65">
        <v>82.885149482794219</v>
      </c>
      <c r="C37" s="65">
        <v>3.2603166414263876</v>
      </c>
      <c r="D37" s="65">
        <v>0</v>
      </c>
      <c r="E37" s="65">
        <v>13.854533875779383</v>
      </c>
      <c r="F37" s="92">
        <v>288.09967538584988</v>
      </c>
      <c r="G37" s="93"/>
      <c r="H37" s="65">
        <v>81.235772841575724</v>
      </c>
      <c r="I37" s="65">
        <v>5.9815205739076038</v>
      </c>
      <c r="J37" s="65">
        <v>0</v>
      </c>
      <c r="K37" s="65">
        <v>12.782706584516717</v>
      </c>
      <c r="L37" s="92">
        <v>243.14347349074407</v>
      </c>
      <c r="M37" s="93"/>
      <c r="N37" s="65">
        <v>82.13025002387711</v>
      </c>
      <c r="O37" s="65">
        <v>4.5057783054860892</v>
      </c>
      <c r="P37" s="65">
        <v>0</v>
      </c>
      <c r="Q37" s="65">
        <v>13.363971670636831</v>
      </c>
      <c r="R37" s="94">
        <v>531.24314887659398</v>
      </c>
    </row>
    <row r="38" spans="1:18" ht="12" customHeight="1" x14ac:dyDescent="0.2">
      <c r="A38" s="219" t="s">
        <v>256</v>
      </c>
      <c r="B38" s="65"/>
      <c r="C38" s="65"/>
      <c r="D38" s="65"/>
      <c r="E38" s="65"/>
      <c r="F38" s="92"/>
      <c r="G38" s="93"/>
      <c r="H38" s="65"/>
      <c r="I38" s="65"/>
      <c r="J38" s="65"/>
      <c r="K38" s="65"/>
      <c r="L38" s="92"/>
      <c r="M38" s="93"/>
      <c r="N38" s="65"/>
      <c r="O38" s="65"/>
      <c r="P38" s="65"/>
      <c r="Q38" s="65"/>
      <c r="R38" s="94"/>
    </row>
    <row r="39" spans="1:18" ht="12" customHeight="1" x14ac:dyDescent="0.2">
      <c r="A39" s="220" t="s">
        <v>257</v>
      </c>
      <c r="B39" s="65">
        <v>86.343178876524945</v>
      </c>
      <c r="C39" s="65">
        <v>2.4049062066729223</v>
      </c>
      <c r="D39" s="65">
        <v>0</v>
      </c>
      <c r="E39" s="65">
        <v>11.251914916802061</v>
      </c>
      <c r="F39" s="92">
        <v>665.25889060352279</v>
      </c>
      <c r="G39" s="93"/>
      <c r="H39" s="65">
        <v>89.900125397510237</v>
      </c>
      <c r="I39" s="65">
        <v>4.3213203752842899</v>
      </c>
      <c r="J39" s="65">
        <v>0</v>
      </c>
      <c r="K39" s="65">
        <v>5.7785542272053645</v>
      </c>
      <c r="L39" s="92">
        <v>511.58304559376057</v>
      </c>
      <c r="M39" s="93"/>
      <c r="N39" s="65">
        <v>87.889413318254498</v>
      </c>
      <c r="O39" s="65">
        <v>3.2379874955375989</v>
      </c>
      <c r="P39" s="65">
        <v>0</v>
      </c>
      <c r="Q39" s="65">
        <v>8.8725991862079212</v>
      </c>
      <c r="R39" s="94">
        <v>1176.8419361972858</v>
      </c>
    </row>
    <row r="40" spans="1:18" ht="12" customHeight="1" x14ac:dyDescent="0.2">
      <c r="A40" s="220" t="s">
        <v>258</v>
      </c>
      <c r="B40" s="148" t="s">
        <v>179</v>
      </c>
      <c r="C40" s="148" t="s">
        <v>180</v>
      </c>
      <c r="D40" s="148" t="s">
        <v>11</v>
      </c>
      <c r="E40" s="148" t="s">
        <v>181</v>
      </c>
      <c r="F40" s="92">
        <v>57.264529720765928</v>
      </c>
      <c r="G40" s="93"/>
      <c r="H40" s="148" t="s">
        <v>189</v>
      </c>
      <c r="I40" s="148" t="s">
        <v>182</v>
      </c>
      <c r="J40" s="148" t="s">
        <v>11</v>
      </c>
      <c r="K40" s="148" t="s">
        <v>190</v>
      </c>
      <c r="L40" s="92">
        <v>45.922823827159732</v>
      </c>
      <c r="M40" s="93"/>
      <c r="N40" s="65">
        <v>59.624652498872315</v>
      </c>
      <c r="O40" s="65">
        <v>7.6243235523649178</v>
      </c>
      <c r="P40" s="65">
        <v>0</v>
      </c>
      <c r="Q40" s="65">
        <v>32.751023948762764</v>
      </c>
      <c r="R40" s="94">
        <v>103.1873535479256</v>
      </c>
    </row>
    <row r="41" spans="1:18" ht="12" customHeight="1" x14ac:dyDescent="0.2">
      <c r="A41" s="220" t="s">
        <v>259</v>
      </c>
      <c r="B41" s="149" t="s">
        <v>196</v>
      </c>
      <c r="C41" s="149" t="s">
        <v>183</v>
      </c>
      <c r="D41" s="149" t="s">
        <v>11</v>
      </c>
      <c r="E41" s="149" t="s">
        <v>197</v>
      </c>
      <c r="F41" s="92">
        <v>26.886787129288354</v>
      </c>
      <c r="G41" s="93"/>
      <c r="H41" s="148" t="s">
        <v>184</v>
      </c>
      <c r="I41" s="148" t="s">
        <v>185</v>
      </c>
      <c r="J41" s="148" t="s">
        <v>11</v>
      </c>
      <c r="K41" s="148" t="s">
        <v>11</v>
      </c>
      <c r="L41" s="92">
        <v>36.13610996908821</v>
      </c>
      <c r="M41" s="93"/>
      <c r="N41" s="65">
        <v>72.06155010239398</v>
      </c>
      <c r="O41" s="65">
        <v>12.830617673321402</v>
      </c>
      <c r="P41" s="65">
        <v>0</v>
      </c>
      <c r="Q41" s="65">
        <v>15.107832224284586</v>
      </c>
      <c r="R41" s="94">
        <v>63.022897098376568</v>
      </c>
    </row>
    <row r="42" spans="1:18" ht="12" customHeight="1" x14ac:dyDescent="0.2">
      <c r="A42" s="220" t="s">
        <v>260</v>
      </c>
      <c r="B42" s="150" t="s">
        <v>8</v>
      </c>
      <c r="C42" s="150" t="s">
        <v>8</v>
      </c>
      <c r="D42" s="150" t="s">
        <v>8</v>
      </c>
      <c r="E42" s="150" t="s">
        <v>8</v>
      </c>
      <c r="F42" s="92">
        <v>18.847962120936234</v>
      </c>
      <c r="G42" s="93"/>
      <c r="H42" s="150" t="s">
        <v>8</v>
      </c>
      <c r="I42" s="150" t="s">
        <v>8</v>
      </c>
      <c r="J42" s="150" t="s">
        <v>8</v>
      </c>
      <c r="K42" s="150" t="s">
        <v>8</v>
      </c>
      <c r="L42" s="92">
        <v>7.2739858192551479</v>
      </c>
      <c r="M42" s="93"/>
      <c r="N42" s="148" t="s">
        <v>186</v>
      </c>
      <c r="O42" s="148" t="s">
        <v>187</v>
      </c>
      <c r="P42" s="148" t="s">
        <v>11</v>
      </c>
      <c r="Q42" s="148" t="s">
        <v>188</v>
      </c>
      <c r="R42" s="94">
        <v>26.121947940191383</v>
      </c>
    </row>
    <row r="43" spans="1:18" ht="12" customHeight="1" x14ac:dyDescent="0.2">
      <c r="A43" s="23" t="s">
        <v>261</v>
      </c>
      <c r="B43" s="65"/>
      <c r="C43" s="65"/>
      <c r="D43" s="65"/>
      <c r="E43" s="65"/>
      <c r="F43" s="92"/>
      <c r="G43" s="93"/>
      <c r="H43" s="65"/>
      <c r="I43" s="65"/>
      <c r="J43" s="65"/>
      <c r="K43" s="65"/>
      <c r="L43" s="92"/>
      <c r="M43" s="93"/>
      <c r="N43" s="65"/>
      <c r="O43" s="65"/>
      <c r="P43" s="65"/>
      <c r="Q43" s="65"/>
      <c r="R43" s="94"/>
    </row>
    <row r="44" spans="1:18" ht="12" customHeight="1" x14ac:dyDescent="0.2">
      <c r="A44" s="24" t="s">
        <v>262</v>
      </c>
      <c r="B44" s="65">
        <v>83.506109048503674</v>
      </c>
      <c r="C44" s="65">
        <v>0</v>
      </c>
      <c r="D44" s="65">
        <v>0</v>
      </c>
      <c r="E44" s="65">
        <v>16.49389095149634</v>
      </c>
      <c r="F44" s="92">
        <v>32.139756291187012</v>
      </c>
      <c r="G44" s="93"/>
      <c r="H44" s="65">
        <v>95.008245300505706</v>
      </c>
      <c r="I44" s="65">
        <v>0</v>
      </c>
      <c r="J44" s="65">
        <v>0</v>
      </c>
      <c r="K44" s="65">
        <v>4.9917546994943107</v>
      </c>
      <c r="L44" s="92">
        <v>18.89270174115137</v>
      </c>
      <c r="M44" s="93"/>
      <c r="N44" s="65">
        <v>87.764309377742251</v>
      </c>
      <c r="O44" s="65">
        <v>0</v>
      </c>
      <c r="P44" s="65">
        <v>0</v>
      </c>
      <c r="Q44" s="65">
        <v>12.235690622257714</v>
      </c>
      <c r="R44" s="94">
        <v>51.032458032338397</v>
      </c>
    </row>
    <row r="45" spans="1:18" ht="12" customHeight="1" x14ac:dyDescent="0.2">
      <c r="A45" s="24" t="s">
        <v>263</v>
      </c>
      <c r="B45" s="65">
        <v>82.904196129581393</v>
      </c>
      <c r="C45" s="65">
        <v>3.5808736270486534</v>
      </c>
      <c r="D45" s="65">
        <v>0</v>
      </c>
      <c r="E45" s="65">
        <v>13.514930243369957</v>
      </c>
      <c r="F45" s="92">
        <v>736.11841328332696</v>
      </c>
      <c r="G45" s="93"/>
      <c r="H45" s="65">
        <v>86.515284454954497</v>
      </c>
      <c r="I45" s="65">
        <v>5.1535044561859866</v>
      </c>
      <c r="J45" s="65">
        <v>0</v>
      </c>
      <c r="K45" s="65">
        <v>8.3312110888596109</v>
      </c>
      <c r="L45" s="92">
        <v>582.0232634681131</v>
      </c>
      <c r="M45" s="93"/>
      <c r="N45" s="65">
        <v>84.498666169391427</v>
      </c>
      <c r="O45" s="65">
        <v>4.2752661521836339</v>
      </c>
      <c r="P45" s="65">
        <v>0</v>
      </c>
      <c r="Q45" s="65">
        <v>11.226067678424917</v>
      </c>
      <c r="R45" s="94">
        <v>1318.1416767514388</v>
      </c>
    </row>
    <row r="46" spans="1:18" ht="12" customHeight="1" x14ac:dyDescent="0.2">
      <c r="A46" s="217" t="s">
        <v>264</v>
      </c>
      <c r="B46" s="65"/>
      <c r="C46" s="65"/>
      <c r="D46" s="65"/>
      <c r="E46" s="65"/>
      <c r="F46" s="92"/>
      <c r="G46" s="93"/>
      <c r="H46" s="65"/>
      <c r="I46" s="65"/>
      <c r="J46" s="65"/>
      <c r="K46" s="65"/>
      <c r="L46" s="92"/>
      <c r="M46" s="93"/>
      <c r="N46" s="65"/>
      <c r="O46" s="65"/>
      <c r="P46" s="65"/>
      <c r="Q46" s="65"/>
      <c r="R46" s="94"/>
    </row>
    <row r="47" spans="1:18" ht="12" customHeight="1" x14ac:dyDescent="0.2">
      <c r="A47" s="220" t="s">
        <v>265</v>
      </c>
      <c r="B47" s="64">
        <v>70.32177778721011</v>
      </c>
      <c r="C47" s="64">
        <v>7.8129158064299657</v>
      </c>
      <c r="D47" s="64">
        <v>0</v>
      </c>
      <c r="E47" s="64">
        <v>21.865306406359899</v>
      </c>
      <c r="F47" s="83">
        <v>134.81589305558742</v>
      </c>
      <c r="G47" s="84"/>
      <c r="H47" s="64">
        <v>77.872840500472506</v>
      </c>
      <c r="I47" s="64">
        <v>4.8381838376896136</v>
      </c>
      <c r="J47" s="64">
        <v>0</v>
      </c>
      <c r="K47" s="64">
        <v>17.288975661837878</v>
      </c>
      <c r="L47" s="83">
        <v>110.9533955357105</v>
      </c>
      <c r="M47" s="84"/>
      <c r="N47" s="64">
        <v>73.730731170856089</v>
      </c>
      <c r="O47" s="64">
        <v>6.4699627685130094</v>
      </c>
      <c r="P47" s="64">
        <v>0</v>
      </c>
      <c r="Q47" s="64">
        <v>19.799306060630936</v>
      </c>
      <c r="R47" s="76">
        <v>245.76928859129808</v>
      </c>
    </row>
    <row r="48" spans="1:18" ht="12" customHeight="1" x14ac:dyDescent="0.2">
      <c r="A48" s="220" t="s">
        <v>266</v>
      </c>
      <c r="B48" s="64">
        <v>83.145950350558607</v>
      </c>
      <c r="C48" s="64">
        <v>6.8348498658743218</v>
      </c>
      <c r="D48" s="64">
        <v>0</v>
      </c>
      <c r="E48" s="64">
        <v>10.019199783567091</v>
      </c>
      <c r="F48" s="83">
        <v>134.7776523365431</v>
      </c>
      <c r="G48" s="84"/>
      <c r="H48" s="64">
        <v>93.502154089736905</v>
      </c>
      <c r="I48" s="64">
        <v>3.7830422790337939</v>
      </c>
      <c r="J48" s="64">
        <v>0</v>
      </c>
      <c r="K48" s="64">
        <v>2.714803631229219</v>
      </c>
      <c r="L48" s="83">
        <v>118.81892015352302</v>
      </c>
      <c r="M48" s="84"/>
      <c r="N48" s="64">
        <v>87.99819631388786</v>
      </c>
      <c r="O48" s="64">
        <v>5.404970595723988</v>
      </c>
      <c r="P48" s="64">
        <v>0</v>
      </c>
      <c r="Q48" s="64">
        <v>6.5968330903881691</v>
      </c>
      <c r="R48" s="76">
        <v>253.59657249006619</v>
      </c>
    </row>
    <row r="49" spans="1:18" ht="12" customHeight="1" x14ac:dyDescent="0.2">
      <c r="A49" s="220" t="s">
        <v>267</v>
      </c>
      <c r="B49" s="56">
        <v>84.416075074869866</v>
      </c>
      <c r="C49" s="56">
        <v>1.286734607249479</v>
      </c>
      <c r="D49" s="56">
        <v>0</v>
      </c>
      <c r="E49" s="56">
        <v>14.297190317880728</v>
      </c>
      <c r="F49" s="89">
        <v>169.29670932351394</v>
      </c>
      <c r="G49" s="90"/>
      <c r="H49" s="56">
        <v>80.018729699163188</v>
      </c>
      <c r="I49" s="56">
        <v>7.2257554447238315</v>
      </c>
      <c r="J49" s="56">
        <v>0</v>
      </c>
      <c r="K49" s="56">
        <v>12.755514856112963</v>
      </c>
      <c r="L49" s="89">
        <v>127.63117539227339</v>
      </c>
      <c r="M49" s="90"/>
      <c r="N49" s="56">
        <v>82.525924678774771</v>
      </c>
      <c r="O49" s="56">
        <v>3.8395571920720482</v>
      </c>
      <c r="P49" s="56">
        <v>0</v>
      </c>
      <c r="Q49" s="56">
        <v>13.634518129153205</v>
      </c>
      <c r="R49" s="91">
        <v>296.92788471578746</v>
      </c>
    </row>
    <row r="50" spans="1:18" ht="12" customHeight="1" x14ac:dyDescent="0.2">
      <c r="A50" s="220" t="s">
        <v>268</v>
      </c>
      <c r="B50" s="56">
        <v>83.101801236082949</v>
      </c>
      <c r="C50" s="56">
        <v>0.86808774554462609</v>
      </c>
      <c r="D50" s="56">
        <v>0</v>
      </c>
      <c r="E50" s="56">
        <v>16.030111018372395</v>
      </c>
      <c r="F50" s="89">
        <v>153.52637675709065</v>
      </c>
      <c r="G50" s="90"/>
      <c r="H50" s="56">
        <v>82.142422552716681</v>
      </c>
      <c r="I50" s="56">
        <v>7.4795122489273549</v>
      </c>
      <c r="J50" s="56">
        <v>0</v>
      </c>
      <c r="K50" s="56">
        <v>10.378065198355969</v>
      </c>
      <c r="L50" s="89">
        <v>103.52839705868764</v>
      </c>
      <c r="M50" s="90"/>
      <c r="N50" s="56">
        <v>82.715413013110819</v>
      </c>
      <c r="O50" s="56">
        <v>3.5308283395017686</v>
      </c>
      <c r="P50" s="56">
        <v>0</v>
      </c>
      <c r="Q50" s="56">
        <v>13.753758647387402</v>
      </c>
      <c r="R50" s="91">
        <v>257.05477381577839</v>
      </c>
    </row>
    <row r="51" spans="1:18" ht="12" customHeight="1" x14ac:dyDescent="0.2">
      <c r="A51" s="220" t="s">
        <v>269</v>
      </c>
      <c r="B51" s="56">
        <v>90.84758949680463</v>
      </c>
      <c r="C51" s="56">
        <v>1.7648985216653907</v>
      </c>
      <c r="D51" s="56">
        <v>0</v>
      </c>
      <c r="E51" s="56">
        <v>7.3875119815299595</v>
      </c>
      <c r="F51" s="89">
        <v>175.84153810177716</v>
      </c>
      <c r="G51" s="90"/>
      <c r="H51" s="56">
        <v>97.738485757893997</v>
      </c>
      <c r="I51" s="56">
        <v>2.2615142421060019</v>
      </c>
      <c r="J51" s="56">
        <v>0</v>
      </c>
      <c r="K51" s="56">
        <v>0</v>
      </c>
      <c r="L51" s="89">
        <v>139.98407706906914</v>
      </c>
      <c r="M51" s="90"/>
      <c r="N51" s="56">
        <v>93.901856494006495</v>
      </c>
      <c r="O51" s="56">
        <v>1.9850145918779476</v>
      </c>
      <c r="P51" s="56">
        <v>0</v>
      </c>
      <c r="Q51" s="56">
        <v>4.1131289141155376</v>
      </c>
      <c r="R51" s="91">
        <v>315.82561517084673</v>
      </c>
    </row>
    <row r="52" spans="1:18" s="2" customFormat="1" ht="12" customHeight="1" x14ac:dyDescent="0.2">
      <c r="A52" s="277" t="s">
        <v>372</v>
      </c>
      <c r="B52" s="278"/>
      <c r="C52" s="278"/>
      <c r="D52" s="278"/>
      <c r="E52" s="278"/>
      <c r="F52" s="278"/>
      <c r="G52" s="278"/>
      <c r="H52" s="278"/>
      <c r="I52" s="278"/>
      <c r="J52" s="278"/>
      <c r="K52" s="278"/>
      <c r="L52" s="278"/>
      <c r="M52" s="278"/>
      <c r="N52" s="278"/>
      <c r="O52" s="278"/>
      <c r="P52" s="278"/>
      <c r="Q52" s="278"/>
      <c r="R52" s="279"/>
    </row>
    <row r="53" spans="1:18" s="2" customFormat="1" ht="12" customHeight="1" x14ac:dyDescent="0.2">
      <c r="A53" s="295" t="s">
        <v>373</v>
      </c>
      <c r="B53" s="296"/>
      <c r="C53" s="296"/>
      <c r="D53" s="296"/>
      <c r="E53" s="296"/>
      <c r="F53" s="296"/>
      <c r="G53" s="296"/>
      <c r="H53" s="296"/>
      <c r="I53" s="296"/>
      <c r="J53" s="296"/>
      <c r="K53" s="296"/>
      <c r="L53" s="296"/>
      <c r="M53" s="296"/>
      <c r="N53" s="296"/>
      <c r="O53" s="296"/>
      <c r="P53" s="296"/>
      <c r="Q53" s="296"/>
      <c r="R53" s="297"/>
    </row>
    <row r="54" spans="1:18" s="2" customFormat="1" ht="12" customHeight="1" x14ac:dyDescent="0.2">
      <c r="A54" s="322" t="s">
        <v>374</v>
      </c>
      <c r="B54" s="281"/>
      <c r="C54" s="281"/>
      <c r="D54" s="281"/>
      <c r="E54" s="281"/>
      <c r="F54" s="281"/>
      <c r="G54" s="281"/>
      <c r="H54" s="281"/>
      <c r="I54" s="281"/>
      <c r="J54" s="281"/>
      <c r="K54" s="281"/>
      <c r="L54" s="281"/>
      <c r="M54" s="281"/>
      <c r="N54" s="281"/>
      <c r="O54" s="281"/>
      <c r="P54" s="281"/>
      <c r="Q54" s="281"/>
      <c r="R54" s="282"/>
    </row>
    <row r="55" spans="1:18" ht="12" customHeight="1" x14ac:dyDescent="0.2">
      <c r="A55" s="317" t="s">
        <v>375</v>
      </c>
      <c r="B55" s="299"/>
      <c r="C55" s="299"/>
      <c r="D55" s="299"/>
      <c r="E55" s="299"/>
      <c r="F55" s="299"/>
      <c r="G55" s="299"/>
      <c r="H55" s="299"/>
      <c r="I55" s="299"/>
      <c r="J55" s="299"/>
      <c r="K55" s="299"/>
      <c r="L55" s="299"/>
      <c r="M55" s="299"/>
      <c r="N55" s="299"/>
      <c r="O55" s="299"/>
      <c r="P55" s="299"/>
      <c r="Q55" s="299"/>
      <c r="R55" s="300"/>
    </row>
    <row r="56" spans="1:18" ht="12" customHeight="1" x14ac:dyDescent="0.2">
      <c r="A56" s="281" t="s">
        <v>376</v>
      </c>
      <c r="B56" s="281"/>
      <c r="C56" s="281"/>
      <c r="D56" s="281"/>
      <c r="E56" s="281"/>
      <c r="F56" s="281"/>
      <c r="G56" s="281"/>
      <c r="H56" s="281"/>
      <c r="I56" s="281"/>
      <c r="J56" s="281"/>
      <c r="K56" s="281"/>
      <c r="L56" s="281"/>
      <c r="M56" s="281"/>
      <c r="N56" s="281"/>
      <c r="O56" s="281"/>
      <c r="P56" s="281"/>
      <c r="Q56" s="281"/>
      <c r="R56" s="282"/>
    </row>
    <row r="57" spans="1:18" ht="12" customHeight="1" x14ac:dyDescent="0.2">
      <c r="A57" s="281" t="s">
        <v>279</v>
      </c>
      <c r="B57" s="281"/>
      <c r="C57" s="281"/>
      <c r="D57" s="281"/>
      <c r="E57" s="281"/>
      <c r="F57" s="281"/>
      <c r="G57" s="281"/>
      <c r="H57" s="281"/>
      <c r="I57" s="281"/>
      <c r="J57" s="281"/>
      <c r="K57" s="281"/>
      <c r="L57" s="281"/>
      <c r="M57" s="281"/>
      <c r="N57" s="281"/>
      <c r="O57" s="281"/>
      <c r="P57" s="281"/>
      <c r="Q57" s="281"/>
      <c r="R57" s="282"/>
    </row>
    <row r="58" spans="1:18" ht="12" customHeight="1" x14ac:dyDescent="0.2">
      <c r="A58" s="293" t="s">
        <v>281</v>
      </c>
      <c r="B58" s="293"/>
      <c r="C58" s="293"/>
      <c r="D58" s="293"/>
      <c r="E58" s="293"/>
      <c r="F58" s="293"/>
      <c r="G58" s="293"/>
      <c r="H58" s="293"/>
      <c r="I58" s="293"/>
      <c r="J58" s="293"/>
      <c r="K58" s="293"/>
      <c r="L58" s="293"/>
      <c r="M58" s="293"/>
      <c r="N58" s="293"/>
      <c r="O58" s="293"/>
      <c r="P58" s="293"/>
      <c r="Q58" s="293"/>
      <c r="R58" s="294"/>
    </row>
  </sheetData>
  <mergeCells count="24">
    <mergeCell ref="A57:R57"/>
    <mergeCell ref="A58:R58"/>
    <mergeCell ref="A54:R54"/>
    <mergeCell ref="A55:R55"/>
    <mergeCell ref="A1:R1"/>
    <mergeCell ref="A2:R2"/>
    <mergeCell ref="A3:A5"/>
    <mergeCell ref="B3:F3"/>
    <mergeCell ref="H3:L3"/>
    <mergeCell ref="N3:R3"/>
    <mergeCell ref="B4:B5"/>
    <mergeCell ref="C4:E4"/>
    <mergeCell ref="F4:F5"/>
    <mergeCell ref="H4:H5"/>
    <mergeCell ref="A52:R52"/>
    <mergeCell ref="A53:R53"/>
    <mergeCell ref="M3:M5"/>
    <mergeCell ref="G3:G5"/>
    <mergeCell ref="A56:R56"/>
    <mergeCell ref="I4:K4"/>
    <mergeCell ref="L4:L5"/>
    <mergeCell ref="N4:N5"/>
    <mergeCell ref="O4:Q4"/>
    <mergeCell ref="R4:R5"/>
  </mergeCells>
  <printOptions horizontalCentered="1"/>
  <pageMargins left="0.25" right="0.25" top="0.75" bottom="0.75" header="0.3" footer="0.3"/>
  <pageSetup paperSize="9" scale="71" orientation="landscape" r:id="rId1"/>
  <headerFooter alignWithMargins="0"/>
  <ignoredErrors>
    <ignoredError sqref="H17:K1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workbookViewId="0"/>
  </sheetViews>
  <sheetFormatPr defaultColWidth="9.140625" defaultRowHeight="11.25" x14ac:dyDescent="0.2"/>
  <cols>
    <col min="1" max="1" width="39.7109375" style="1" bestFit="1" customWidth="1"/>
    <col min="2" max="3" width="13.140625" style="1" customWidth="1"/>
    <col min="4" max="4" width="12.28515625" style="1" customWidth="1"/>
    <col min="5" max="5" width="14.7109375" style="1" customWidth="1"/>
    <col min="6" max="6" width="14" style="1" customWidth="1"/>
    <col min="7" max="7" width="26.42578125" style="1" customWidth="1"/>
    <col min="8" max="9" width="18.140625" style="1" customWidth="1"/>
    <col min="10" max="10" width="15.28515625" style="1" customWidth="1"/>
    <col min="11" max="11" width="15.85546875" style="1" customWidth="1"/>
    <col min="12" max="12" width="12.42578125" style="1" customWidth="1"/>
    <col min="13" max="13" width="16.28515625" style="1" customWidth="1"/>
    <col min="14" max="16384" width="9.140625" style="1"/>
  </cols>
  <sheetData>
    <row r="1" spans="1:13" ht="20.100000000000001" customHeight="1" x14ac:dyDescent="0.2">
      <c r="A1" s="271" t="s">
        <v>381</v>
      </c>
      <c r="B1" s="272"/>
      <c r="C1" s="272"/>
      <c r="D1" s="272"/>
      <c r="E1" s="272"/>
      <c r="F1" s="272"/>
      <c r="G1" s="272"/>
      <c r="H1" s="272"/>
      <c r="I1" s="272"/>
      <c r="J1" s="272"/>
      <c r="K1" s="272"/>
      <c r="L1" s="272"/>
      <c r="M1" s="273"/>
    </row>
    <row r="2" spans="1:13" ht="15" x14ac:dyDescent="0.2">
      <c r="A2" s="274" t="s">
        <v>382</v>
      </c>
      <c r="B2" s="275"/>
      <c r="C2" s="275"/>
      <c r="D2" s="325"/>
      <c r="E2" s="325"/>
      <c r="F2" s="325"/>
      <c r="G2" s="325"/>
      <c r="H2" s="325"/>
      <c r="I2" s="325"/>
      <c r="J2" s="325"/>
      <c r="K2" s="325"/>
      <c r="L2" s="325"/>
      <c r="M2" s="326"/>
    </row>
    <row r="3" spans="1:13" ht="100.5" customHeight="1" x14ac:dyDescent="0.2">
      <c r="A3" s="171"/>
      <c r="B3" s="172" t="s">
        <v>383</v>
      </c>
      <c r="C3" s="172" t="s">
        <v>384</v>
      </c>
      <c r="D3" s="172" t="s">
        <v>385</v>
      </c>
      <c r="E3" s="172" t="s">
        <v>386</v>
      </c>
      <c r="F3" s="172" t="s">
        <v>387</v>
      </c>
      <c r="G3" s="172" t="s">
        <v>388</v>
      </c>
      <c r="H3" s="172" t="s">
        <v>389</v>
      </c>
      <c r="I3" s="172" t="s">
        <v>390</v>
      </c>
      <c r="J3" s="172" t="s">
        <v>391</v>
      </c>
      <c r="K3" s="172" t="s">
        <v>392</v>
      </c>
      <c r="L3" s="172" t="s">
        <v>393</v>
      </c>
      <c r="M3" s="173" t="s">
        <v>394</v>
      </c>
    </row>
    <row r="4" spans="1:13" ht="12" customHeight="1" x14ac:dyDescent="0.2">
      <c r="A4" s="49"/>
      <c r="B4" s="206"/>
      <c r="C4" s="206"/>
      <c r="D4" s="16"/>
      <c r="E4" s="16"/>
      <c r="F4" s="16"/>
      <c r="G4" s="16"/>
      <c r="H4" s="16"/>
      <c r="I4" s="16"/>
      <c r="J4" s="16"/>
      <c r="K4" s="16"/>
      <c r="L4" s="16"/>
      <c r="M4" s="17"/>
    </row>
    <row r="5" spans="1:13" s="9" customFormat="1" ht="12" customHeight="1" x14ac:dyDescent="0.2">
      <c r="A5" s="217" t="s">
        <v>233</v>
      </c>
      <c r="B5" s="99">
        <v>102.85275984811994</v>
      </c>
      <c r="C5" s="100">
        <v>445.99266869176626</v>
      </c>
      <c r="D5" s="101">
        <v>99.906183052414605</v>
      </c>
      <c r="E5" s="102">
        <v>1323.7809100666339</v>
      </c>
      <c r="F5" s="101">
        <v>99.621733649922248</v>
      </c>
      <c r="G5" s="102">
        <v>458.12569396866149</v>
      </c>
      <c r="H5" s="101">
        <v>112.80496615512897</v>
      </c>
      <c r="I5" s="102">
        <v>424.24031181584189</v>
      </c>
      <c r="J5" s="101">
        <v>97.703552134801669</v>
      </c>
      <c r="K5" s="102">
        <v>1242.6183493550216</v>
      </c>
      <c r="L5" s="101">
        <v>80.899462892360617</v>
      </c>
      <c r="M5" s="103">
        <v>1289.0954465587749</v>
      </c>
    </row>
    <row r="6" spans="1:13" ht="12" customHeight="1" x14ac:dyDescent="0.2">
      <c r="A6" s="53"/>
      <c r="B6" s="66"/>
      <c r="C6" s="104"/>
      <c r="D6" s="65"/>
      <c r="E6" s="92"/>
      <c r="F6" s="65"/>
      <c r="G6" s="92"/>
      <c r="H6" s="65"/>
      <c r="I6" s="92"/>
      <c r="J6" s="65"/>
      <c r="K6" s="92"/>
      <c r="L6" s="65"/>
      <c r="M6" s="94"/>
    </row>
    <row r="7" spans="1:13" ht="12" customHeight="1" x14ac:dyDescent="0.2">
      <c r="A7" s="29" t="s">
        <v>234</v>
      </c>
      <c r="B7" s="66"/>
      <c r="C7" s="104"/>
      <c r="D7" s="65"/>
      <c r="E7" s="92"/>
      <c r="F7" s="65"/>
      <c r="G7" s="92"/>
      <c r="H7" s="65"/>
      <c r="I7" s="92"/>
      <c r="J7" s="65"/>
      <c r="K7" s="92"/>
      <c r="L7" s="65"/>
      <c r="M7" s="94"/>
    </row>
    <row r="8" spans="1:13" ht="12" customHeight="1" x14ac:dyDescent="0.2">
      <c r="A8" s="30" t="s">
        <v>472</v>
      </c>
      <c r="B8" s="65">
        <v>92.914454648552407</v>
      </c>
      <c r="C8" s="92">
        <v>253.94283862737208</v>
      </c>
      <c r="D8" s="65">
        <v>99.90455818570716</v>
      </c>
      <c r="E8" s="92">
        <v>739.73206133347151</v>
      </c>
      <c r="F8" s="65">
        <v>99.362424466422809</v>
      </c>
      <c r="G8" s="92">
        <v>271.80079066408814</v>
      </c>
      <c r="H8" s="65">
        <v>99.132996200757944</v>
      </c>
      <c r="I8" s="92">
        <v>241.89246347355245</v>
      </c>
      <c r="J8" s="65">
        <v>97.64931538712645</v>
      </c>
      <c r="K8" s="92">
        <v>731.56016386713645</v>
      </c>
      <c r="L8" s="65">
        <v>79.081384399480541</v>
      </c>
      <c r="M8" s="94">
        <v>676.4867204978957</v>
      </c>
    </row>
    <row r="9" spans="1:13" ht="12" customHeight="1" x14ac:dyDescent="0.2">
      <c r="A9" s="30" t="s">
        <v>473</v>
      </c>
      <c r="B9" s="65">
        <v>115.99394009637645</v>
      </c>
      <c r="C9" s="92">
        <v>192.04983006439548</v>
      </c>
      <c r="D9" s="65">
        <v>99.908241041230994</v>
      </c>
      <c r="E9" s="92">
        <v>584.04884873316223</v>
      </c>
      <c r="F9" s="65">
        <v>100</v>
      </c>
      <c r="G9" s="92">
        <v>186.32490330457372</v>
      </c>
      <c r="H9" s="65">
        <v>130.9414373165063</v>
      </c>
      <c r="I9" s="92">
        <v>182.34784834228978</v>
      </c>
      <c r="J9" s="65">
        <v>97.781189955980295</v>
      </c>
      <c r="K9" s="92">
        <v>511.05818548788716</v>
      </c>
      <c r="L9" s="65">
        <v>82.907116236060702</v>
      </c>
      <c r="M9" s="94">
        <v>612.60872606088196</v>
      </c>
    </row>
    <row r="10" spans="1:13" ht="12" customHeight="1" x14ac:dyDescent="0.2">
      <c r="A10" s="22" t="s">
        <v>235</v>
      </c>
      <c r="B10" s="66"/>
      <c r="C10" s="104"/>
      <c r="D10" s="65"/>
      <c r="E10" s="92"/>
      <c r="F10" s="65"/>
      <c r="G10" s="92"/>
      <c r="H10" s="65"/>
      <c r="I10" s="92"/>
      <c r="J10" s="65"/>
      <c r="K10" s="92"/>
      <c r="L10" s="65"/>
      <c r="M10" s="94"/>
    </row>
    <row r="11" spans="1:13" ht="12" customHeight="1" x14ac:dyDescent="0.2">
      <c r="A11" s="24" t="s">
        <v>236</v>
      </c>
      <c r="B11" s="66">
        <v>103.30203067809438</v>
      </c>
      <c r="C11" s="104">
        <v>268.40046889708486</v>
      </c>
      <c r="D11" s="65">
        <v>99.852678232718858</v>
      </c>
      <c r="E11" s="92">
        <v>796.14492678218596</v>
      </c>
      <c r="F11" s="65">
        <v>100</v>
      </c>
      <c r="G11" s="92">
        <v>256.37637457096315</v>
      </c>
      <c r="H11" s="65">
        <v>117.53026239369974</v>
      </c>
      <c r="I11" s="92">
        <v>252.05415091764806</v>
      </c>
      <c r="J11" s="65">
        <v>99.096657410020327</v>
      </c>
      <c r="K11" s="92">
        <v>805.2984145718267</v>
      </c>
      <c r="L11" s="65">
        <v>87.692098876557111</v>
      </c>
      <c r="M11" s="94">
        <v>836.46319729458196</v>
      </c>
    </row>
    <row r="12" spans="1:13" ht="12" customHeight="1" x14ac:dyDescent="0.2">
      <c r="A12" s="24" t="s">
        <v>237</v>
      </c>
      <c r="B12" s="66">
        <v>102.17376323922353</v>
      </c>
      <c r="C12" s="104">
        <v>177.59219979468256</v>
      </c>
      <c r="D12" s="65">
        <v>99.986915966978188</v>
      </c>
      <c r="E12" s="92">
        <v>527.63598328444448</v>
      </c>
      <c r="F12" s="65">
        <v>99.141045260267973</v>
      </c>
      <c r="G12" s="92">
        <v>201.74931939769886</v>
      </c>
      <c r="H12" s="65">
        <v>105.88785664392057</v>
      </c>
      <c r="I12" s="92">
        <v>172.1861608981942</v>
      </c>
      <c r="J12" s="65">
        <v>95.138232376347361</v>
      </c>
      <c r="K12" s="92">
        <v>437.31993478319401</v>
      </c>
      <c r="L12" s="65">
        <v>68.346689592102322</v>
      </c>
      <c r="M12" s="94">
        <v>452.63224926419502</v>
      </c>
    </row>
    <row r="13" spans="1:13" ht="12" customHeight="1" x14ac:dyDescent="0.2">
      <c r="A13" s="22" t="s">
        <v>238</v>
      </c>
      <c r="B13" s="66"/>
      <c r="C13" s="104"/>
      <c r="D13" s="65"/>
      <c r="E13" s="92"/>
      <c r="F13" s="65"/>
      <c r="G13" s="92"/>
      <c r="H13" s="65"/>
      <c r="I13" s="92"/>
      <c r="J13" s="65"/>
      <c r="K13" s="92"/>
      <c r="L13" s="65"/>
      <c r="M13" s="94"/>
    </row>
    <row r="14" spans="1:13" ht="12" customHeight="1" x14ac:dyDescent="0.2">
      <c r="A14" s="24" t="s">
        <v>239</v>
      </c>
      <c r="B14" s="66">
        <v>105.56850277379995</v>
      </c>
      <c r="C14" s="104">
        <v>136.42101431259184</v>
      </c>
      <c r="D14" s="65">
        <v>100</v>
      </c>
      <c r="E14" s="92">
        <v>430.4046367180818</v>
      </c>
      <c r="F14" s="65">
        <v>100</v>
      </c>
      <c r="G14" s="92">
        <v>143.46811155094142</v>
      </c>
      <c r="H14" s="65">
        <v>116.18815646922181</v>
      </c>
      <c r="I14" s="92">
        <v>138.83937785110868</v>
      </c>
      <c r="J14" s="65">
        <v>100</v>
      </c>
      <c r="K14" s="92">
        <v>547.04996586173252</v>
      </c>
      <c r="L14" s="65">
        <v>89.833721221835688</v>
      </c>
      <c r="M14" s="94">
        <v>529.79290708396707</v>
      </c>
    </row>
    <row r="15" spans="1:13" ht="12" customHeight="1" x14ac:dyDescent="0.2">
      <c r="A15" s="24" t="s">
        <v>240</v>
      </c>
      <c r="B15" s="66" t="s">
        <v>42</v>
      </c>
      <c r="C15" s="104">
        <v>47.210496612975646</v>
      </c>
      <c r="D15" s="65">
        <v>100</v>
      </c>
      <c r="E15" s="92">
        <v>147.10671208785752</v>
      </c>
      <c r="F15" s="65" t="s">
        <v>48</v>
      </c>
      <c r="G15" s="92">
        <v>46.419890531612523</v>
      </c>
      <c r="H15" s="65" t="s">
        <v>50</v>
      </c>
      <c r="I15" s="92">
        <v>45.404970533550753</v>
      </c>
      <c r="J15" s="65">
        <v>99.207419243399599</v>
      </c>
      <c r="K15" s="92">
        <v>122.5128958645838</v>
      </c>
      <c r="L15" s="65">
        <v>86.382386991272369</v>
      </c>
      <c r="M15" s="94">
        <v>114.76139397473763</v>
      </c>
    </row>
    <row r="16" spans="1:13" ht="12" customHeight="1" x14ac:dyDescent="0.2">
      <c r="A16" s="24" t="s">
        <v>241</v>
      </c>
      <c r="B16" s="66" t="s">
        <v>43</v>
      </c>
      <c r="C16" s="104">
        <v>13.538901186826843</v>
      </c>
      <c r="D16" s="65">
        <v>100</v>
      </c>
      <c r="E16" s="92">
        <v>36.436289367583214</v>
      </c>
      <c r="F16" s="65" t="s">
        <v>49</v>
      </c>
      <c r="G16" s="92">
        <v>12.544762270233898</v>
      </c>
      <c r="H16" s="65" t="s">
        <v>51</v>
      </c>
      <c r="I16" s="92">
        <v>11.898336532626415</v>
      </c>
      <c r="J16" s="65">
        <v>97.005676940393272</v>
      </c>
      <c r="K16" s="92">
        <v>20.768345415097766</v>
      </c>
      <c r="L16" s="65">
        <v>75.177973847663964</v>
      </c>
      <c r="M16" s="94">
        <v>27.786779135496939</v>
      </c>
    </row>
    <row r="17" spans="1:13" ht="12" customHeight="1" x14ac:dyDescent="0.2">
      <c r="A17" s="24" t="s">
        <v>242</v>
      </c>
      <c r="B17" s="66" t="s">
        <v>44</v>
      </c>
      <c r="C17" s="104">
        <v>45.722768806465197</v>
      </c>
      <c r="D17" s="65">
        <v>100</v>
      </c>
      <c r="E17" s="92">
        <v>173.76628883666424</v>
      </c>
      <c r="F17" s="65" t="s">
        <v>48</v>
      </c>
      <c r="G17" s="92">
        <v>55.831394098563983</v>
      </c>
      <c r="H17" s="65" t="s">
        <v>52</v>
      </c>
      <c r="I17" s="92">
        <v>54.908118016719449</v>
      </c>
      <c r="J17" s="65">
        <v>100</v>
      </c>
      <c r="K17" s="92">
        <v>122.6602718236051</v>
      </c>
      <c r="L17" s="65">
        <v>79.818352828067333</v>
      </c>
      <c r="M17" s="94">
        <v>177.05794270391317</v>
      </c>
    </row>
    <row r="18" spans="1:13" ht="12" customHeight="1" x14ac:dyDescent="0.2">
      <c r="A18" s="24" t="s">
        <v>243</v>
      </c>
      <c r="B18" s="66" t="s">
        <v>45</v>
      </c>
      <c r="C18" s="104">
        <v>26.383446501923419</v>
      </c>
      <c r="D18" s="65">
        <v>99.478460625059114</v>
      </c>
      <c r="E18" s="92">
        <v>102.75679422300742</v>
      </c>
      <c r="F18" s="65" t="s">
        <v>48</v>
      </c>
      <c r="G18" s="92">
        <v>26.473608437020591</v>
      </c>
      <c r="H18" s="65" t="s">
        <v>53</v>
      </c>
      <c r="I18" s="92">
        <v>32.486329217925544</v>
      </c>
      <c r="J18" s="65">
        <v>90.492044745412315</v>
      </c>
      <c r="K18" s="92">
        <v>63.620642916773917</v>
      </c>
      <c r="L18" s="65">
        <v>60.407093265168314</v>
      </c>
      <c r="M18" s="94">
        <v>71.320363498464303</v>
      </c>
    </row>
    <row r="19" spans="1:13" ht="12" customHeight="1" x14ac:dyDescent="0.2">
      <c r="A19" s="24" t="s">
        <v>244</v>
      </c>
      <c r="B19" s="65" t="s">
        <v>46</v>
      </c>
      <c r="C19" s="92">
        <v>9.684465828906843</v>
      </c>
      <c r="D19" s="65">
        <v>99.786864351785312</v>
      </c>
      <c r="E19" s="92">
        <v>32.390670855024375</v>
      </c>
      <c r="F19" s="65">
        <v>100</v>
      </c>
      <c r="G19" s="92">
        <v>12.591007519186453</v>
      </c>
      <c r="H19" s="65">
        <v>100.33232865899369</v>
      </c>
      <c r="I19" s="92">
        <v>11.804394366583027</v>
      </c>
      <c r="J19" s="65">
        <v>94.5065966319018</v>
      </c>
      <c r="K19" s="92">
        <v>30.276873075438679</v>
      </c>
      <c r="L19" s="65">
        <v>79.617397690870789</v>
      </c>
      <c r="M19" s="94">
        <v>30.168461730197166</v>
      </c>
    </row>
    <row r="20" spans="1:13" ht="12" customHeight="1" x14ac:dyDescent="0.2">
      <c r="A20" s="24" t="s">
        <v>245</v>
      </c>
      <c r="B20" s="65" t="s">
        <v>47</v>
      </c>
      <c r="C20" s="92">
        <v>33.195951185836783</v>
      </c>
      <c r="D20" s="65">
        <v>100</v>
      </c>
      <c r="E20" s="92">
        <v>99.995713482130625</v>
      </c>
      <c r="F20" s="65">
        <v>96.778772939836145</v>
      </c>
      <c r="G20" s="92">
        <v>43.649974574048713</v>
      </c>
      <c r="H20" s="65" t="s">
        <v>54</v>
      </c>
      <c r="I20" s="92">
        <v>32.238126484962045</v>
      </c>
      <c r="J20" s="65">
        <v>98.988191445244823</v>
      </c>
      <c r="K20" s="92">
        <v>72.783637756834324</v>
      </c>
      <c r="L20" s="65">
        <v>68.772605784417749</v>
      </c>
      <c r="M20" s="94">
        <v>62.311113820175606</v>
      </c>
    </row>
    <row r="21" spans="1:13" ht="12" customHeight="1" x14ac:dyDescent="0.2">
      <c r="A21" s="24" t="s">
        <v>246</v>
      </c>
      <c r="B21" s="65">
        <v>95.582360463819782</v>
      </c>
      <c r="C21" s="92">
        <v>23.113213693838382</v>
      </c>
      <c r="D21" s="65">
        <v>100</v>
      </c>
      <c r="E21" s="92">
        <v>58.662465233074904</v>
      </c>
      <c r="F21" s="65" t="s">
        <v>48</v>
      </c>
      <c r="G21" s="92">
        <v>18.225573885358479</v>
      </c>
      <c r="H21" s="65" t="s">
        <v>55</v>
      </c>
      <c r="I21" s="92">
        <v>20.706858189844244</v>
      </c>
      <c r="J21" s="65">
        <v>99.097457000259354</v>
      </c>
      <c r="K21" s="92">
        <v>44.199273725486776</v>
      </c>
      <c r="L21" s="65">
        <v>85.195890381125821</v>
      </c>
      <c r="M21" s="94">
        <v>36.040569887709324</v>
      </c>
    </row>
    <row r="22" spans="1:13" ht="12" customHeight="1" x14ac:dyDescent="0.2">
      <c r="A22" s="24" t="s">
        <v>247</v>
      </c>
      <c r="B22" s="65">
        <v>91.247201176818095</v>
      </c>
      <c r="C22" s="92">
        <v>78.872805779022059</v>
      </c>
      <c r="D22" s="65">
        <v>100</v>
      </c>
      <c r="E22" s="92">
        <v>152.61839680609782</v>
      </c>
      <c r="F22" s="65" t="s">
        <v>48</v>
      </c>
      <c r="G22" s="92">
        <v>67.487811089232864</v>
      </c>
      <c r="H22" s="65" t="s">
        <v>56</v>
      </c>
      <c r="I22" s="92">
        <v>50.781011353442466</v>
      </c>
      <c r="J22" s="65">
        <v>88.911504605139783</v>
      </c>
      <c r="K22" s="92">
        <v>137.46756832245762</v>
      </c>
      <c r="L22" s="65">
        <v>69.111508412245044</v>
      </c>
      <c r="M22" s="94">
        <v>157.8595677975504</v>
      </c>
    </row>
    <row r="23" spans="1:13" ht="12" customHeight="1" x14ac:dyDescent="0.2">
      <c r="A23" s="24" t="s">
        <v>248</v>
      </c>
      <c r="B23" s="65">
        <v>105.40991821933996</v>
      </c>
      <c r="C23" s="92">
        <v>31.849604783380023</v>
      </c>
      <c r="D23" s="65">
        <v>99.289428016868811</v>
      </c>
      <c r="E23" s="92">
        <v>89.642942457110593</v>
      </c>
      <c r="F23" s="65">
        <v>100</v>
      </c>
      <c r="G23" s="92">
        <v>31.433560012462834</v>
      </c>
      <c r="H23" s="65" t="s">
        <v>57</v>
      </c>
      <c r="I23" s="92">
        <v>25.172789269079701</v>
      </c>
      <c r="J23" s="65">
        <v>96.490464411338934</v>
      </c>
      <c r="K23" s="92">
        <v>81.278874593011111</v>
      </c>
      <c r="L23" s="65">
        <v>68.090368276950002</v>
      </c>
      <c r="M23" s="94">
        <v>81.996346926565067</v>
      </c>
    </row>
    <row r="24" spans="1:13" ht="11.25" customHeight="1" x14ac:dyDescent="0.2">
      <c r="A24" s="22" t="s">
        <v>365</v>
      </c>
      <c r="B24" s="66"/>
      <c r="C24" s="104"/>
      <c r="D24" s="65"/>
      <c r="E24" s="92"/>
      <c r="F24" s="65"/>
      <c r="G24" s="92"/>
      <c r="H24" s="65"/>
      <c r="I24" s="92"/>
      <c r="J24" s="65"/>
      <c r="K24" s="92"/>
      <c r="L24" s="65"/>
      <c r="M24" s="94"/>
    </row>
    <row r="25" spans="1:13" ht="12" customHeight="1" x14ac:dyDescent="0.2">
      <c r="A25" s="24" t="s">
        <v>251</v>
      </c>
      <c r="B25" s="65" t="s">
        <v>8</v>
      </c>
      <c r="C25" s="104">
        <v>0.44618088014692742</v>
      </c>
      <c r="D25" s="65" t="s">
        <v>8</v>
      </c>
      <c r="E25" s="92">
        <v>2.5145243264703852</v>
      </c>
      <c r="F25" s="65" t="s">
        <v>32</v>
      </c>
      <c r="G25" s="92">
        <v>0</v>
      </c>
      <c r="H25" s="65" t="s">
        <v>32</v>
      </c>
      <c r="I25" s="92">
        <v>0</v>
      </c>
      <c r="J25" s="65" t="s">
        <v>8</v>
      </c>
      <c r="K25" s="92">
        <v>1.0824874085872018</v>
      </c>
      <c r="L25" s="65" t="s">
        <v>470</v>
      </c>
      <c r="M25" s="94" t="s">
        <v>470</v>
      </c>
    </row>
    <row r="26" spans="1:13" s="27" customFormat="1" ht="12" customHeight="1" x14ac:dyDescent="0.2">
      <c r="A26" s="46" t="s">
        <v>252</v>
      </c>
      <c r="B26" s="66">
        <v>94.905460955517768</v>
      </c>
      <c r="C26" s="104">
        <v>67.94894274520253</v>
      </c>
      <c r="D26" s="65">
        <v>100</v>
      </c>
      <c r="E26" s="92">
        <v>173.34829217495877</v>
      </c>
      <c r="F26" s="65">
        <v>100</v>
      </c>
      <c r="G26" s="92">
        <v>69.773136769876729</v>
      </c>
      <c r="H26" s="65">
        <v>101.69271664723618</v>
      </c>
      <c r="I26" s="92">
        <v>61.567830976788954</v>
      </c>
      <c r="J26" s="65">
        <v>96.034401996036976</v>
      </c>
      <c r="K26" s="92">
        <v>44.940636632409756</v>
      </c>
      <c r="L26" s="65" t="s">
        <v>470</v>
      </c>
      <c r="M26" s="94" t="s">
        <v>470</v>
      </c>
    </row>
    <row r="27" spans="1:13" ht="12" customHeight="1" x14ac:dyDescent="0.2">
      <c r="A27" s="24" t="s">
        <v>253</v>
      </c>
      <c r="B27" s="66">
        <v>115.10494734937416</v>
      </c>
      <c r="C27" s="104">
        <v>92.113380495123025</v>
      </c>
      <c r="D27" s="65">
        <v>99.975689651399222</v>
      </c>
      <c r="E27" s="92">
        <v>283.97810093820038</v>
      </c>
      <c r="F27" s="65">
        <v>98.802619573413736</v>
      </c>
      <c r="G27" s="92">
        <v>93.923012649137178</v>
      </c>
      <c r="H27" s="65">
        <v>104.77797315501741</v>
      </c>
      <c r="I27" s="92">
        <v>94.828735919367745</v>
      </c>
      <c r="J27" s="65">
        <v>97.426331718976755</v>
      </c>
      <c r="K27" s="92">
        <v>100.97368625553879</v>
      </c>
      <c r="L27" s="65" t="s">
        <v>470</v>
      </c>
      <c r="M27" s="94" t="s">
        <v>470</v>
      </c>
    </row>
    <row r="28" spans="1:13" s="27" customFormat="1" ht="12" customHeight="1" x14ac:dyDescent="0.2">
      <c r="A28" s="24" t="s">
        <v>254</v>
      </c>
      <c r="B28" s="66">
        <v>82.477960749648688</v>
      </c>
      <c r="C28" s="104">
        <v>112.56809569384255</v>
      </c>
      <c r="D28" s="65">
        <v>100</v>
      </c>
      <c r="E28" s="92">
        <v>291.00912766998789</v>
      </c>
      <c r="F28" s="65">
        <v>99.710564961524668</v>
      </c>
      <c r="G28" s="92">
        <v>97.240826368361994</v>
      </c>
      <c r="H28" s="65">
        <v>102.44765165136359</v>
      </c>
      <c r="I28" s="92">
        <v>93.385348280558887</v>
      </c>
      <c r="J28" s="65">
        <v>97.876381169199888</v>
      </c>
      <c r="K28" s="92">
        <v>93.836681664235115</v>
      </c>
      <c r="L28" s="65" t="s">
        <v>470</v>
      </c>
      <c r="M28" s="94" t="s">
        <v>470</v>
      </c>
    </row>
    <row r="29" spans="1:13" ht="12" customHeight="1" x14ac:dyDescent="0.2">
      <c r="A29" s="24" t="s">
        <v>255</v>
      </c>
      <c r="B29" s="66">
        <v>109.72347413821373</v>
      </c>
      <c r="C29" s="104">
        <v>172.91606887745212</v>
      </c>
      <c r="D29" s="65">
        <v>99.789656968613912</v>
      </c>
      <c r="E29" s="92">
        <v>557.61047491119689</v>
      </c>
      <c r="F29" s="65">
        <v>99.833973524424053</v>
      </c>
      <c r="G29" s="92">
        <v>196.87856859922985</v>
      </c>
      <c r="H29" s="65">
        <v>126.685894866076</v>
      </c>
      <c r="I29" s="92">
        <v>174.1182751732365</v>
      </c>
      <c r="J29" s="65">
        <v>99.329074183945494</v>
      </c>
      <c r="K29" s="92">
        <v>175.82204878391175</v>
      </c>
      <c r="L29" s="65" t="s">
        <v>470</v>
      </c>
      <c r="M29" s="94" t="s">
        <v>470</v>
      </c>
    </row>
    <row r="30" spans="1:13" ht="12" customHeight="1" x14ac:dyDescent="0.2">
      <c r="A30" s="24" t="s">
        <v>337</v>
      </c>
      <c r="B30" s="65" t="s">
        <v>470</v>
      </c>
      <c r="C30" s="65" t="s">
        <v>470</v>
      </c>
      <c r="D30" s="65" t="s">
        <v>470</v>
      </c>
      <c r="E30" s="65" t="s">
        <v>470</v>
      </c>
      <c r="F30" s="65" t="s">
        <v>470</v>
      </c>
      <c r="G30" s="65" t="s">
        <v>470</v>
      </c>
      <c r="H30" s="65" t="s">
        <v>470</v>
      </c>
      <c r="I30" s="65" t="s">
        <v>470</v>
      </c>
      <c r="J30" s="65">
        <v>97.456321627862181</v>
      </c>
      <c r="K30" s="92">
        <v>824.90070694209271</v>
      </c>
      <c r="L30" s="65">
        <v>80.899462892360603</v>
      </c>
      <c r="M30" s="94">
        <v>1289.0954465587749</v>
      </c>
    </row>
    <row r="31" spans="1:13" ht="12" customHeight="1" x14ac:dyDescent="0.2">
      <c r="A31" s="70" t="s">
        <v>291</v>
      </c>
      <c r="B31" s="66"/>
      <c r="C31" s="104"/>
      <c r="D31" s="65"/>
      <c r="E31" s="92"/>
      <c r="F31" s="65"/>
      <c r="G31" s="92"/>
      <c r="H31" s="65"/>
      <c r="I31" s="92"/>
      <c r="J31" s="65"/>
      <c r="K31" s="92"/>
      <c r="L31" s="65"/>
      <c r="M31" s="94"/>
    </row>
    <row r="32" spans="1:13" ht="12" customHeight="1" x14ac:dyDescent="0.2">
      <c r="A32" s="24" t="s">
        <v>292</v>
      </c>
      <c r="B32" s="66" t="s">
        <v>223</v>
      </c>
      <c r="C32" s="104">
        <v>36.692329721570886</v>
      </c>
      <c r="D32" s="65">
        <v>100</v>
      </c>
      <c r="E32" s="92">
        <v>112.55591189364795</v>
      </c>
      <c r="F32" s="65" t="s">
        <v>48</v>
      </c>
      <c r="G32" s="92">
        <v>27.806182929480784</v>
      </c>
      <c r="H32" s="65" t="s">
        <v>58</v>
      </c>
      <c r="I32" s="92">
        <v>37.460011387236698</v>
      </c>
      <c r="J32" s="65" t="s">
        <v>30</v>
      </c>
      <c r="K32" s="92">
        <v>37.950290693066492</v>
      </c>
      <c r="L32" s="65" t="s">
        <v>470</v>
      </c>
      <c r="M32" s="94" t="s">
        <v>470</v>
      </c>
    </row>
    <row r="33" spans="1:13" ht="12" customHeight="1" x14ac:dyDescent="0.2">
      <c r="A33" s="24" t="s">
        <v>293</v>
      </c>
      <c r="B33" s="66">
        <v>97.126542386257981</v>
      </c>
      <c r="C33" s="104">
        <v>314.71776025827751</v>
      </c>
      <c r="D33" s="65">
        <v>99.842097311139284</v>
      </c>
      <c r="E33" s="92">
        <v>786.5165891115231</v>
      </c>
      <c r="F33" s="65">
        <v>99.555155338172213</v>
      </c>
      <c r="G33" s="92">
        <v>326.29060044617205</v>
      </c>
      <c r="H33" s="65">
        <v>111.60231788597837</v>
      </c>
      <c r="I33" s="92">
        <v>263.12894706790291</v>
      </c>
      <c r="J33" s="65">
        <v>99.119223491341359</v>
      </c>
      <c r="K33" s="92">
        <v>202.92406769861077</v>
      </c>
      <c r="L33" s="65" t="s">
        <v>470</v>
      </c>
      <c r="M33" s="94" t="s">
        <v>470</v>
      </c>
    </row>
    <row r="34" spans="1:13" ht="12" customHeight="1" x14ac:dyDescent="0.2">
      <c r="A34" s="24" t="s">
        <v>337</v>
      </c>
      <c r="B34" s="66">
        <v>106.48949196002522</v>
      </c>
      <c r="C34" s="104">
        <v>94.5825787119186</v>
      </c>
      <c r="D34" s="65">
        <v>100</v>
      </c>
      <c r="E34" s="92">
        <v>424.70840906146253</v>
      </c>
      <c r="F34" s="65">
        <v>99.729451148138892</v>
      </c>
      <c r="G34" s="92">
        <v>104.02891059300887</v>
      </c>
      <c r="H34" s="65">
        <v>112.21207259539014</v>
      </c>
      <c r="I34" s="92">
        <v>123.65135336070271</v>
      </c>
      <c r="J34" s="65">
        <v>97.392389283467978</v>
      </c>
      <c r="K34" s="92">
        <v>1001.7439909633461</v>
      </c>
      <c r="L34" s="65">
        <v>80.899462892360617</v>
      </c>
      <c r="M34" s="94">
        <v>1289.0954465587749</v>
      </c>
    </row>
    <row r="35" spans="1:13" ht="12" customHeight="1" x14ac:dyDescent="0.2">
      <c r="A35" s="23" t="s">
        <v>380</v>
      </c>
      <c r="B35" s="66"/>
      <c r="C35" s="104"/>
      <c r="D35" s="65"/>
      <c r="E35" s="92"/>
      <c r="F35" s="65"/>
      <c r="G35" s="92"/>
      <c r="H35" s="65"/>
      <c r="I35" s="92"/>
      <c r="J35" s="65"/>
      <c r="K35" s="92"/>
      <c r="L35" s="65"/>
      <c r="M35" s="94"/>
    </row>
    <row r="36" spans="1:13" ht="12" customHeight="1" x14ac:dyDescent="0.2">
      <c r="A36" s="220" t="s">
        <v>257</v>
      </c>
      <c r="B36" s="66">
        <v>105.73187252015408</v>
      </c>
      <c r="C36" s="104">
        <v>372.57484304377027</v>
      </c>
      <c r="D36" s="65">
        <v>99.891355007495108</v>
      </c>
      <c r="E36" s="92">
        <v>1143.1091428228949</v>
      </c>
      <c r="F36" s="65">
        <v>99.562116417448607</v>
      </c>
      <c r="G36" s="92">
        <v>395.75252656115782</v>
      </c>
      <c r="H36" s="65">
        <v>114.04811191573985</v>
      </c>
      <c r="I36" s="92">
        <v>367.01148323831057</v>
      </c>
      <c r="J36" s="65">
        <v>99.019799684619855</v>
      </c>
      <c r="K36" s="92">
        <v>1051.3767343494919</v>
      </c>
      <c r="L36" s="65">
        <v>85.08793414197801</v>
      </c>
      <c r="M36" s="94">
        <v>1083.0273412164911</v>
      </c>
    </row>
    <row r="37" spans="1:13" ht="12" customHeight="1" x14ac:dyDescent="0.2">
      <c r="A37" s="220" t="s">
        <v>258</v>
      </c>
      <c r="B37" s="66" t="s">
        <v>33</v>
      </c>
      <c r="C37" s="104">
        <v>38.980620219040041</v>
      </c>
      <c r="D37" s="65">
        <v>100</v>
      </c>
      <c r="E37" s="92">
        <v>91.143933413149966</v>
      </c>
      <c r="F37" s="65" t="s">
        <v>48</v>
      </c>
      <c r="G37" s="92">
        <v>40.382030728039247</v>
      </c>
      <c r="H37" s="65" t="s">
        <v>8</v>
      </c>
      <c r="I37" s="92">
        <v>25.866177776317997</v>
      </c>
      <c r="J37" s="65">
        <v>81.561782630305331</v>
      </c>
      <c r="K37" s="92">
        <v>86.732870766145467</v>
      </c>
      <c r="L37" s="65">
        <v>45.010929300098319</v>
      </c>
      <c r="M37" s="94">
        <v>96.01189665792667</v>
      </c>
    </row>
    <row r="38" spans="1:13" ht="12" customHeight="1" x14ac:dyDescent="0.2">
      <c r="A38" s="220" t="s">
        <v>259</v>
      </c>
      <c r="B38" s="66" t="s">
        <v>59</v>
      </c>
      <c r="C38" s="104">
        <v>19.064007585382296</v>
      </c>
      <c r="D38" s="65">
        <v>100</v>
      </c>
      <c r="E38" s="92">
        <v>56.585591541165236</v>
      </c>
      <c r="F38" s="65" t="s">
        <v>8</v>
      </c>
      <c r="G38" s="92">
        <v>11.291600989279154</v>
      </c>
      <c r="H38" s="65" t="s">
        <v>60</v>
      </c>
      <c r="I38" s="92">
        <v>20.100637269908201</v>
      </c>
      <c r="J38" s="65">
        <v>100</v>
      </c>
      <c r="K38" s="92">
        <v>78.925235749885672</v>
      </c>
      <c r="L38" s="65">
        <v>75.053272667946686</v>
      </c>
      <c r="M38" s="94">
        <v>76.681650077551041</v>
      </c>
    </row>
    <row r="39" spans="1:13" ht="12" customHeight="1" x14ac:dyDescent="0.2">
      <c r="A39" s="220" t="s">
        <v>260</v>
      </c>
      <c r="B39" s="65" t="s">
        <v>8</v>
      </c>
      <c r="C39" s="104">
        <v>14.927016963426825</v>
      </c>
      <c r="D39" s="65" t="s">
        <v>48</v>
      </c>
      <c r="E39" s="104">
        <v>32.942242289424762</v>
      </c>
      <c r="F39" s="65" t="s">
        <v>8</v>
      </c>
      <c r="G39" s="92">
        <v>10.699535690185085</v>
      </c>
      <c r="H39" s="65" t="s">
        <v>8</v>
      </c>
      <c r="I39" s="92">
        <v>11.262013531305181</v>
      </c>
      <c r="J39" s="65" t="s">
        <v>61</v>
      </c>
      <c r="K39" s="92">
        <v>25.583508489498914</v>
      </c>
      <c r="L39" s="65" t="s">
        <v>8</v>
      </c>
      <c r="M39" s="94">
        <v>32.587011389338521</v>
      </c>
    </row>
    <row r="40" spans="1:13" ht="12" customHeight="1" x14ac:dyDescent="0.2">
      <c r="A40" s="23" t="s">
        <v>261</v>
      </c>
      <c r="B40" s="66"/>
      <c r="C40" s="104"/>
      <c r="D40" s="65"/>
      <c r="E40" s="92"/>
      <c r="F40" s="65"/>
      <c r="G40" s="92"/>
      <c r="H40" s="65"/>
      <c r="I40" s="92"/>
      <c r="J40" s="65"/>
      <c r="K40" s="92"/>
      <c r="L40" s="65"/>
      <c r="M40" s="94"/>
    </row>
    <row r="41" spans="1:13" ht="12" customHeight="1" x14ac:dyDescent="0.2">
      <c r="A41" s="24" t="s">
        <v>262</v>
      </c>
      <c r="B41" s="66">
        <v>82.709370934947756</v>
      </c>
      <c r="C41" s="104">
        <v>32.066118769166962</v>
      </c>
      <c r="D41" s="65">
        <v>99.83937699004629</v>
      </c>
      <c r="E41" s="92">
        <v>42.98018466210668</v>
      </c>
      <c r="F41" s="65" t="s">
        <v>48</v>
      </c>
      <c r="G41" s="92">
        <v>29.22936613090172</v>
      </c>
      <c r="H41" s="65" t="s">
        <v>224</v>
      </c>
      <c r="I41" s="92">
        <v>10.808112994066166</v>
      </c>
      <c r="J41" s="65">
        <v>98.608746227165213</v>
      </c>
      <c r="K41" s="92">
        <v>61.686424649081857</v>
      </c>
      <c r="L41" s="65">
        <v>74.171898825222371</v>
      </c>
      <c r="M41" s="94">
        <v>60.434873999017142</v>
      </c>
    </row>
    <row r="42" spans="1:13" ht="12" customHeight="1" x14ac:dyDescent="0.2">
      <c r="A42" s="24" t="s">
        <v>263</v>
      </c>
      <c r="B42" s="66">
        <v>104.41323066455843</v>
      </c>
      <c r="C42" s="104">
        <v>413.92654992259946</v>
      </c>
      <c r="D42" s="65">
        <v>99.908424881951547</v>
      </c>
      <c r="E42" s="92">
        <v>1280.8007254045269</v>
      </c>
      <c r="F42" s="65">
        <v>99.595954726383411</v>
      </c>
      <c r="G42" s="92">
        <v>428.89632783775971</v>
      </c>
      <c r="H42" s="65">
        <v>113.71733975974425</v>
      </c>
      <c r="I42" s="92">
        <v>413.43219882177584</v>
      </c>
      <c r="J42" s="65">
        <v>97.656268979859973</v>
      </c>
      <c r="K42" s="92">
        <v>1180.9319247059407</v>
      </c>
      <c r="L42" s="65">
        <v>81.230375673154683</v>
      </c>
      <c r="M42" s="94">
        <v>1228.660572559759</v>
      </c>
    </row>
    <row r="43" spans="1:13" ht="12" customHeight="1" x14ac:dyDescent="0.2">
      <c r="A43" s="217" t="s">
        <v>264</v>
      </c>
      <c r="B43" s="66"/>
      <c r="C43" s="104"/>
      <c r="D43" s="65"/>
      <c r="E43" s="92"/>
      <c r="F43" s="65"/>
      <c r="G43" s="92"/>
      <c r="H43" s="65"/>
      <c r="I43" s="92"/>
      <c r="J43" s="65"/>
      <c r="K43" s="92"/>
      <c r="L43" s="65"/>
      <c r="M43" s="94"/>
    </row>
    <row r="44" spans="1:13" ht="12" customHeight="1" x14ac:dyDescent="0.2">
      <c r="A44" s="220" t="s">
        <v>265</v>
      </c>
      <c r="B44" s="66">
        <v>104.58204086234333</v>
      </c>
      <c r="C44" s="104">
        <v>80.009348559483342</v>
      </c>
      <c r="D44" s="65">
        <v>100</v>
      </c>
      <c r="E44" s="92">
        <v>252.44882925550689</v>
      </c>
      <c r="F44" s="65">
        <v>98.279708534968364</v>
      </c>
      <c r="G44" s="92">
        <v>81.734102698001621</v>
      </c>
      <c r="H44" s="65">
        <v>96.689575491976925</v>
      </c>
      <c r="I44" s="92">
        <v>86.275276626111761</v>
      </c>
      <c r="J44" s="65">
        <v>93.167129779359954</v>
      </c>
      <c r="K44" s="92">
        <v>208.88824724516357</v>
      </c>
      <c r="L44" s="65">
        <v>55.821698570334235</v>
      </c>
      <c r="M44" s="94">
        <v>220.23570706693775</v>
      </c>
    </row>
    <row r="45" spans="1:13" ht="12" customHeight="1" x14ac:dyDescent="0.2">
      <c r="A45" s="220" t="s">
        <v>266</v>
      </c>
      <c r="B45" s="66">
        <v>92.024854859324606</v>
      </c>
      <c r="C45" s="104">
        <v>90.035797059380698</v>
      </c>
      <c r="D45" s="65">
        <v>100</v>
      </c>
      <c r="E45" s="92">
        <v>249.91514918812433</v>
      </c>
      <c r="F45" s="65">
        <v>100</v>
      </c>
      <c r="G45" s="92">
        <v>104.41810690039522</v>
      </c>
      <c r="H45" s="65">
        <v>116.11580292079265</v>
      </c>
      <c r="I45" s="92">
        <v>83.432675467293961</v>
      </c>
      <c r="J45" s="65">
        <v>97.249745776749634</v>
      </c>
      <c r="K45" s="92">
        <v>216.3912883346091</v>
      </c>
      <c r="L45" s="65">
        <v>74.857142244671266</v>
      </c>
      <c r="M45" s="94">
        <v>239.11034057620088</v>
      </c>
    </row>
    <row r="46" spans="1:13" ht="12" customHeight="1" x14ac:dyDescent="0.2">
      <c r="A46" s="220" t="s">
        <v>267</v>
      </c>
      <c r="B46" s="66">
        <v>112.94927133918036</v>
      </c>
      <c r="C46" s="104">
        <v>79.750563698996558</v>
      </c>
      <c r="D46" s="65">
        <v>99.794385804609377</v>
      </c>
      <c r="E46" s="92">
        <v>294.21762803806632</v>
      </c>
      <c r="F46" s="65">
        <v>99.592713107553749</v>
      </c>
      <c r="G46" s="92">
        <v>80.255602297046281</v>
      </c>
      <c r="H46" s="65">
        <v>100.75289865120433</v>
      </c>
      <c r="I46" s="92">
        <v>88.051664465508225</v>
      </c>
      <c r="J46" s="65">
        <v>97.941516814496651</v>
      </c>
      <c r="K46" s="92">
        <v>248.34606158401064</v>
      </c>
      <c r="L46" s="65">
        <v>85.362210119212691</v>
      </c>
      <c r="M46" s="94">
        <v>250.73855786516921</v>
      </c>
    </row>
    <row r="47" spans="1:13" ht="12" customHeight="1" x14ac:dyDescent="0.2">
      <c r="A47" s="220" t="s">
        <v>268</v>
      </c>
      <c r="B47" s="66">
        <v>122.59956339809423</v>
      </c>
      <c r="C47" s="104">
        <v>92.993457665689931</v>
      </c>
      <c r="D47" s="65">
        <v>100</v>
      </c>
      <c r="E47" s="92">
        <v>228.98612377564396</v>
      </c>
      <c r="F47" s="65">
        <v>100.00000000000003</v>
      </c>
      <c r="G47" s="92">
        <v>69.125698614424493</v>
      </c>
      <c r="H47" s="65">
        <v>128.45187557495692</v>
      </c>
      <c r="I47" s="92">
        <v>70.895300106768374</v>
      </c>
      <c r="J47" s="65">
        <v>98.848801199990788</v>
      </c>
      <c r="K47" s="92">
        <v>277.93177426300696</v>
      </c>
      <c r="L47" s="65">
        <v>87.183597579948795</v>
      </c>
      <c r="M47" s="94">
        <v>320.87724959897002</v>
      </c>
    </row>
    <row r="48" spans="1:13" ht="12" customHeight="1" x14ac:dyDescent="0.2">
      <c r="A48" s="220" t="s">
        <v>269</v>
      </c>
      <c r="B48" s="66">
        <v>85.363182613223401</v>
      </c>
      <c r="C48" s="104">
        <v>103.20350170821661</v>
      </c>
      <c r="D48" s="65">
        <v>99.786401917459855</v>
      </c>
      <c r="E48" s="92">
        <v>298.21317980929132</v>
      </c>
      <c r="F48" s="65">
        <v>100</v>
      </c>
      <c r="G48" s="92">
        <v>122.59218345879418</v>
      </c>
      <c r="H48" s="65" t="s">
        <v>225</v>
      </c>
      <c r="I48" s="92">
        <v>95.585395150159982</v>
      </c>
      <c r="J48" s="65">
        <v>100</v>
      </c>
      <c r="K48" s="92">
        <v>291.06097792823198</v>
      </c>
      <c r="L48" s="65">
        <v>95.745968630217973</v>
      </c>
      <c r="M48" s="94">
        <v>258.13359145149911</v>
      </c>
    </row>
    <row r="49" spans="1:13" ht="12" customHeight="1" x14ac:dyDescent="0.2">
      <c r="A49" s="277" t="s">
        <v>377</v>
      </c>
      <c r="B49" s="278"/>
      <c r="C49" s="278"/>
      <c r="D49" s="278"/>
      <c r="E49" s="278"/>
      <c r="F49" s="278"/>
      <c r="G49" s="278"/>
      <c r="H49" s="278"/>
      <c r="I49" s="278"/>
      <c r="J49" s="278"/>
      <c r="K49" s="278"/>
      <c r="L49" s="278"/>
      <c r="M49" s="279"/>
    </row>
    <row r="50" spans="1:13" ht="12" customHeight="1" x14ac:dyDescent="0.2">
      <c r="A50" s="324" t="s">
        <v>395</v>
      </c>
      <c r="B50" s="296"/>
      <c r="C50" s="296"/>
      <c r="D50" s="296"/>
      <c r="E50" s="296"/>
      <c r="F50" s="296"/>
      <c r="G50" s="296"/>
      <c r="H50" s="296"/>
      <c r="I50" s="296"/>
      <c r="J50" s="296"/>
      <c r="K50" s="296"/>
      <c r="L50" s="296"/>
      <c r="M50" s="297"/>
    </row>
    <row r="51" spans="1:13" ht="12" customHeight="1" x14ac:dyDescent="0.2">
      <c r="A51" s="324" t="s">
        <v>378</v>
      </c>
      <c r="B51" s="296"/>
      <c r="C51" s="296"/>
      <c r="D51" s="296"/>
      <c r="E51" s="296"/>
      <c r="F51" s="296"/>
      <c r="G51" s="296"/>
      <c r="H51" s="296"/>
      <c r="I51" s="296"/>
      <c r="J51" s="296"/>
      <c r="K51" s="296"/>
      <c r="L51" s="296"/>
      <c r="M51" s="297"/>
    </row>
    <row r="52" spans="1:13" ht="12" customHeight="1" x14ac:dyDescent="0.2">
      <c r="A52" s="324" t="s">
        <v>379</v>
      </c>
      <c r="B52" s="296"/>
      <c r="C52" s="296"/>
      <c r="D52" s="296"/>
      <c r="E52" s="296"/>
      <c r="F52" s="296"/>
      <c r="G52" s="296"/>
      <c r="H52" s="296"/>
      <c r="I52" s="296"/>
      <c r="J52" s="296"/>
      <c r="K52" s="296"/>
      <c r="L52" s="296"/>
      <c r="M52" s="297"/>
    </row>
    <row r="53" spans="1:13" ht="12" customHeight="1" x14ac:dyDescent="0.2">
      <c r="A53" s="324" t="s">
        <v>396</v>
      </c>
      <c r="B53" s="296"/>
      <c r="C53" s="296"/>
      <c r="D53" s="296"/>
      <c r="E53" s="296"/>
      <c r="F53" s="296"/>
      <c r="G53" s="296"/>
      <c r="H53" s="296"/>
      <c r="I53" s="296"/>
      <c r="J53" s="296"/>
      <c r="K53" s="296"/>
      <c r="L53" s="296"/>
      <c r="M53" s="297"/>
    </row>
    <row r="54" spans="1:13" ht="12" customHeight="1" x14ac:dyDescent="0.2">
      <c r="A54" s="324" t="s">
        <v>397</v>
      </c>
      <c r="B54" s="327"/>
      <c r="C54" s="327"/>
      <c r="D54" s="327"/>
      <c r="E54" s="327"/>
      <c r="F54" s="327"/>
      <c r="G54" s="327"/>
      <c r="H54" s="327"/>
      <c r="I54" s="327"/>
      <c r="J54" s="327"/>
      <c r="K54" s="327"/>
      <c r="L54" s="327"/>
      <c r="M54" s="328"/>
    </row>
    <row r="55" spans="1:13" ht="12" customHeight="1" x14ac:dyDescent="0.2">
      <c r="A55" s="280" t="s">
        <v>398</v>
      </c>
      <c r="B55" s="281"/>
      <c r="C55" s="281"/>
      <c r="D55" s="281"/>
      <c r="E55" s="281"/>
      <c r="F55" s="281"/>
      <c r="G55" s="281"/>
      <c r="H55" s="281"/>
      <c r="I55" s="281"/>
      <c r="J55" s="281"/>
      <c r="K55" s="281"/>
      <c r="L55" s="281"/>
      <c r="M55" s="282"/>
    </row>
    <row r="56" spans="1:13" ht="12" customHeight="1" x14ac:dyDescent="0.2">
      <c r="A56" s="280" t="s">
        <v>399</v>
      </c>
      <c r="B56" s="281"/>
      <c r="C56" s="281"/>
      <c r="D56" s="281"/>
      <c r="E56" s="281"/>
      <c r="F56" s="281"/>
      <c r="G56" s="281"/>
      <c r="H56" s="281"/>
      <c r="I56" s="281"/>
      <c r="J56" s="281"/>
      <c r="K56" s="281"/>
      <c r="L56" s="281"/>
      <c r="M56" s="282"/>
    </row>
    <row r="57" spans="1:13" ht="12" customHeight="1" x14ac:dyDescent="0.2">
      <c r="A57" s="281" t="s">
        <v>376</v>
      </c>
      <c r="B57" s="281"/>
      <c r="C57" s="281"/>
      <c r="D57" s="281"/>
      <c r="E57" s="281"/>
      <c r="F57" s="281"/>
      <c r="G57" s="281"/>
      <c r="H57" s="281"/>
      <c r="I57" s="281"/>
      <c r="J57" s="281"/>
      <c r="K57" s="281"/>
      <c r="L57" s="281"/>
      <c r="M57" s="282"/>
    </row>
    <row r="58" spans="1:13" ht="12" customHeight="1" x14ac:dyDescent="0.2">
      <c r="A58" s="281" t="s">
        <v>279</v>
      </c>
      <c r="B58" s="281"/>
      <c r="C58" s="281"/>
      <c r="D58" s="281"/>
      <c r="E58" s="281"/>
      <c r="F58" s="281"/>
      <c r="G58" s="281"/>
      <c r="H58" s="281"/>
      <c r="I58" s="281"/>
      <c r="J58" s="281"/>
      <c r="K58" s="281"/>
      <c r="L58" s="281"/>
      <c r="M58" s="282"/>
    </row>
    <row r="59" spans="1:13" ht="12" customHeight="1" x14ac:dyDescent="0.2">
      <c r="A59" s="281" t="s">
        <v>281</v>
      </c>
      <c r="B59" s="281"/>
      <c r="C59" s="281"/>
      <c r="D59" s="281"/>
      <c r="E59" s="281"/>
      <c r="F59" s="281"/>
      <c r="G59" s="281"/>
      <c r="H59" s="281"/>
      <c r="I59" s="281"/>
      <c r="J59" s="281"/>
      <c r="K59" s="281"/>
      <c r="L59" s="281"/>
      <c r="M59" s="282"/>
    </row>
    <row r="60" spans="1:13" ht="12" customHeight="1" x14ac:dyDescent="0.2">
      <c r="A60" s="281" t="s">
        <v>280</v>
      </c>
      <c r="B60" s="281"/>
      <c r="C60" s="281"/>
      <c r="D60" s="281"/>
      <c r="E60" s="281"/>
      <c r="F60" s="281"/>
      <c r="G60" s="281"/>
      <c r="H60" s="281"/>
      <c r="I60" s="281"/>
      <c r="J60" s="281"/>
      <c r="K60" s="281"/>
      <c r="L60" s="281"/>
      <c r="M60" s="282"/>
    </row>
    <row r="61" spans="1:13" ht="12" customHeight="1" x14ac:dyDescent="0.2">
      <c r="A61" s="293" t="s">
        <v>304</v>
      </c>
      <c r="B61" s="293"/>
      <c r="C61" s="293"/>
      <c r="D61" s="293"/>
      <c r="E61" s="293"/>
      <c r="F61" s="293"/>
      <c r="G61" s="293"/>
      <c r="H61" s="293"/>
      <c r="I61" s="293"/>
      <c r="J61" s="293"/>
      <c r="K61" s="293"/>
      <c r="L61" s="293"/>
      <c r="M61" s="294"/>
    </row>
  </sheetData>
  <mergeCells count="15">
    <mergeCell ref="A59:M59"/>
    <mergeCell ref="A61:M61"/>
    <mergeCell ref="A53:M53"/>
    <mergeCell ref="A54:M54"/>
    <mergeCell ref="A55:M55"/>
    <mergeCell ref="A56:M56"/>
    <mergeCell ref="A57:M57"/>
    <mergeCell ref="A58:M58"/>
    <mergeCell ref="A60:M60"/>
    <mergeCell ref="A52:M52"/>
    <mergeCell ref="A1:M1"/>
    <mergeCell ref="A2:M2"/>
    <mergeCell ref="A49:M49"/>
    <mergeCell ref="A50:M50"/>
    <mergeCell ref="A51:M51"/>
  </mergeCells>
  <printOptions horizontalCentered="1"/>
  <pageMargins left="0.25" right="0.25" top="0.75" bottom="0.75" header="0.3" footer="0.3"/>
  <pageSetup paperSize="9"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showGridLines="0" zoomScaleNormal="100" workbookViewId="0"/>
  </sheetViews>
  <sheetFormatPr defaultRowHeight="12.75" x14ac:dyDescent="0.2"/>
  <cols>
    <col min="1" max="1" width="49.7109375" style="1" bestFit="1" customWidth="1"/>
    <col min="2" max="4" width="16.85546875" style="1" customWidth="1"/>
    <col min="5" max="5" width="18.7109375" style="1" customWidth="1"/>
    <col min="6" max="6" width="3.28515625" style="1" customWidth="1"/>
    <col min="7" max="9" width="16.85546875" style="1" customWidth="1"/>
    <col min="10" max="10" width="18.7109375" style="1" customWidth="1"/>
    <col min="11" max="11" width="0.85546875" style="1" customWidth="1"/>
    <col min="12" max="14" width="16.85546875" style="1" customWidth="1"/>
    <col min="15" max="15" width="18.7109375" style="1" customWidth="1"/>
  </cols>
  <sheetData>
    <row r="1" spans="1:15" ht="20.100000000000001" customHeight="1" x14ac:dyDescent="0.2">
      <c r="A1" s="339" t="s">
        <v>400</v>
      </c>
      <c r="B1" s="340"/>
      <c r="C1" s="340"/>
      <c r="D1" s="340"/>
      <c r="E1" s="340"/>
      <c r="F1" s="340"/>
      <c r="G1" s="340"/>
      <c r="H1" s="340"/>
      <c r="I1" s="340"/>
      <c r="J1" s="340"/>
      <c r="K1" s="340"/>
      <c r="L1" s="340"/>
      <c r="M1" s="340"/>
      <c r="N1" s="340"/>
      <c r="O1" s="341"/>
    </row>
    <row r="2" spans="1:15" ht="12" customHeight="1" x14ac:dyDescent="0.2">
      <c r="A2" s="292" t="s">
        <v>401</v>
      </c>
      <c r="B2" s="293"/>
      <c r="C2" s="293"/>
      <c r="D2" s="293"/>
      <c r="E2" s="293"/>
      <c r="F2" s="293"/>
      <c r="G2" s="293"/>
      <c r="H2" s="293"/>
      <c r="I2" s="293"/>
      <c r="J2" s="293"/>
      <c r="K2" s="293"/>
      <c r="L2" s="293"/>
      <c r="M2" s="293"/>
      <c r="N2" s="293"/>
      <c r="O2" s="294"/>
    </row>
    <row r="3" spans="1:15" ht="13.5" customHeight="1" x14ac:dyDescent="0.2">
      <c r="A3" s="342"/>
      <c r="B3" s="344" t="s">
        <v>344</v>
      </c>
      <c r="C3" s="344"/>
      <c r="D3" s="344"/>
      <c r="E3" s="344"/>
      <c r="F3" s="345"/>
      <c r="G3" s="344" t="s">
        <v>345</v>
      </c>
      <c r="H3" s="344"/>
      <c r="I3" s="344"/>
      <c r="J3" s="344"/>
      <c r="K3" s="345"/>
      <c r="L3" s="344" t="s">
        <v>402</v>
      </c>
      <c r="M3" s="344"/>
      <c r="N3" s="344"/>
      <c r="O3" s="347"/>
    </row>
    <row r="4" spans="1:15" ht="111.75" customHeight="1" x14ac:dyDescent="0.2">
      <c r="A4" s="343"/>
      <c r="B4" s="211" t="s">
        <v>410</v>
      </c>
      <c r="C4" s="211" t="s">
        <v>411</v>
      </c>
      <c r="D4" s="211" t="s">
        <v>412</v>
      </c>
      <c r="E4" s="211" t="s">
        <v>421</v>
      </c>
      <c r="F4" s="346"/>
      <c r="G4" s="211" t="s">
        <v>413</v>
      </c>
      <c r="H4" s="211" t="s">
        <v>414</v>
      </c>
      <c r="I4" s="211" t="s">
        <v>415</v>
      </c>
      <c r="J4" s="211" t="s">
        <v>420</v>
      </c>
      <c r="K4" s="346"/>
      <c r="L4" s="211" t="s">
        <v>416</v>
      </c>
      <c r="M4" s="211" t="s">
        <v>417</v>
      </c>
      <c r="N4" s="211" t="s">
        <v>418</v>
      </c>
      <c r="O4" s="213" t="s">
        <v>419</v>
      </c>
    </row>
    <row r="5" spans="1:15" ht="12" customHeight="1" x14ac:dyDescent="0.2">
      <c r="A5" s="230"/>
      <c r="B5" s="77"/>
      <c r="C5" s="77"/>
      <c r="D5" s="77"/>
      <c r="E5" s="77"/>
      <c r="F5" s="77"/>
      <c r="G5" s="77"/>
      <c r="H5" s="77"/>
      <c r="I5" s="77"/>
      <c r="J5" s="77"/>
      <c r="K5" s="227"/>
      <c r="L5" s="77"/>
      <c r="M5" s="77"/>
      <c r="N5" s="77"/>
      <c r="O5" s="78"/>
    </row>
    <row r="6" spans="1:15" s="2" customFormat="1" x14ac:dyDescent="0.2">
      <c r="A6" s="231" t="s">
        <v>403</v>
      </c>
      <c r="B6" s="163">
        <v>98.008694398895642</v>
      </c>
      <c r="C6" s="163">
        <v>97.801675852766337</v>
      </c>
      <c r="D6" s="163">
        <v>97.901695281686983</v>
      </c>
      <c r="E6" s="164">
        <v>1.0021167177793657</v>
      </c>
      <c r="F6" s="163"/>
      <c r="G6" s="163">
        <v>95.994034731017521</v>
      </c>
      <c r="H6" s="163">
        <v>96.067484417714468</v>
      </c>
      <c r="I6" s="163">
        <v>96.033061925170031</v>
      </c>
      <c r="J6" s="164">
        <v>0.99923543655647751</v>
      </c>
      <c r="K6" s="163"/>
      <c r="L6" s="163">
        <v>86.7823017842383</v>
      </c>
      <c r="M6" s="163">
        <v>82.929376902515273</v>
      </c>
      <c r="N6" s="163">
        <v>84.620384653363132</v>
      </c>
      <c r="O6" s="162">
        <v>1.0464603138915682</v>
      </c>
    </row>
    <row r="7" spans="1:15" ht="12" customHeight="1" x14ac:dyDescent="0.2">
      <c r="A7" s="232"/>
      <c r="B7" s="165"/>
      <c r="C7" s="165"/>
      <c r="D7" s="165"/>
      <c r="E7" s="166"/>
      <c r="F7" s="165"/>
      <c r="G7" s="165"/>
      <c r="H7" s="165"/>
      <c r="I7" s="165"/>
      <c r="J7" s="166"/>
      <c r="K7" s="165"/>
      <c r="L7" s="165"/>
      <c r="M7" s="165"/>
      <c r="N7" s="165"/>
      <c r="O7" s="151"/>
    </row>
    <row r="8" spans="1:15" ht="12" customHeight="1" x14ac:dyDescent="0.2">
      <c r="A8" s="22" t="s">
        <v>235</v>
      </c>
      <c r="B8" s="165"/>
      <c r="C8" s="165"/>
      <c r="D8" s="165"/>
      <c r="E8" s="166"/>
      <c r="F8" s="165"/>
      <c r="G8" s="165"/>
      <c r="H8" s="165"/>
      <c r="I8" s="165"/>
      <c r="J8" s="166"/>
      <c r="K8" s="165"/>
      <c r="L8" s="165"/>
      <c r="M8" s="165"/>
      <c r="N8" s="165"/>
      <c r="O8" s="151"/>
    </row>
    <row r="9" spans="1:15" ht="12" customHeight="1" x14ac:dyDescent="0.2">
      <c r="A9" s="24" t="s">
        <v>236</v>
      </c>
      <c r="B9" s="165">
        <v>98.305550801749447</v>
      </c>
      <c r="C9" s="165">
        <v>98.144772652626671</v>
      </c>
      <c r="D9" s="165">
        <v>98.223392625672929</v>
      </c>
      <c r="E9" s="166">
        <v>1.0016381733308592</v>
      </c>
      <c r="F9" s="165"/>
      <c r="G9" s="165">
        <v>94.160372359360906</v>
      </c>
      <c r="H9" s="165">
        <v>97.003412346045153</v>
      </c>
      <c r="I9" s="165">
        <v>95.689046512370268</v>
      </c>
      <c r="J9" s="166">
        <v>0.9706913404598374</v>
      </c>
      <c r="K9" s="165"/>
      <c r="L9" s="165">
        <v>87.176637486672576</v>
      </c>
      <c r="M9" s="165">
        <v>84.805361007427166</v>
      </c>
      <c r="N9" s="165">
        <v>85.844725138699033</v>
      </c>
      <c r="O9" s="151">
        <v>1.0279613983252514</v>
      </c>
    </row>
    <row r="10" spans="1:15" ht="12" customHeight="1" x14ac:dyDescent="0.2">
      <c r="A10" s="24" t="s">
        <v>237</v>
      </c>
      <c r="B10" s="165">
        <v>97.468689686399941</v>
      </c>
      <c r="C10" s="165">
        <v>97.216662572085241</v>
      </c>
      <c r="D10" s="165">
        <v>97.335832269184124</v>
      </c>
      <c r="E10" s="166">
        <v>1.0025924271379696</v>
      </c>
      <c r="F10" s="165"/>
      <c r="G10" s="165">
        <v>98.590592609178188</v>
      </c>
      <c r="H10" s="165">
        <v>94.656328991527843</v>
      </c>
      <c r="I10" s="165">
        <v>96.536675888400708</v>
      </c>
      <c r="J10" s="166">
        <v>1.0415636615064849</v>
      </c>
      <c r="K10" s="165"/>
      <c r="L10" s="165">
        <v>86.152487144291925</v>
      </c>
      <c r="M10" s="165">
        <v>79.914875528143952</v>
      </c>
      <c r="N10" s="165">
        <v>82.658246611182037</v>
      </c>
      <c r="O10" s="151">
        <v>1.0780531981677335</v>
      </c>
    </row>
    <row r="11" spans="1:15" ht="12" customHeight="1" x14ac:dyDescent="0.2">
      <c r="A11" s="22" t="s">
        <v>238</v>
      </c>
      <c r="B11" s="165"/>
      <c r="C11" s="165"/>
      <c r="D11" s="165"/>
      <c r="E11" s="166"/>
      <c r="F11" s="165"/>
      <c r="G11" s="165"/>
      <c r="H11" s="165"/>
      <c r="I11" s="165"/>
      <c r="J11" s="166"/>
      <c r="K11" s="165"/>
      <c r="L11" s="165"/>
      <c r="M11" s="165"/>
      <c r="N11" s="165"/>
      <c r="O11" s="151"/>
    </row>
    <row r="12" spans="1:15" ht="12" customHeight="1" x14ac:dyDescent="0.2">
      <c r="A12" s="24" t="s">
        <v>239</v>
      </c>
      <c r="B12" s="165">
        <v>99.074705174628122</v>
      </c>
      <c r="C12" s="165">
        <v>98.709128431053955</v>
      </c>
      <c r="D12" s="165">
        <v>98.890791060578039</v>
      </c>
      <c r="E12" s="166">
        <v>1.0037035758433377</v>
      </c>
      <c r="F12" s="165"/>
      <c r="G12" s="165">
        <v>94.764400078984096</v>
      </c>
      <c r="H12" s="165">
        <v>97.595756931292939</v>
      </c>
      <c r="I12" s="165">
        <v>96.3565823461837</v>
      </c>
      <c r="J12" s="166">
        <v>0.97098893495644378</v>
      </c>
      <c r="K12" s="165"/>
      <c r="L12" s="165">
        <v>83.886493494697334</v>
      </c>
      <c r="M12" s="165">
        <v>85.312883714301421</v>
      </c>
      <c r="N12" s="165">
        <v>84.710950669840472</v>
      </c>
      <c r="O12" s="151">
        <v>0.98328048288250547</v>
      </c>
    </row>
    <row r="13" spans="1:15" ht="12" customHeight="1" x14ac:dyDescent="0.2">
      <c r="A13" s="24" t="s">
        <v>240</v>
      </c>
      <c r="B13" s="165">
        <v>99.465421516425948</v>
      </c>
      <c r="C13" s="165">
        <v>97.416317425516013</v>
      </c>
      <c r="D13" s="165">
        <v>98.437874665263962</v>
      </c>
      <c r="E13" s="166">
        <v>1.0210345057692893</v>
      </c>
      <c r="F13" s="165"/>
      <c r="G13" s="165">
        <v>93.253728877228909</v>
      </c>
      <c r="H13" s="165">
        <v>95.476008457989536</v>
      </c>
      <c r="I13" s="165">
        <v>94.279642119562837</v>
      </c>
      <c r="J13" s="166">
        <v>0.97672420939404425</v>
      </c>
      <c r="K13" s="165"/>
      <c r="L13" s="165">
        <v>82.544395007541723</v>
      </c>
      <c r="M13" s="165">
        <v>82.712168206250254</v>
      </c>
      <c r="N13" s="165">
        <v>82.631979159374339</v>
      </c>
      <c r="O13" s="151">
        <v>0.99797160197408719</v>
      </c>
    </row>
    <row r="14" spans="1:15" ht="12" customHeight="1" x14ac:dyDescent="0.2">
      <c r="A14" s="24" t="s">
        <v>241</v>
      </c>
      <c r="B14" s="165">
        <v>97.877485572372379</v>
      </c>
      <c r="C14" s="165">
        <v>94.906064249234674</v>
      </c>
      <c r="D14" s="165">
        <v>96.385613034535709</v>
      </c>
      <c r="E14" s="166">
        <v>1.0313090775246394</v>
      </c>
      <c r="F14" s="165"/>
      <c r="G14" s="165">
        <v>98.249086463431553</v>
      </c>
      <c r="H14" s="165">
        <v>92.292005071589472</v>
      </c>
      <c r="I14" s="165">
        <v>95.126007732860259</v>
      </c>
      <c r="J14" s="166">
        <v>1.0645460176883281</v>
      </c>
      <c r="K14" s="165"/>
      <c r="L14" s="165">
        <v>88.062808827395926</v>
      </c>
      <c r="M14" s="165">
        <v>74.223652215228114</v>
      </c>
      <c r="N14" s="165">
        <v>80.16404076794683</v>
      </c>
      <c r="O14" s="151">
        <v>1.1864521106026698</v>
      </c>
    </row>
    <row r="15" spans="1:15" ht="12" customHeight="1" x14ac:dyDescent="0.2">
      <c r="A15" s="24" t="s">
        <v>242</v>
      </c>
      <c r="B15" s="165">
        <v>97.811814296079376</v>
      </c>
      <c r="C15" s="165">
        <v>97.513163197993265</v>
      </c>
      <c r="D15" s="165">
        <v>97.649172263751609</v>
      </c>
      <c r="E15" s="166">
        <v>1.0030626747024884</v>
      </c>
      <c r="F15" s="165"/>
      <c r="G15" s="165">
        <v>98.326051579898589</v>
      </c>
      <c r="H15" s="165">
        <v>98.055183851525229</v>
      </c>
      <c r="I15" s="165">
        <v>98.182347070109103</v>
      </c>
      <c r="J15" s="166">
        <v>1.0027624009025724</v>
      </c>
      <c r="K15" s="165"/>
      <c r="L15" s="165">
        <v>99.920517590473906</v>
      </c>
      <c r="M15" s="165">
        <v>90.201178923335178</v>
      </c>
      <c r="N15" s="165">
        <v>94.578494547116193</v>
      </c>
      <c r="O15" s="151">
        <v>1.1077517919738</v>
      </c>
    </row>
    <row r="16" spans="1:15" ht="12" customHeight="1" x14ac:dyDescent="0.2">
      <c r="A16" s="24" t="s">
        <v>243</v>
      </c>
      <c r="B16" s="165">
        <v>92.014106188826801</v>
      </c>
      <c r="C16" s="165">
        <v>99.538921850879262</v>
      </c>
      <c r="D16" s="165">
        <v>95.763690930031544</v>
      </c>
      <c r="E16" s="166">
        <v>0.92440328343795508</v>
      </c>
      <c r="F16" s="165"/>
      <c r="G16" s="165">
        <v>96.546494047187366</v>
      </c>
      <c r="H16" s="165">
        <v>91.251395191359975</v>
      </c>
      <c r="I16" s="165">
        <v>93.512494453729047</v>
      </c>
      <c r="J16" s="166">
        <v>1.0580275933833476</v>
      </c>
      <c r="K16" s="165"/>
      <c r="L16" s="167" t="s">
        <v>176</v>
      </c>
      <c r="M16" s="165">
        <v>81.967382956396392</v>
      </c>
      <c r="N16" s="165">
        <v>84.857628982953742</v>
      </c>
      <c r="O16" s="175" t="s">
        <v>205</v>
      </c>
    </row>
    <row r="17" spans="1:15" ht="12" customHeight="1" x14ac:dyDescent="0.2">
      <c r="A17" s="24" t="s">
        <v>244</v>
      </c>
      <c r="B17" s="165">
        <v>98.913758978433833</v>
      </c>
      <c r="C17" s="165">
        <v>97.861272489067147</v>
      </c>
      <c r="D17" s="165">
        <v>98.421592541167527</v>
      </c>
      <c r="E17" s="166">
        <v>1.0107548825249975</v>
      </c>
      <c r="F17" s="165"/>
      <c r="G17" s="165">
        <v>100</v>
      </c>
      <c r="H17" s="165">
        <v>97.760489892915302</v>
      </c>
      <c r="I17" s="165">
        <v>98.785586789234685</v>
      </c>
      <c r="J17" s="166">
        <v>1.0229081309794765</v>
      </c>
      <c r="K17" s="165"/>
      <c r="L17" s="165">
        <v>81.718034828887738</v>
      </c>
      <c r="M17" s="165">
        <v>74.920003951113003</v>
      </c>
      <c r="N17" s="165">
        <v>78.196403551401488</v>
      </c>
      <c r="O17" s="151">
        <v>1.0907371932629717</v>
      </c>
    </row>
    <row r="18" spans="1:15" ht="12" customHeight="1" x14ac:dyDescent="0.2">
      <c r="A18" s="24" t="s">
        <v>245</v>
      </c>
      <c r="B18" s="165">
        <v>96.711545112404124</v>
      </c>
      <c r="C18" s="165">
        <v>95.215836610336069</v>
      </c>
      <c r="D18" s="165">
        <v>95.918302282572625</v>
      </c>
      <c r="E18" s="166">
        <v>1.0157086106189366</v>
      </c>
      <c r="F18" s="165"/>
      <c r="G18" s="165">
        <v>99.388288660174069</v>
      </c>
      <c r="H18" s="165">
        <v>94.950765108320965</v>
      </c>
      <c r="I18" s="165">
        <v>97.007951534759457</v>
      </c>
      <c r="J18" s="166">
        <v>1.0467349952029426</v>
      </c>
      <c r="K18" s="165"/>
      <c r="L18" s="165">
        <v>91.057551057320708</v>
      </c>
      <c r="M18" s="165">
        <v>81.02796325166014</v>
      </c>
      <c r="N18" s="165">
        <v>85.63286173041638</v>
      </c>
      <c r="O18" s="151">
        <v>1.1237793399114604</v>
      </c>
    </row>
    <row r="19" spans="1:15" ht="12" customHeight="1" x14ac:dyDescent="0.2">
      <c r="A19" s="24" t="s">
        <v>246</v>
      </c>
      <c r="B19" s="165">
        <v>98.69685007553997</v>
      </c>
      <c r="C19" s="165">
        <v>94.334886385552167</v>
      </c>
      <c r="D19" s="165">
        <v>96.504820440613841</v>
      </c>
      <c r="E19" s="166">
        <v>1.0462391365179602</v>
      </c>
      <c r="F19" s="165"/>
      <c r="G19" s="165">
        <v>97.251686440238743</v>
      </c>
      <c r="H19" s="165">
        <v>96.975358877947059</v>
      </c>
      <c r="I19" s="165">
        <v>97.114788910145805</v>
      </c>
      <c r="J19" s="166">
        <v>1.0028494616105466</v>
      </c>
      <c r="K19" s="165"/>
      <c r="L19" s="165">
        <v>94.947170609154398</v>
      </c>
      <c r="M19" s="165">
        <v>84.671557294722291</v>
      </c>
      <c r="N19" s="165">
        <v>88.996007103859682</v>
      </c>
      <c r="O19" s="151">
        <v>1.1213585015173992</v>
      </c>
    </row>
    <row r="20" spans="1:15" ht="12" customHeight="1" x14ac:dyDescent="0.2">
      <c r="A20" s="24" t="s">
        <v>247</v>
      </c>
      <c r="B20" s="165">
        <v>96.239060953582737</v>
      </c>
      <c r="C20" s="165">
        <v>98.292679795006492</v>
      </c>
      <c r="D20" s="165">
        <v>97.367503499405871</v>
      </c>
      <c r="E20" s="166">
        <v>0.9791071029327244</v>
      </c>
      <c r="F20" s="165"/>
      <c r="G20" s="165">
        <v>95.054962163947593</v>
      </c>
      <c r="H20" s="165">
        <v>93.06359048149065</v>
      </c>
      <c r="I20" s="165">
        <v>94.06091436575727</v>
      </c>
      <c r="J20" s="166">
        <v>1.0213979674774423</v>
      </c>
      <c r="K20" s="165"/>
      <c r="L20" s="167" t="s">
        <v>194</v>
      </c>
      <c r="M20" s="165">
        <v>71.201023934966727</v>
      </c>
      <c r="N20" s="165">
        <v>73.016852236348498</v>
      </c>
      <c r="O20" s="175" t="s">
        <v>200</v>
      </c>
    </row>
    <row r="21" spans="1:15" ht="12" customHeight="1" x14ac:dyDescent="0.2">
      <c r="A21" s="24" t="s">
        <v>248</v>
      </c>
      <c r="B21" s="165">
        <v>98.864625072761442</v>
      </c>
      <c r="C21" s="165">
        <v>97.55557474773282</v>
      </c>
      <c r="D21" s="165">
        <v>98.161127340354</v>
      </c>
      <c r="E21" s="166">
        <v>1.0134185086645604</v>
      </c>
      <c r="F21" s="165"/>
      <c r="G21" s="165">
        <v>95.431063821913938</v>
      </c>
      <c r="H21" s="165">
        <v>98.294856390986283</v>
      </c>
      <c r="I21" s="165">
        <v>96.913765577849787</v>
      </c>
      <c r="J21" s="166">
        <v>0.97086528558848417</v>
      </c>
      <c r="K21" s="165"/>
      <c r="L21" s="165">
        <v>88.973226790318236</v>
      </c>
      <c r="M21" s="165">
        <v>83.387527631713482</v>
      </c>
      <c r="N21" s="165">
        <v>86.061724046718396</v>
      </c>
      <c r="O21" s="151">
        <v>1.06698482755448</v>
      </c>
    </row>
    <row r="22" spans="1:15" ht="12" customHeight="1" x14ac:dyDescent="0.2">
      <c r="A22" s="22" t="s">
        <v>326</v>
      </c>
      <c r="B22" s="165"/>
      <c r="C22" s="165"/>
      <c r="D22" s="165"/>
      <c r="E22" s="166"/>
      <c r="F22" s="165"/>
      <c r="G22" s="165"/>
      <c r="H22" s="165"/>
      <c r="I22" s="165"/>
      <c r="J22" s="166"/>
      <c r="K22" s="165"/>
      <c r="L22" s="165"/>
      <c r="M22" s="165"/>
      <c r="N22" s="165"/>
      <c r="O22" s="151"/>
    </row>
    <row r="23" spans="1:15" ht="12" customHeight="1" x14ac:dyDescent="0.2">
      <c r="A23" s="24" t="s">
        <v>251</v>
      </c>
      <c r="B23" s="165" t="s">
        <v>8</v>
      </c>
      <c r="C23" s="165" t="s">
        <v>8</v>
      </c>
      <c r="D23" s="165" t="s">
        <v>8</v>
      </c>
      <c r="E23" s="165" t="s">
        <v>8</v>
      </c>
      <c r="F23" s="165"/>
      <c r="G23" s="165" t="s">
        <v>8</v>
      </c>
      <c r="H23" s="165" t="s">
        <v>8</v>
      </c>
      <c r="I23" s="165" t="s">
        <v>8</v>
      </c>
      <c r="J23" s="165" t="s">
        <v>8</v>
      </c>
      <c r="K23" s="165"/>
      <c r="L23" s="165" t="s">
        <v>8</v>
      </c>
      <c r="M23" s="165" t="s">
        <v>8</v>
      </c>
      <c r="N23" s="165" t="s">
        <v>8</v>
      </c>
      <c r="O23" s="176" t="s">
        <v>8</v>
      </c>
    </row>
    <row r="24" spans="1:15" ht="12" customHeight="1" x14ac:dyDescent="0.2">
      <c r="A24" s="46" t="s">
        <v>252</v>
      </c>
      <c r="B24" s="165">
        <v>96.695834650090433</v>
      </c>
      <c r="C24" s="165">
        <v>95.158605977530229</v>
      </c>
      <c r="D24" s="165">
        <v>95.894574400210232</v>
      </c>
      <c r="E24" s="166">
        <v>1.0161543841123859</v>
      </c>
      <c r="F24" s="165"/>
      <c r="G24" s="165">
        <v>90.347868958415319</v>
      </c>
      <c r="H24" s="165">
        <v>93.683139068309046</v>
      </c>
      <c r="I24" s="165">
        <v>92.230439058109781</v>
      </c>
      <c r="J24" s="166">
        <v>0.96439839502536506</v>
      </c>
      <c r="K24" s="165"/>
      <c r="L24" s="165">
        <v>80.554491431215055</v>
      </c>
      <c r="M24" s="165">
        <v>53.510666767505086</v>
      </c>
      <c r="N24" s="165">
        <v>64.08838285279495</v>
      </c>
      <c r="O24" s="151">
        <v>1.5053912854648377</v>
      </c>
    </row>
    <row r="25" spans="1:15" ht="12" customHeight="1" x14ac:dyDescent="0.2">
      <c r="A25" s="24" t="s">
        <v>253</v>
      </c>
      <c r="B25" s="165">
        <v>96.045149451748799</v>
      </c>
      <c r="C25" s="165">
        <v>98.231065509812325</v>
      </c>
      <c r="D25" s="165">
        <v>97.109055037860017</v>
      </c>
      <c r="E25" s="166">
        <v>0.97774720200052012</v>
      </c>
      <c r="F25" s="165"/>
      <c r="G25" s="165">
        <v>94.756252887127474</v>
      </c>
      <c r="H25" s="165">
        <v>93.560153905060744</v>
      </c>
      <c r="I25" s="165">
        <v>94.115452846746791</v>
      </c>
      <c r="J25" s="166">
        <v>1.0127842776240028</v>
      </c>
      <c r="K25" s="165"/>
      <c r="L25" s="165">
        <v>83.20671033182478</v>
      </c>
      <c r="M25" s="165">
        <v>79.660262799446343</v>
      </c>
      <c r="N25" s="165">
        <v>81.494439890140782</v>
      </c>
      <c r="O25" s="151">
        <v>1.0445196564478705</v>
      </c>
    </row>
    <row r="26" spans="1:15" s="25" customFormat="1" ht="12" customHeight="1" x14ac:dyDescent="0.2">
      <c r="A26" s="24" t="s">
        <v>254</v>
      </c>
      <c r="B26" s="165">
        <v>97.825064929240028</v>
      </c>
      <c r="C26" s="165">
        <v>98.631609816491405</v>
      </c>
      <c r="D26" s="165">
        <v>98.258505708019825</v>
      </c>
      <c r="E26" s="166">
        <v>0.9918226531154466</v>
      </c>
      <c r="F26" s="165"/>
      <c r="G26" s="165">
        <v>99.084404548822874</v>
      </c>
      <c r="H26" s="165">
        <v>98.719070829747906</v>
      </c>
      <c r="I26" s="165">
        <v>98.900176873708304</v>
      </c>
      <c r="J26" s="166">
        <v>1.0037007410625352</v>
      </c>
      <c r="K26" s="165"/>
      <c r="L26" s="165">
        <v>82.669972097846099</v>
      </c>
      <c r="M26" s="165">
        <v>78.57243843777492</v>
      </c>
      <c r="N26" s="165">
        <v>80.313988575963961</v>
      </c>
      <c r="O26" s="151">
        <v>1.0521497581281787</v>
      </c>
    </row>
    <row r="27" spans="1:15" ht="12" customHeight="1" x14ac:dyDescent="0.2">
      <c r="A27" s="24" t="s">
        <v>255</v>
      </c>
      <c r="B27" s="165">
        <v>99.404446981202824</v>
      </c>
      <c r="C27" s="165">
        <v>98.133804952924848</v>
      </c>
      <c r="D27" s="165">
        <v>98.741295382830913</v>
      </c>
      <c r="E27" s="166">
        <v>1.012948056267537</v>
      </c>
      <c r="F27" s="165"/>
      <c r="G27" s="165">
        <v>98.111659742247355</v>
      </c>
      <c r="H27" s="165">
        <v>96.963676481906873</v>
      </c>
      <c r="I27" s="165">
        <v>97.498978904665208</v>
      </c>
      <c r="J27" s="166">
        <v>1.0118393124311318</v>
      </c>
      <c r="K27" s="165"/>
      <c r="L27" s="165">
        <v>93.827338298094105</v>
      </c>
      <c r="M27" s="165">
        <v>94.686356106039469</v>
      </c>
      <c r="N27" s="165">
        <v>94.340500897803423</v>
      </c>
      <c r="O27" s="151">
        <v>0.99092775513524523</v>
      </c>
    </row>
    <row r="28" spans="1:15" ht="12" customHeight="1" x14ac:dyDescent="0.2">
      <c r="A28" s="174" t="s">
        <v>404</v>
      </c>
      <c r="B28" s="165" t="s">
        <v>470</v>
      </c>
      <c r="C28" s="165" t="s">
        <v>470</v>
      </c>
      <c r="D28" s="165" t="s">
        <v>470</v>
      </c>
      <c r="E28" s="166" t="s">
        <v>470</v>
      </c>
      <c r="F28" s="165"/>
      <c r="G28" s="165" t="s">
        <v>470</v>
      </c>
      <c r="H28" s="165" t="s">
        <v>470</v>
      </c>
      <c r="I28" s="165" t="s">
        <v>470</v>
      </c>
      <c r="J28" s="166" t="s">
        <v>470</v>
      </c>
      <c r="K28" s="165"/>
      <c r="L28" s="167" t="s">
        <v>192</v>
      </c>
      <c r="M28" s="167" t="s">
        <v>28</v>
      </c>
      <c r="N28" s="165">
        <v>86.266440427578857</v>
      </c>
      <c r="O28" s="175" t="s">
        <v>206</v>
      </c>
    </row>
    <row r="29" spans="1:15" ht="12" customHeight="1" x14ac:dyDescent="0.2">
      <c r="A29" s="70" t="s">
        <v>291</v>
      </c>
      <c r="B29" s="165"/>
      <c r="C29" s="165"/>
      <c r="D29" s="165"/>
      <c r="E29" s="166"/>
      <c r="F29" s="165"/>
      <c r="G29" s="165"/>
      <c r="H29" s="165"/>
      <c r="I29" s="165"/>
      <c r="J29" s="166"/>
      <c r="K29" s="165"/>
      <c r="L29" s="165"/>
      <c r="M29" s="165"/>
      <c r="N29" s="165"/>
      <c r="O29" s="151"/>
    </row>
    <row r="30" spans="1:15" ht="12" customHeight="1" x14ac:dyDescent="0.2">
      <c r="A30" s="24" t="s">
        <v>292</v>
      </c>
      <c r="B30" s="165">
        <v>98.346600110985975</v>
      </c>
      <c r="C30" s="165">
        <v>97.285408755995277</v>
      </c>
      <c r="D30" s="165">
        <v>97.775902640938284</v>
      </c>
      <c r="E30" s="166">
        <v>1.0109080217533166</v>
      </c>
      <c r="F30" s="165"/>
      <c r="G30" s="167" t="s">
        <v>166</v>
      </c>
      <c r="H30" s="165">
        <v>97.962611159044627</v>
      </c>
      <c r="I30" s="165">
        <v>95.394707497354034</v>
      </c>
      <c r="J30" s="167" t="s">
        <v>201</v>
      </c>
      <c r="K30" s="165"/>
      <c r="L30" s="167" t="s">
        <v>16</v>
      </c>
      <c r="M30" s="165">
        <v>66.320754395160108</v>
      </c>
      <c r="N30" s="165">
        <v>76.727446554676575</v>
      </c>
      <c r="O30" s="175" t="s">
        <v>199</v>
      </c>
    </row>
    <row r="31" spans="1:15" ht="12" customHeight="1" x14ac:dyDescent="0.2">
      <c r="A31" s="24" t="s">
        <v>293</v>
      </c>
      <c r="B31" s="165">
        <v>98.714933351247282</v>
      </c>
      <c r="C31" s="165">
        <v>98.170535144629923</v>
      </c>
      <c r="D31" s="165">
        <v>98.436005917286124</v>
      </c>
      <c r="E31" s="166">
        <v>1.0055454338291558</v>
      </c>
      <c r="F31" s="165"/>
      <c r="G31" s="165">
        <v>97.886566242649081</v>
      </c>
      <c r="H31" s="165">
        <v>97.97272234392716</v>
      </c>
      <c r="I31" s="165">
        <v>97.932938945256282</v>
      </c>
      <c r="J31" s="166">
        <v>0.99912061133735131</v>
      </c>
      <c r="K31" s="165"/>
      <c r="L31" s="165">
        <v>90.467905887510028</v>
      </c>
      <c r="M31" s="165">
        <v>85.586824691567614</v>
      </c>
      <c r="N31" s="165">
        <v>87.676226860699529</v>
      </c>
      <c r="O31" s="151">
        <v>1.0570307545995841</v>
      </c>
    </row>
    <row r="32" spans="1:15" ht="12" customHeight="1" x14ac:dyDescent="0.2">
      <c r="A32" s="174" t="s">
        <v>404</v>
      </c>
      <c r="B32" s="165">
        <v>94.631386572045812</v>
      </c>
      <c r="C32" s="165">
        <v>96.514295819299193</v>
      </c>
      <c r="D32" s="165">
        <v>95.619659027916867</v>
      </c>
      <c r="E32" s="166">
        <v>0.98049087721907335</v>
      </c>
      <c r="F32" s="165"/>
      <c r="G32" s="165">
        <v>92.81301123428733</v>
      </c>
      <c r="H32" s="165">
        <v>90.598934530038946</v>
      </c>
      <c r="I32" s="165">
        <v>91.687132012839342</v>
      </c>
      <c r="J32" s="166">
        <v>1.0244382201152078</v>
      </c>
      <c r="K32" s="165"/>
      <c r="L32" s="165">
        <v>81.235772841575667</v>
      </c>
      <c r="M32" s="165">
        <v>82.885149482794247</v>
      </c>
      <c r="N32" s="165">
        <v>82.130250023877068</v>
      </c>
      <c r="O32" s="151">
        <v>0.98010045645678701</v>
      </c>
    </row>
    <row r="33" spans="1:15" ht="12" customHeight="1" x14ac:dyDescent="0.2">
      <c r="A33" s="23" t="s">
        <v>256</v>
      </c>
      <c r="B33" s="167"/>
      <c r="C33" s="167"/>
      <c r="D33" s="167"/>
      <c r="E33" s="168"/>
      <c r="F33" s="167"/>
      <c r="G33" s="167"/>
      <c r="H33" s="167"/>
      <c r="I33" s="167"/>
      <c r="J33" s="168"/>
      <c r="K33" s="167"/>
      <c r="L33" s="167"/>
      <c r="M33" s="167"/>
      <c r="N33" s="167"/>
      <c r="O33" s="152"/>
    </row>
    <row r="34" spans="1:15" ht="12" customHeight="1" x14ac:dyDescent="0.2">
      <c r="A34" s="220" t="s">
        <v>257</v>
      </c>
      <c r="B34" s="167">
        <v>98.103914830259725</v>
      </c>
      <c r="C34" s="167">
        <v>98.408115518712719</v>
      </c>
      <c r="D34" s="167">
        <v>98.261697466202108</v>
      </c>
      <c r="E34" s="168">
        <v>0.99690878453621901</v>
      </c>
      <c r="F34" s="167"/>
      <c r="G34" s="167">
        <v>96.739817357219721</v>
      </c>
      <c r="H34" s="167">
        <v>96.688401331734426</v>
      </c>
      <c r="I34" s="167">
        <v>96.712755878403257</v>
      </c>
      <c r="J34" s="168">
        <v>1.0005317703548422</v>
      </c>
      <c r="K34" s="167"/>
      <c r="L34" s="167">
        <v>89.900125397510323</v>
      </c>
      <c r="M34" s="167">
        <v>86.343178876525002</v>
      </c>
      <c r="N34" s="167">
        <v>87.889413318254398</v>
      </c>
      <c r="O34" s="152">
        <v>1.0411954547801852</v>
      </c>
    </row>
    <row r="35" spans="1:15" ht="12" customHeight="1" x14ac:dyDescent="0.2">
      <c r="A35" s="220" t="s">
        <v>258</v>
      </c>
      <c r="B35" s="167">
        <v>96.519677790428034</v>
      </c>
      <c r="C35" s="167">
        <v>96.508270613660557</v>
      </c>
      <c r="D35" s="167">
        <v>96.51344786128972</v>
      </c>
      <c r="E35" s="168">
        <v>1.0001181989553325</v>
      </c>
      <c r="F35" s="167"/>
      <c r="G35" s="167" t="s">
        <v>170</v>
      </c>
      <c r="H35" s="167" t="s">
        <v>167</v>
      </c>
      <c r="I35" s="167">
        <v>91.133726597884802</v>
      </c>
      <c r="J35" s="167" t="s">
        <v>202</v>
      </c>
      <c r="K35" s="167"/>
      <c r="L35" s="167" t="s">
        <v>189</v>
      </c>
      <c r="M35" s="167" t="s">
        <v>179</v>
      </c>
      <c r="N35" s="165">
        <v>59.624652498872358</v>
      </c>
      <c r="O35" s="175" t="s">
        <v>198</v>
      </c>
    </row>
    <row r="36" spans="1:15" ht="12" customHeight="1" x14ac:dyDescent="0.2">
      <c r="A36" s="220" t="s">
        <v>259</v>
      </c>
      <c r="B36" s="167">
        <v>98.242113372509976</v>
      </c>
      <c r="C36" s="167">
        <v>93.615783290317111</v>
      </c>
      <c r="D36" s="167">
        <v>96.179701593459839</v>
      </c>
      <c r="E36" s="168">
        <v>1.0494182702915158</v>
      </c>
      <c r="F36" s="167"/>
      <c r="G36" s="167" t="s">
        <v>174</v>
      </c>
      <c r="H36" s="167" t="s">
        <v>33</v>
      </c>
      <c r="I36" s="167">
        <v>90.587407919171056</v>
      </c>
      <c r="J36" s="167" t="s">
        <v>203</v>
      </c>
      <c r="K36" s="167"/>
      <c r="L36" s="167" t="s">
        <v>184</v>
      </c>
      <c r="M36" s="167" t="s">
        <v>196</v>
      </c>
      <c r="N36" s="165">
        <v>72.061550102393994</v>
      </c>
      <c r="O36" s="175" t="s">
        <v>207</v>
      </c>
    </row>
    <row r="37" spans="1:15" ht="12" customHeight="1" x14ac:dyDescent="0.2">
      <c r="A37" s="220" t="s">
        <v>260</v>
      </c>
      <c r="B37" s="167" t="s">
        <v>30</v>
      </c>
      <c r="C37" s="167" t="s">
        <v>164</v>
      </c>
      <c r="D37" s="167">
        <v>93.692012754374559</v>
      </c>
      <c r="E37" s="167" t="s">
        <v>204</v>
      </c>
      <c r="F37" s="167"/>
      <c r="G37" s="165" t="s">
        <v>8</v>
      </c>
      <c r="H37" s="165" t="s">
        <v>8</v>
      </c>
      <c r="I37" s="167" t="s">
        <v>172</v>
      </c>
      <c r="J37" s="165" t="s">
        <v>8</v>
      </c>
      <c r="K37" s="167"/>
      <c r="L37" s="165" t="s">
        <v>8</v>
      </c>
      <c r="M37" s="165" t="s">
        <v>8</v>
      </c>
      <c r="N37" s="167" t="s">
        <v>186</v>
      </c>
      <c r="O37" s="176" t="s">
        <v>8</v>
      </c>
    </row>
    <row r="38" spans="1:15" ht="12" customHeight="1" x14ac:dyDescent="0.2">
      <c r="A38" s="23" t="s">
        <v>261</v>
      </c>
      <c r="B38" s="167"/>
      <c r="C38" s="167"/>
      <c r="D38" s="167"/>
      <c r="E38" s="168"/>
      <c r="F38" s="167"/>
      <c r="G38" s="167"/>
      <c r="H38" s="167"/>
      <c r="I38" s="167"/>
      <c r="J38" s="168"/>
      <c r="K38" s="167"/>
      <c r="L38" s="167"/>
      <c r="M38" s="167"/>
      <c r="N38" s="167"/>
      <c r="O38" s="152"/>
    </row>
    <row r="39" spans="1:15" ht="12" customHeight="1" x14ac:dyDescent="0.2">
      <c r="A39" s="24" t="s">
        <v>262</v>
      </c>
      <c r="B39" s="167">
        <v>98.509654931255071</v>
      </c>
      <c r="C39" s="167">
        <v>97.606549170255136</v>
      </c>
      <c r="D39" s="167">
        <v>98.036318426132453</v>
      </c>
      <c r="E39" s="168">
        <v>1.0092525119336475</v>
      </c>
      <c r="F39" s="167"/>
      <c r="G39" s="167">
        <v>98.317578158871257</v>
      </c>
      <c r="H39" s="167">
        <v>87.056508571299688</v>
      </c>
      <c r="I39" s="167">
        <v>91.477979720819917</v>
      </c>
      <c r="J39" s="168">
        <v>1.1293535632473557</v>
      </c>
      <c r="K39" s="167"/>
      <c r="L39" s="167">
        <v>95.00824530050572</v>
      </c>
      <c r="M39" s="167">
        <v>83.50610904850366</v>
      </c>
      <c r="N39" s="167">
        <v>87.764309377742293</v>
      </c>
      <c r="O39" s="152">
        <v>1.1377400573809655</v>
      </c>
    </row>
    <row r="40" spans="1:15" ht="12" customHeight="1" x14ac:dyDescent="0.2">
      <c r="A40" s="24" t="s">
        <v>263</v>
      </c>
      <c r="B40" s="167">
        <v>97.978041819635578</v>
      </c>
      <c r="C40" s="167">
        <v>97.813990002130708</v>
      </c>
      <c r="D40" s="167">
        <v>97.893324473386528</v>
      </c>
      <c r="E40" s="168">
        <v>1.0016771815309988</v>
      </c>
      <c r="F40" s="167"/>
      <c r="G40" s="167">
        <v>95.924750506487172</v>
      </c>
      <c r="H40" s="167">
        <v>96.438112950978606</v>
      </c>
      <c r="I40" s="167">
        <v>96.19612649226211</v>
      </c>
      <c r="J40" s="168">
        <v>0.99467676804550931</v>
      </c>
      <c r="K40" s="167"/>
      <c r="L40" s="167">
        <v>86.515284454954298</v>
      </c>
      <c r="M40" s="167">
        <v>82.904196129581337</v>
      </c>
      <c r="N40" s="167">
        <v>84.498666169391569</v>
      </c>
      <c r="O40" s="152">
        <v>1.0435573649339622</v>
      </c>
    </row>
    <row r="41" spans="1:15" ht="12" customHeight="1" x14ac:dyDescent="0.2">
      <c r="A41" s="217" t="s">
        <v>264</v>
      </c>
      <c r="B41" s="169"/>
      <c r="C41" s="169"/>
      <c r="D41" s="169"/>
      <c r="E41" s="170"/>
      <c r="F41" s="169"/>
      <c r="G41" s="169"/>
      <c r="H41" s="169"/>
      <c r="I41" s="169"/>
      <c r="J41" s="170"/>
      <c r="K41" s="169"/>
      <c r="L41" s="169"/>
      <c r="M41" s="169"/>
      <c r="N41" s="169"/>
      <c r="O41" s="153"/>
    </row>
    <row r="42" spans="1:15" ht="12" customHeight="1" x14ac:dyDescent="0.2">
      <c r="A42" s="220" t="s">
        <v>265</v>
      </c>
      <c r="B42" s="169">
        <v>96.381134237041735</v>
      </c>
      <c r="C42" s="169">
        <v>97.430843571332986</v>
      </c>
      <c r="D42" s="169">
        <v>96.921586942649867</v>
      </c>
      <c r="E42" s="170">
        <v>0.98922610853181503</v>
      </c>
      <c r="F42" s="169"/>
      <c r="G42" s="169">
        <v>96.833952701786657</v>
      </c>
      <c r="H42" s="169">
        <v>93.513687423347378</v>
      </c>
      <c r="I42" s="169">
        <v>95.020837918915461</v>
      </c>
      <c r="J42" s="170">
        <v>1.0355056609350464</v>
      </c>
      <c r="K42" s="169"/>
      <c r="L42" s="169">
        <v>77.872840500472577</v>
      </c>
      <c r="M42" s="169">
        <v>70.321777787210152</v>
      </c>
      <c r="N42" s="169">
        <v>73.730731170855961</v>
      </c>
      <c r="O42" s="153">
        <v>1.1073787232187378</v>
      </c>
    </row>
    <row r="43" spans="1:15" ht="12" customHeight="1" x14ac:dyDescent="0.2">
      <c r="A43" s="220" t="s">
        <v>266</v>
      </c>
      <c r="B43" s="169">
        <v>97.542901047547531</v>
      </c>
      <c r="C43" s="169">
        <v>96.522461929236243</v>
      </c>
      <c r="D43" s="169">
        <v>96.998322418592991</v>
      </c>
      <c r="E43" s="170">
        <v>1.0105720378232728</v>
      </c>
      <c r="F43" s="169"/>
      <c r="G43" s="169">
        <v>98.870623947663077</v>
      </c>
      <c r="H43" s="169">
        <v>97.619078560136103</v>
      </c>
      <c r="I43" s="169">
        <v>98.210430212321526</v>
      </c>
      <c r="J43" s="170">
        <v>1.0128207047842188</v>
      </c>
      <c r="K43" s="169"/>
      <c r="L43" s="169">
        <v>93.502154089737004</v>
      </c>
      <c r="M43" s="169">
        <v>83.145950350558635</v>
      </c>
      <c r="N43" s="169">
        <v>87.998196313887803</v>
      </c>
      <c r="O43" s="153">
        <v>1.1245545176345295</v>
      </c>
    </row>
    <row r="44" spans="1:15" ht="12" customHeight="1" x14ac:dyDescent="0.2">
      <c r="A44" s="220" t="s">
        <v>267</v>
      </c>
      <c r="B44" s="169">
        <v>97.92720480562744</v>
      </c>
      <c r="C44" s="169">
        <v>98.344462706793806</v>
      </c>
      <c r="D44" s="169">
        <v>98.139531525405573</v>
      </c>
      <c r="E44" s="170">
        <v>0.99575717951288845</v>
      </c>
      <c r="F44" s="169"/>
      <c r="G44" s="169">
        <v>92.073052120513935</v>
      </c>
      <c r="H44" s="169">
        <v>94.341619666192216</v>
      </c>
      <c r="I44" s="169">
        <v>93.180493985110232</v>
      </c>
      <c r="J44" s="170">
        <v>0.9759536930391367</v>
      </c>
      <c r="K44" s="169"/>
      <c r="L44" s="169">
        <v>80.018729699163188</v>
      </c>
      <c r="M44" s="169">
        <v>84.416075074869809</v>
      </c>
      <c r="N44" s="169">
        <v>82.525924678774771</v>
      </c>
      <c r="O44" s="153">
        <v>0.9479086729416577</v>
      </c>
    </row>
    <row r="45" spans="1:15" ht="12" customHeight="1" x14ac:dyDescent="0.2">
      <c r="A45" s="220" t="s">
        <v>268</v>
      </c>
      <c r="B45" s="169">
        <v>99.611174104587136</v>
      </c>
      <c r="C45" s="169">
        <v>97.59101773744348</v>
      </c>
      <c r="D45" s="169">
        <v>98.602687888909173</v>
      </c>
      <c r="E45" s="170">
        <v>1.0207002285044167</v>
      </c>
      <c r="F45" s="169"/>
      <c r="G45" s="169">
        <v>92.090774264324324</v>
      </c>
      <c r="H45" s="169">
        <v>94.770608569544791</v>
      </c>
      <c r="I45" s="169">
        <v>93.593692082461672</v>
      </c>
      <c r="J45" s="170">
        <v>0.97172293872889981</v>
      </c>
      <c r="K45" s="169"/>
      <c r="L45" s="169">
        <v>82.142422552716653</v>
      </c>
      <c r="M45" s="169">
        <v>83.101801236082935</v>
      </c>
      <c r="N45" s="169">
        <v>82.715413013110776</v>
      </c>
      <c r="O45" s="153">
        <v>0.98845538039974856</v>
      </c>
    </row>
    <row r="46" spans="1:15" ht="12" customHeight="1" x14ac:dyDescent="0.2">
      <c r="A46" s="220" t="s">
        <v>269</v>
      </c>
      <c r="B46" s="169">
        <v>98.015069281219866</v>
      </c>
      <c r="C46" s="169">
        <v>98.805568943563799</v>
      </c>
      <c r="D46" s="169">
        <v>98.432011433717122</v>
      </c>
      <c r="E46" s="170">
        <v>0.99199944222986602</v>
      </c>
      <c r="F46" s="169"/>
      <c r="G46" s="169">
        <v>99.565561874774914</v>
      </c>
      <c r="H46" s="169">
        <v>99.472747106905487</v>
      </c>
      <c r="I46" s="169">
        <v>99.515937032112575</v>
      </c>
      <c r="J46" s="170">
        <v>1.0009330673030441</v>
      </c>
      <c r="K46" s="169"/>
      <c r="L46" s="169">
        <v>97.738485757894011</v>
      </c>
      <c r="M46" s="169">
        <v>90.84758949680463</v>
      </c>
      <c r="N46" s="169">
        <v>93.901856494006509</v>
      </c>
      <c r="O46" s="153">
        <v>1.0758511733691267</v>
      </c>
    </row>
    <row r="47" spans="1:15" ht="12" customHeight="1" x14ac:dyDescent="0.2">
      <c r="A47" s="177" t="s">
        <v>295</v>
      </c>
      <c r="B47" s="169"/>
      <c r="C47" s="169"/>
      <c r="D47" s="169"/>
      <c r="E47" s="169"/>
      <c r="F47" s="169"/>
      <c r="G47" s="169"/>
      <c r="H47" s="169"/>
      <c r="I47" s="169"/>
      <c r="J47" s="169"/>
      <c r="K47" s="169"/>
      <c r="L47" s="169"/>
      <c r="M47" s="169"/>
      <c r="N47" s="169"/>
      <c r="O47" s="178"/>
    </row>
    <row r="48" spans="1:15" ht="12" customHeight="1" x14ac:dyDescent="0.2">
      <c r="A48" s="179" t="s">
        <v>297</v>
      </c>
      <c r="B48" s="169"/>
      <c r="C48" s="169"/>
      <c r="D48" s="169"/>
      <c r="E48" s="169"/>
      <c r="F48" s="169"/>
      <c r="G48" s="169"/>
      <c r="H48" s="169"/>
      <c r="I48" s="169"/>
      <c r="J48" s="169"/>
      <c r="K48" s="169"/>
      <c r="L48" s="169"/>
      <c r="M48" s="169"/>
      <c r="N48" s="169"/>
      <c r="O48" s="178"/>
    </row>
    <row r="49" spans="1:15" ht="12" customHeight="1" x14ac:dyDescent="0.2">
      <c r="A49" s="180" t="s">
        <v>405</v>
      </c>
      <c r="B49" s="170">
        <v>0.98332975677964241</v>
      </c>
      <c r="C49" s="170">
        <v>0.98608655982724991</v>
      </c>
      <c r="D49" s="170">
        <v>0.98465514958937561</v>
      </c>
      <c r="E49" s="170" t="s">
        <v>470</v>
      </c>
      <c r="F49" s="170"/>
      <c r="G49" s="170">
        <v>0.97256471894947127</v>
      </c>
      <c r="H49" s="170">
        <v>0.94009354464541151</v>
      </c>
      <c r="I49" s="170">
        <v>0.95483035936498695</v>
      </c>
      <c r="J49" s="170" t="s">
        <v>470</v>
      </c>
      <c r="K49" s="170"/>
      <c r="L49" s="170">
        <v>0.79674695076993296</v>
      </c>
      <c r="M49" s="170">
        <v>0.77406322145381268</v>
      </c>
      <c r="N49" s="170">
        <v>0.78518928084837158</v>
      </c>
      <c r="O49" s="153" t="s">
        <v>470</v>
      </c>
    </row>
    <row r="50" spans="1:15" ht="12" customHeight="1" x14ac:dyDescent="0.2">
      <c r="A50" s="179" t="s">
        <v>299</v>
      </c>
      <c r="B50" s="181"/>
      <c r="C50" s="169"/>
      <c r="D50" s="169"/>
      <c r="E50" s="169"/>
      <c r="F50" s="169"/>
      <c r="G50" s="181"/>
      <c r="H50" s="169"/>
      <c r="I50" s="169"/>
      <c r="J50" s="169"/>
      <c r="K50" s="169"/>
      <c r="L50" s="181"/>
      <c r="M50" s="169"/>
      <c r="N50" s="169"/>
      <c r="O50" s="178"/>
    </row>
    <row r="51" spans="1:15" ht="12" customHeight="1" x14ac:dyDescent="0.2">
      <c r="A51" s="182" t="s">
        <v>406</v>
      </c>
      <c r="B51" s="183">
        <v>0.99148714280603356</v>
      </c>
      <c r="C51" s="183">
        <v>0.99054345885718864</v>
      </c>
      <c r="D51" s="183">
        <v>0.99096385970019096</v>
      </c>
      <c r="E51" s="170" t="s">
        <v>470</v>
      </c>
      <c r="F51" s="170"/>
      <c r="G51" s="183">
        <v>1.0470497316313645</v>
      </c>
      <c r="H51" s="183">
        <v>0.97580411556920865</v>
      </c>
      <c r="I51" s="183">
        <v>1.0088581651393178</v>
      </c>
      <c r="J51" s="170" t="s">
        <v>470</v>
      </c>
      <c r="K51" s="170"/>
      <c r="L51" s="183">
        <v>0.98825200911726818</v>
      </c>
      <c r="M51" s="183">
        <v>0.94233282635451654</v>
      </c>
      <c r="N51" s="183">
        <v>0.96288090476882982</v>
      </c>
      <c r="O51" s="153" t="s">
        <v>470</v>
      </c>
    </row>
    <row r="52" spans="1:15" s="122" customFormat="1" ht="12" customHeight="1" x14ac:dyDescent="0.2">
      <c r="A52" s="333" t="s">
        <v>407</v>
      </c>
      <c r="B52" s="334"/>
      <c r="C52" s="334"/>
      <c r="D52" s="334"/>
      <c r="E52" s="334"/>
      <c r="F52" s="334"/>
      <c r="G52" s="334"/>
      <c r="H52" s="334"/>
      <c r="I52" s="334"/>
      <c r="J52" s="334"/>
      <c r="K52" s="334"/>
      <c r="L52" s="334"/>
      <c r="M52" s="334"/>
      <c r="N52" s="334"/>
      <c r="O52" s="335"/>
    </row>
    <row r="53" spans="1:15" s="122" customFormat="1" ht="12" customHeight="1" x14ac:dyDescent="0.2">
      <c r="A53" s="336" t="s">
        <v>408</v>
      </c>
      <c r="B53" s="337"/>
      <c r="C53" s="337"/>
      <c r="D53" s="337"/>
      <c r="E53" s="337"/>
      <c r="F53" s="337"/>
      <c r="G53" s="337"/>
      <c r="H53" s="337"/>
      <c r="I53" s="337"/>
      <c r="J53" s="337"/>
      <c r="K53" s="337"/>
      <c r="L53" s="337"/>
      <c r="M53" s="337"/>
      <c r="N53" s="337"/>
      <c r="O53" s="338"/>
    </row>
    <row r="54" spans="1:15" s="122" customFormat="1" ht="12" customHeight="1" x14ac:dyDescent="0.2">
      <c r="A54" s="336" t="s">
        <v>409</v>
      </c>
      <c r="B54" s="337"/>
      <c r="C54" s="337"/>
      <c r="D54" s="337"/>
      <c r="E54" s="337"/>
      <c r="F54" s="337"/>
      <c r="G54" s="337"/>
      <c r="H54" s="337"/>
      <c r="I54" s="337"/>
      <c r="J54" s="337"/>
      <c r="K54" s="337"/>
      <c r="L54" s="337"/>
      <c r="M54" s="337"/>
      <c r="N54" s="337"/>
      <c r="O54" s="338"/>
    </row>
    <row r="55" spans="1:15" s="122" customFormat="1" ht="12" customHeight="1" x14ac:dyDescent="0.2">
      <c r="A55" s="317" t="s">
        <v>422</v>
      </c>
      <c r="B55" s="329"/>
      <c r="C55" s="329"/>
      <c r="D55" s="329"/>
      <c r="E55" s="329"/>
      <c r="F55" s="329"/>
      <c r="G55" s="329"/>
      <c r="H55" s="329"/>
      <c r="I55" s="329"/>
      <c r="J55" s="329"/>
      <c r="K55" s="329"/>
      <c r="L55" s="329"/>
      <c r="M55" s="329"/>
      <c r="N55" s="329"/>
      <c r="O55" s="319"/>
    </row>
    <row r="56" spans="1:15" s="122" customFormat="1" ht="12" customHeight="1" x14ac:dyDescent="0.2">
      <c r="A56" s="317" t="s">
        <v>423</v>
      </c>
      <c r="B56" s="299"/>
      <c r="C56" s="299"/>
      <c r="D56" s="299"/>
      <c r="E56" s="299"/>
      <c r="F56" s="299"/>
      <c r="G56" s="299"/>
      <c r="H56" s="299"/>
      <c r="I56" s="299"/>
      <c r="J56" s="299"/>
      <c r="K56" s="299"/>
      <c r="L56" s="299"/>
      <c r="M56" s="299"/>
      <c r="N56" s="299"/>
      <c r="O56" s="300"/>
    </row>
    <row r="57" spans="1:15" s="122" customFormat="1" ht="12" customHeight="1" x14ac:dyDescent="0.2">
      <c r="A57" s="317" t="s">
        <v>279</v>
      </c>
      <c r="B57" s="299"/>
      <c r="C57" s="299"/>
      <c r="D57" s="299"/>
      <c r="E57" s="299"/>
      <c r="F57" s="299"/>
      <c r="G57" s="299"/>
      <c r="H57" s="299"/>
      <c r="I57" s="299"/>
      <c r="J57" s="299"/>
      <c r="K57" s="299"/>
      <c r="L57" s="299"/>
      <c r="M57" s="299"/>
      <c r="N57" s="299"/>
      <c r="O57" s="300"/>
    </row>
    <row r="58" spans="1:15" s="122" customFormat="1" ht="12" customHeight="1" x14ac:dyDescent="0.2">
      <c r="A58" s="317" t="s">
        <v>281</v>
      </c>
      <c r="B58" s="299"/>
      <c r="C58" s="299"/>
      <c r="D58" s="299"/>
      <c r="E58" s="299"/>
      <c r="F58" s="299"/>
      <c r="G58" s="299"/>
      <c r="H58" s="299"/>
      <c r="I58" s="299"/>
      <c r="J58" s="299"/>
      <c r="K58" s="299"/>
      <c r="L58" s="299"/>
      <c r="M58" s="299"/>
      <c r="N58" s="299"/>
      <c r="O58" s="300"/>
    </row>
    <row r="59" spans="1:15" x14ac:dyDescent="0.2">
      <c r="A59" s="330" t="s">
        <v>304</v>
      </c>
      <c r="B59" s="331"/>
      <c r="C59" s="331"/>
      <c r="D59" s="331"/>
      <c r="E59" s="331"/>
      <c r="F59" s="331"/>
      <c r="G59" s="331"/>
      <c r="H59" s="331"/>
      <c r="I59" s="331"/>
      <c r="J59" s="331"/>
      <c r="K59" s="331"/>
      <c r="L59" s="331"/>
      <c r="M59" s="331"/>
      <c r="N59" s="331"/>
      <c r="O59" s="332"/>
    </row>
  </sheetData>
  <mergeCells count="16">
    <mergeCell ref="A1:O1"/>
    <mergeCell ref="A2:O2"/>
    <mergeCell ref="A3:A4"/>
    <mergeCell ref="B3:E3"/>
    <mergeCell ref="F3:F4"/>
    <mergeCell ref="G3:J3"/>
    <mergeCell ref="K3:K4"/>
    <mergeCell ref="L3:O3"/>
    <mergeCell ref="A55:O55"/>
    <mergeCell ref="A59:O59"/>
    <mergeCell ref="A52:O52"/>
    <mergeCell ref="A53:O53"/>
    <mergeCell ref="A54:O54"/>
    <mergeCell ref="A56:O56"/>
    <mergeCell ref="A57:O57"/>
    <mergeCell ref="A58:O58"/>
  </mergeCells>
  <printOptions horizontalCentered="1"/>
  <pageMargins left="0.25" right="0.25" top="0.75" bottom="0.75" header="0.3" footer="0.3"/>
  <pageSetup paperSize="9" scale="6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showGridLines="0" topLeftCell="A55" zoomScaleNormal="100" workbookViewId="0">
      <selection sqref="A1:K1"/>
    </sheetView>
  </sheetViews>
  <sheetFormatPr defaultColWidth="8.85546875" defaultRowHeight="11.25" x14ac:dyDescent="0.2"/>
  <cols>
    <col min="1" max="1" width="61.5703125" style="3" customWidth="1"/>
    <col min="2" max="2" width="16.140625" style="3" customWidth="1"/>
    <col min="3" max="3" width="10.5703125" style="3" customWidth="1"/>
    <col min="4" max="4" width="20.85546875" style="3" customWidth="1"/>
    <col min="5" max="5" width="20.5703125" style="3" customWidth="1"/>
    <col min="6" max="6" width="15" style="3" customWidth="1"/>
    <col min="7" max="7" width="22" style="3" customWidth="1"/>
    <col min="8" max="8" width="2" style="3" customWidth="1"/>
    <col min="9" max="9" width="12.28515625" style="3" customWidth="1"/>
    <col min="10" max="10" width="15" style="3" customWidth="1"/>
    <col min="11" max="11" width="15.5703125" style="3" customWidth="1"/>
    <col min="12" max="16384" width="8.85546875" style="3"/>
  </cols>
  <sheetData>
    <row r="1" spans="1:11" ht="20.100000000000001" customHeight="1" x14ac:dyDescent="0.2">
      <c r="A1" s="255" t="s">
        <v>424</v>
      </c>
      <c r="B1" s="256"/>
      <c r="C1" s="256"/>
      <c r="D1" s="256"/>
      <c r="E1" s="256"/>
      <c r="F1" s="256"/>
      <c r="G1" s="256"/>
      <c r="H1" s="256"/>
      <c r="I1" s="256"/>
      <c r="J1" s="256"/>
      <c r="K1" s="257"/>
    </row>
    <row r="2" spans="1:11" ht="24" customHeight="1" x14ac:dyDescent="0.2">
      <c r="A2" s="348" t="s">
        <v>425</v>
      </c>
      <c r="B2" s="349"/>
      <c r="C2" s="349"/>
      <c r="D2" s="349"/>
      <c r="E2" s="349"/>
      <c r="F2" s="349"/>
      <c r="G2" s="349"/>
      <c r="H2" s="349"/>
      <c r="I2" s="349"/>
      <c r="J2" s="349"/>
      <c r="K2" s="350"/>
    </row>
    <row r="3" spans="1:11" ht="58.5" customHeight="1" x14ac:dyDescent="0.2">
      <c r="A3" s="261"/>
      <c r="B3" s="354" t="s">
        <v>426</v>
      </c>
      <c r="C3" s="263" t="s">
        <v>427</v>
      </c>
      <c r="D3" s="263" t="s">
        <v>428</v>
      </c>
      <c r="E3" s="355" t="s">
        <v>429</v>
      </c>
      <c r="F3" s="355"/>
      <c r="G3" s="355"/>
      <c r="H3" s="359"/>
      <c r="I3" s="355" t="s">
        <v>446</v>
      </c>
      <c r="J3" s="355"/>
      <c r="K3" s="265" t="s">
        <v>430</v>
      </c>
    </row>
    <row r="4" spans="1:11" ht="83.25" customHeight="1" x14ac:dyDescent="0.2">
      <c r="A4" s="262"/>
      <c r="B4" s="264"/>
      <c r="C4" s="264"/>
      <c r="D4" s="264"/>
      <c r="E4" s="210" t="s">
        <v>431</v>
      </c>
      <c r="F4" s="210" t="s">
        <v>432</v>
      </c>
      <c r="G4" s="210" t="s">
        <v>433</v>
      </c>
      <c r="H4" s="360"/>
      <c r="I4" s="210" t="s">
        <v>434</v>
      </c>
      <c r="J4" s="210" t="s">
        <v>435</v>
      </c>
      <c r="K4" s="266"/>
    </row>
    <row r="5" spans="1:11" ht="12" customHeight="1" x14ac:dyDescent="0.2">
      <c r="A5" s="233"/>
      <c r="B5" s="234"/>
      <c r="C5" s="234"/>
      <c r="D5" s="235"/>
      <c r="E5" s="236"/>
      <c r="F5" s="236"/>
      <c r="G5" s="236"/>
      <c r="H5" s="236"/>
      <c r="I5" s="236"/>
      <c r="J5" s="237"/>
      <c r="K5" s="238"/>
    </row>
    <row r="6" spans="1:11" s="9" customFormat="1" ht="12" customHeight="1" x14ac:dyDescent="0.2">
      <c r="A6" s="217" t="s">
        <v>233</v>
      </c>
      <c r="B6" s="188">
        <v>99.40530400743485</v>
      </c>
      <c r="C6" s="189">
        <v>3685.9489253248621</v>
      </c>
      <c r="D6" s="188">
        <v>67.493482305988167</v>
      </c>
      <c r="E6" s="188">
        <v>57.499061950031205</v>
      </c>
      <c r="F6" s="188">
        <v>32.873316760259044</v>
      </c>
      <c r="G6" s="188">
        <v>14.898277433638627</v>
      </c>
      <c r="H6" s="188"/>
      <c r="I6" s="188">
        <v>75.20643909478261</v>
      </c>
      <c r="J6" s="188">
        <v>77.931577713850871</v>
      </c>
      <c r="K6" s="190">
        <v>3664.0287347779595</v>
      </c>
    </row>
    <row r="7" spans="1:11" ht="12" customHeight="1" x14ac:dyDescent="0.2">
      <c r="A7" s="28"/>
      <c r="B7" s="191"/>
      <c r="C7" s="192"/>
      <c r="D7" s="191"/>
      <c r="E7" s="191"/>
      <c r="F7" s="191"/>
      <c r="G7" s="191"/>
      <c r="H7" s="191"/>
      <c r="I7" s="191"/>
      <c r="J7" s="193"/>
      <c r="K7" s="194"/>
    </row>
    <row r="8" spans="1:11" ht="12" customHeight="1" x14ac:dyDescent="0.2">
      <c r="A8" s="29" t="s">
        <v>234</v>
      </c>
      <c r="B8" s="191"/>
      <c r="C8" s="192"/>
      <c r="D8" s="191"/>
      <c r="E8" s="191"/>
      <c r="F8" s="191"/>
      <c r="G8" s="191"/>
      <c r="H8" s="191"/>
      <c r="I8" s="191"/>
      <c r="J8" s="193"/>
      <c r="K8" s="194"/>
    </row>
    <row r="9" spans="1:11" ht="12" customHeight="1" x14ac:dyDescent="0.2">
      <c r="A9" s="30" t="s">
        <v>472</v>
      </c>
      <c r="B9" s="193">
        <v>99.216904041528068</v>
      </c>
      <c r="C9" s="195">
        <v>1945.7919926776729</v>
      </c>
      <c r="D9" s="193">
        <v>65.411652302511328</v>
      </c>
      <c r="E9" s="191">
        <v>57.734356979841621</v>
      </c>
      <c r="F9" s="191">
        <v>30.780982709807081</v>
      </c>
      <c r="G9" s="191">
        <v>13.865317972469494</v>
      </c>
      <c r="H9" s="191"/>
      <c r="I9" s="191">
        <v>73.904294991379572</v>
      </c>
      <c r="J9" s="193">
        <v>79.44311636540256</v>
      </c>
      <c r="K9" s="194">
        <v>1930.5545742227396</v>
      </c>
    </row>
    <row r="10" spans="1:11" ht="12" customHeight="1" x14ac:dyDescent="0.2">
      <c r="A10" s="30" t="s">
        <v>473</v>
      </c>
      <c r="B10" s="193">
        <v>99.615967274755704</v>
      </c>
      <c r="C10" s="195">
        <v>1740.1569326471852</v>
      </c>
      <c r="D10" s="193">
        <v>69.811997647849068</v>
      </c>
      <c r="E10" s="191">
        <v>57.23701599259563</v>
      </c>
      <c r="F10" s="191">
        <v>35.203530364716919</v>
      </c>
      <c r="G10" s="191">
        <v>16.048675090623625</v>
      </c>
      <c r="H10" s="191"/>
      <c r="I10" s="191">
        <v>76.656625265608923</v>
      </c>
      <c r="J10" s="193">
        <v>76.248190718954149</v>
      </c>
      <c r="K10" s="194">
        <v>1733.4741605552158</v>
      </c>
    </row>
    <row r="11" spans="1:11" ht="12" customHeight="1" x14ac:dyDescent="0.2">
      <c r="A11" s="22" t="s">
        <v>235</v>
      </c>
      <c r="B11" s="191"/>
      <c r="C11" s="192"/>
      <c r="D11" s="191"/>
      <c r="E11" s="191"/>
      <c r="F11" s="191"/>
      <c r="G11" s="191"/>
      <c r="H11" s="191"/>
      <c r="I11" s="191"/>
      <c r="J11" s="193"/>
      <c r="K11" s="194"/>
    </row>
    <row r="12" spans="1:11" ht="12" customHeight="1" x14ac:dyDescent="0.2">
      <c r="A12" s="24" t="s">
        <v>236</v>
      </c>
      <c r="B12" s="191">
        <v>99.560347475152085</v>
      </c>
      <c r="C12" s="192">
        <v>2257.1029920343926</v>
      </c>
      <c r="D12" s="191">
        <v>70.595334872898533</v>
      </c>
      <c r="E12" s="191">
        <v>57.639231129737993</v>
      </c>
      <c r="F12" s="191">
        <v>30.873690423597669</v>
      </c>
      <c r="G12" s="191">
        <v>14.572658070481097</v>
      </c>
      <c r="H12" s="191"/>
      <c r="I12" s="191">
        <v>73.338341749794893</v>
      </c>
      <c r="J12" s="193">
        <v>75.577814740313983</v>
      </c>
      <c r="K12" s="194">
        <v>2247.1795817414936</v>
      </c>
    </row>
    <row r="13" spans="1:11" ht="12" customHeight="1" x14ac:dyDescent="0.2">
      <c r="A13" s="24" t="s">
        <v>237</v>
      </c>
      <c r="B13" s="191">
        <v>99.160386716685579</v>
      </c>
      <c r="C13" s="192">
        <v>1428.845933290474</v>
      </c>
      <c r="D13" s="191">
        <v>62.573819730057409</v>
      </c>
      <c r="E13" s="191">
        <v>57.276748009304768</v>
      </c>
      <c r="F13" s="191">
        <v>36.044804328450674</v>
      </c>
      <c r="G13" s="191">
        <v>15.414722803097387</v>
      </c>
      <c r="H13" s="191"/>
      <c r="I13" s="191">
        <v>78.1693164069967</v>
      </c>
      <c r="J13" s="193">
        <v>81.664740191349296</v>
      </c>
      <c r="K13" s="194">
        <v>1416.8491530364709</v>
      </c>
    </row>
    <row r="14" spans="1:11" ht="12" customHeight="1" x14ac:dyDescent="0.2">
      <c r="A14" s="22" t="s">
        <v>238</v>
      </c>
      <c r="B14" s="191"/>
      <c r="C14" s="192"/>
      <c r="D14" s="191"/>
      <c r="E14" s="191"/>
      <c r="F14" s="191"/>
      <c r="G14" s="191"/>
      <c r="H14" s="191"/>
      <c r="I14" s="191"/>
      <c r="J14" s="193"/>
      <c r="K14" s="194"/>
    </row>
    <row r="15" spans="1:11" ht="12" customHeight="1" x14ac:dyDescent="0.2">
      <c r="A15" s="24" t="s">
        <v>239</v>
      </c>
      <c r="B15" s="191">
        <v>99.758414143570036</v>
      </c>
      <c r="C15" s="192">
        <v>1252.6507190775956</v>
      </c>
      <c r="D15" s="191">
        <v>74.033836784448027</v>
      </c>
      <c r="E15" s="191">
        <v>53.087368006634513</v>
      </c>
      <c r="F15" s="191">
        <v>25.812236132609399</v>
      </c>
      <c r="G15" s="191">
        <v>14.125754697333434</v>
      </c>
      <c r="H15" s="191"/>
      <c r="I15" s="191">
        <v>72.924601272375568</v>
      </c>
      <c r="J15" s="193">
        <v>75.691174149839767</v>
      </c>
      <c r="K15" s="194">
        <v>1249.624492109836</v>
      </c>
    </row>
    <row r="16" spans="1:11" ht="12" customHeight="1" x14ac:dyDescent="0.2">
      <c r="A16" s="24" t="s">
        <v>240</v>
      </c>
      <c r="B16" s="191">
        <v>99.648518239213615</v>
      </c>
      <c r="C16" s="192">
        <v>385.59724966484305</v>
      </c>
      <c r="D16" s="191">
        <v>67.728653460129792</v>
      </c>
      <c r="E16" s="191">
        <v>53.2225926752173</v>
      </c>
      <c r="F16" s="191">
        <v>38.524219717692745</v>
      </c>
      <c r="G16" s="191">
        <v>19.762389086875661</v>
      </c>
      <c r="H16" s="191"/>
      <c r="I16" s="191">
        <v>74.377097691586243</v>
      </c>
      <c r="J16" s="193">
        <v>78.216910270631814</v>
      </c>
      <c r="K16" s="194">
        <v>384.2419456621771</v>
      </c>
    </row>
    <row r="17" spans="1:11" ht="12" customHeight="1" x14ac:dyDescent="0.2">
      <c r="A17" s="24" t="s">
        <v>241</v>
      </c>
      <c r="B17" s="191">
        <v>98.327197641594594</v>
      </c>
      <c r="C17" s="192">
        <v>97.825682802910549</v>
      </c>
      <c r="D17" s="73">
        <v>70.703548587525688</v>
      </c>
      <c r="E17" s="73">
        <v>61.414758942772224</v>
      </c>
      <c r="F17" s="73">
        <v>39.005703061955543</v>
      </c>
      <c r="G17" s="73">
        <v>22.606485959432828</v>
      </c>
      <c r="H17" s="73"/>
      <c r="I17" s="73">
        <v>85.81136911736202</v>
      </c>
      <c r="J17" s="193">
        <v>95.010636350307735</v>
      </c>
      <c r="K17" s="194">
        <v>96.189252473857223</v>
      </c>
    </row>
    <row r="18" spans="1:11" ht="12" customHeight="1" x14ac:dyDescent="0.2">
      <c r="A18" s="24" t="s">
        <v>242</v>
      </c>
      <c r="B18" s="191">
        <v>99.288084665731517</v>
      </c>
      <c r="C18" s="192">
        <v>449.01999969975674</v>
      </c>
      <c r="D18" s="73">
        <v>59.495921773885854</v>
      </c>
      <c r="E18" s="73">
        <v>63.94826068330007</v>
      </c>
      <c r="F18" s="73">
        <v>46.246446878000448</v>
      </c>
      <c r="G18" s="73">
        <v>14.454295783222353</v>
      </c>
      <c r="H18" s="73"/>
      <c r="I18" s="73">
        <v>66.793555149465575</v>
      </c>
      <c r="J18" s="193">
        <v>71.189656610015987</v>
      </c>
      <c r="K18" s="194">
        <v>445.82335746796184</v>
      </c>
    </row>
    <row r="19" spans="1:11" ht="12" customHeight="1" x14ac:dyDescent="0.2">
      <c r="A19" s="24" t="s">
        <v>243</v>
      </c>
      <c r="B19" s="191">
        <v>98.543557277576454</v>
      </c>
      <c r="C19" s="192">
        <v>242.99941993431378</v>
      </c>
      <c r="D19" s="73">
        <v>69.391205589955533</v>
      </c>
      <c r="E19" s="73">
        <v>54.608949197880754</v>
      </c>
      <c r="F19" s="73">
        <v>23.182826795259224</v>
      </c>
      <c r="G19" s="73">
        <v>11.129354352796998</v>
      </c>
      <c r="H19" s="73"/>
      <c r="I19" s="73">
        <v>67.711096191153189</v>
      </c>
      <c r="J19" s="193">
        <v>85.741021524858738</v>
      </c>
      <c r="K19" s="194">
        <v>239.46027256714893</v>
      </c>
    </row>
    <row r="20" spans="1:11" ht="12" customHeight="1" x14ac:dyDescent="0.2">
      <c r="A20" s="24" t="s">
        <v>244</v>
      </c>
      <c r="B20" s="193">
        <v>99.210114290802224</v>
      </c>
      <c r="C20" s="195">
        <v>81.451244456773907</v>
      </c>
      <c r="D20" s="41">
        <v>76.157291002654631</v>
      </c>
      <c r="E20" s="73">
        <v>53.163123411396541</v>
      </c>
      <c r="F20" s="73">
        <v>30.259780310017522</v>
      </c>
      <c r="G20" s="73">
        <v>13.516473871362466</v>
      </c>
      <c r="H20" s="73"/>
      <c r="I20" s="73">
        <v>72.671926746800636</v>
      </c>
      <c r="J20" s="193">
        <v>72.439165593932941</v>
      </c>
      <c r="K20" s="194">
        <v>80.807872716846134</v>
      </c>
    </row>
    <row r="21" spans="1:11" ht="12" customHeight="1" x14ac:dyDescent="0.2">
      <c r="A21" s="24" t="s">
        <v>245</v>
      </c>
      <c r="B21" s="193">
        <v>97.526790610419582</v>
      </c>
      <c r="C21" s="195">
        <v>294.24772233436556</v>
      </c>
      <c r="D21" s="41">
        <v>69.721688191864473</v>
      </c>
      <c r="E21" s="73">
        <v>67.494215472278185</v>
      </c>
      <c r="F21" s="73">
        <v>44.355365924755873</v>
      </c>
      <c r="G21" s="73">
        <v>24.31024343553127</v>
      </c>
      <c r="H21" s="73"/>
      <c r="I21" s="73">
        <v>80.53748902812616</v>
      </c>
      <c r="J21" s="193">
        <v>62.990937511816178</v>
      </c>
      <c r="K21" s="194">
        <v>286.97036003696542</v>
      </c>
    </row>
    <row r="22" spans="1:11" ht="12" customHeight="1" x14ac:dyDescent="0.2">
      <c r="A22" s="24" t="s">
        <v>246</v>
      </c>
      <c r="B22" s="41">
        <v>100</v>
      </c>
      <c r="C22" s="105">
        <v>149.89386614177641</v>
      </c>
      <c r="D22" s="41">
        <v>66.932521812781758</v>
      </c>
      <c r="E22" s="73">
        <v>64.372084181712665</v>
      </c>
      <c r="F22" s="73">
        <v>45.014729080323491</v>
      </c>
      <c r="G22" s="73">
        <v>22.005017014419689</v>
      </c>
      <c r="H22" s="73"/>
      <c r="I22" s="73">
        <v>88.65484305444086</v>
      </c>
      <c r="J22" s="41">
        <v>86.766413420844358</v>
      </c>
      <c r="K22" s="42">
        <v>149.89386614177641</v>
      </c>
    </row>
    <row r="23" spans="1:11" ht="12" customHeight="1" x14ac:dyDescent="0.2">
      <c r="A23" s="24" t="s">
        <v>247</v>
      </c>
      <c r="B23" s="41">
        <v>100</v>
      </c>
      <c r="C23" s="105">
        <v>488.87353386437451</v>
      </c>
      <c r="D23" s="41">
        <v>54.835867374487172</v>
      </c>
      <c r="E23" s="73">
        <v>55.636360371525718</v>
      </c>
      <c r="F23" s="73">
        <v>32.26742815258504</v>
      </c>
      <c r="G23" s="73">
        <v>6.3066121659111278</v>
      </c>
      <c r="H23" s="73"/>
      <c r="I23" s="73">
        <v>80.554649479594033</v>
      </c>
      <c r="J23" s="41">
        <v>83.617730623476376</v>
      </c>
      <c r="K23" s="42">
        <v>488.87353386437451</v>
      </c>
    </row>
    <row r="24" spans="1:11" ht="12" customHeight="1" x14ac:dyDescent="0.2">
      <c r="A24" s="24" t="s">
        <v>248</v>
      </c>
      <c r="B24" s="41">
        <v>99.488184298874657</v>
      </c>
      <c r="C24" s="105">
        <v>243.38948734815961</v>
      </c>
      <c r="D24" s="41">
        <v>65.310774160236633</v>
      </c>
      <c r="E24" s="73">
        <v>65.588645114156904</v>
      </c>
      <c r="F24" s="73">
        <v>23.843208766512241</v>
      </c>
      <c r="G24" s="73">
        <v>14.902621764263984</v>
      </c>
      <c r="H24" s="73"/>
      <c r="I24" s="73">
        <v>82.392452133878066</v>
      </c>
      <c r="J24" s="41">
        <v>89.536718155460008</v>
      </c>
      <c r="K24" s="42">
        <v>242.14378173702323</v>
      </c>
    </row>
    <row r="25" spans="1:11" ht="12" customHeight="1" x14ac:dyDescent="0.2">
      <c r="A25" s="217" t="s">
        <v>325</v>
      </c>
      <c r="B25" s="73"/>
      <c r="C25" s="106"/>
      <c r="D25" s="73"/>
      <c r="E25" s="73"/>
      <c r="F25" s="73"/>
      <c r="G25" s="73"/>
      <c r="H25" s="73"/>
      <c r="I25" s="73"/>
      <c r="J25" s="41"/>
      <c r="K25" s="42"/>
    </row>
    <row r="26" spans="1:11" ht="12" customHeight="1" x14ac:dyDescent="0.2">
      <c r="A26" s="31">
        <v>6</v>
      </c>
      <c r="B26" s="107" t="s">
        <v>48</v>
      </c>
      <c r="C26" s="108">
        <v>42.514148676079763</v>
      </c>
      <c r="D26" s="73" t="s">
        <v>219</v>
      </c>
      <c r="E26" s="73" t="s">
        <v>220</v>
      </c>
      <c r="F26" s="73" t="s">
        <v>221</v>
      </c>
      <c r="G26" s="73" t="s">
        <v>222</v>
      </c>
      <c r="H26" s="73"/>
      <c r="I26" s="73" t="s">
        <v>62</v>
      </c>
      <c r="J26" s="41" t="s">
        <v>63</v>
      </c>
      <c r="K26" s="42">
        <v>42.514148676079763</v>
      </c>
    </row>
    <row r="27" spans="1:11" ht="12" customHeight="1" x14ac:dyDescent="0.2">
      <c r="A27" s="31">
        <v>7</v>
      </c>
      <c r="B27" s="107">
        <v>99.68773032164539</v>
      </c>
      <c r="C27" s="108">
        <v>652.91270709191951</v>
      </c>
      <c r="D27" s="73">
        <v>58.074627352790259</v>
      </c>
      <c r="E27" s="73">
        <v>51.479582084463324</v>
      </c>
      <c r="F27" s="73">
        <v>31.263542790709813</v>
      </c>
      <c r="G27" s="73">
        <v>17.625939186817153</v>
      </c>
      <c r="H27" s="73"/>
      <c r="I27" s="73">
        <v>86.036265646389367</v>
      </c>
      <c r="J27" s="41">
        <v>77.31467934581255</v>
      </c>
      <c r="K27" s="42">
        <v>650.87385868154695</v>
      </c>
    </row>
    <row r="28" spans="1:11" ht="12" customHeight="1" x14ac:dyDescent="0.2">
      <c r="A28" s="31">
        <v>8</v>
      </c>
      <c r="B28" s="107">
        <v>99.522260267521176</v>
      </c>
      <c r="C28" s="108">
        <v>550.64914498835594</v>
      </c>
      <c r="D28" s="73">
        <v>56.325278761018822</v>
      </c>
      <c r="E28" s="73">
        <v>55.288806520330738</v>
      </c>
      <c r="F28" s="73">
        <v>33.596616146908737</v>
      </c>
      <c r="G28" s="73">
        <v>13.763652700574065</v>
      </c>
      <c r="H28" s="73"/>
      <c r="I28" s="73">
        <v>88.000032105331229</v>
      </c>
      <c r="J28" s="41">
        <v>81.120005524699479</v>
      </c>
      <c r="K28" s="42">
        <v>548.01847523619222</v>
      </c>
    </row>
    <row r="29" spans="1:11" ht="12" customHeight="1" x14ac:dyDescent="0.2">
      <c r="A29" s="31">
        <v>9</v>
      </c>
      <c r="B29" s="107">
        <v>99.219580874272978</v>
      </c>
      <c r="C29" s="108">
        <v>466.65437630853893</v>
      </c>
      <c r="D29" s="73">
        <v>68.356509703851984</v>
      </c>
      <c r="E29" s="73">
        <v>58.266403096296365</v>
      </c>
      <c r="F29" s="73">
        <v>30.079167769506839</v>
      </c>
      <c r="G29" s="73">
        <v>12.514159093847397</v>
      </c>
      <c r="H29" s="73"/>
      <c r="I29" s="73">
        <v>82.601839812582099</v>
      </c>
      <c r="J29" s="41">
        <v>85.864490332013688</v>
      </c>
      <c r="K29" s="42">
        <v>463.0125163047847</v>
      </c>
    </row>
    <row r="30" spans="1:11" ht="12" customHeight="1" x14ac:dyDescent="0.2">
      <c r="A30" s="31">
        <v>10</v>
      </c>
      <c r="B30" s="107">
        <v>99.334165584277315</v>
      </c>
      <c r="C30" s="108">
        <v>435.41987532403431</v>
      </c>
      <c r="D30" s="73">
        <v>65.398416334454495</v>
      </c>
      <c r="E30" s="73">
        <v>55.909204908140168</v>
      </c>
      <c r="F30" s="73">
        <v>30.069140234449918</v>
      </c>
      <c r="G30" s="73">
        <v>15.310366150061075</v>
      </c>
      <c r="H30" s="73"/>
      <c r="I30" s="73">
        <v>79.385826580986844</v>
      </c>
      <c r="J30" s="41">
        <v>76.432535120466696</v>
      </c>
      <c r="K30" s="42">
        <v>432.52069994123019</v>
      </c>
    </row>
    <row r="31" spans="1:11" ht="12" customHeight="1" x14ac:dyDescent="0.2">
      <c r="A31" s="31">
        <v>11</v>
      </c>
      <c r="B31" s="107">
        <v>99.167012268703161</v>
      </c>
      <c r="C31" s="108">
        <v>408.17367192886059</v>
      </c>
      <c r="D31" s="73">
        <v>76.544585631587509</v>
      </c>
      <c r="E31" s="73">
        <v>60.658131707314872</v>
      </c>
      <c r="F31" s="73">
        <v>37.459141489997329</v>
      </c>
      <c r="G31" s="73">
        <v>20.398534498674231</v>
      </c>
      <c r="H31" s="73"/>
      <c r="I31" s="73">
        <v>68.058907910553913</v>
      </c>
      <c r="J31" s="41">
        <v>79.281935142217279</v>
      </c>
      <c r="K31" s="42">
        <v>404.77363531930934</v>
      </c>
    </row>
    <row r="32" spans="1:11" ht="12" customHeight="1" x14ac:dyDescent="0.2">
      <c r="A32" s="31">
        <v>12</v>
      </c>
      <c r="B32" s="107">
        <v>98.636891970948611</v>
      </c>
      <c r="C32" s="108">
        <v>435.13451386373396</v>
      </c>
      <c r="D32" s="73">
        <v>78.523784147402253</v>
      </c>
      <c r="E32" s="73">
        <v>66.001929694313105</v>
      </c>
      <c r="F32" s="73">
        <v>35.551297354311664</v>
      </c>
      <c r="G32" s="73">
        <v>10.92443681103593</v>
      </c>
      <c r="H32" s="73"/>
      <c r="I32" s="73">
        <v>66.281595284428448</v>
      </c>
      <c r="J32" s="41">
        <v>76.793379948426306</v>
      </c>
      <c r="K32" s="42">
        <v>429.2031603680835</v>
      </c>
    </row>
    <row r="33" spans="1:11" ht="12" customHeight="1" x14ac:dyDescent="0.2">
      <c r="A33" s="31">
        <v>13</v>
      </c>
      <c r="B33" s="107">
        <v>99.803641785486633</v>
      </c>
      <c r="C33" s="108">
        <v>405.86319339261331</v>
      </c>
      <c r="D33" s="73">
        <v>79.020639840019768</v>
      </c>
      <c r="E33" s="73">
        <v>60.496392935703639</v>
      </c>
      <c r="F33" s="73">
        <v>37.09156082717432</v>
      </c>
      <c r="G33" s="73">
        <v>16.875684979301816</v>
      </c>
      <c r="H33" s="73"/>
      <c r="I33" s="73">
        <v>58.27899091200716</v>
      </c>
      <c r="J33" s="41">
        <v>71.806594238627937</v>
      </c>
      <c r="K33" s="42">
        <v>405.06624767270085</v>
      </c>
    </row>
    <row r="34" spans="1:11" ht="12" customHeight="1" x14ac:dyDescent="0.2">
      <c r="A34" s="31">
        <v>14</v>
      </c>
      <c r="B34" s="107">
        <v>99.798597989420855</v>
      </c>
      <c r="C34" s="108">
        <v>288.62729375073309</v>
      </c>
      <c r="D34" s="73">
        <v>73.553576984174427</v>
      </c>
      <c r="E34" s="73">
        <v>57.808447426460738</v>
      </c>
      <c r="F34" s="73">
        <v>29.427881730147</v>
      </c>
      <c r="G34" s="73">
        <v>10.470323138118173</v>
      </c>
      <c r="H34" s="73"/>
      <c r="I34" s="73">
        <v>60.643581834857301</v>
      </c>
      <c r="J34" s="41">
        <v>73.964117737603885</v>
      </c>
      <c r="K34" s="42">
        <v>288.04599257803892</v>
      </c>
    </row>
    <row r="35" spans="1:11" ht="12" customHeight="1" x14ac:dyDescent="0.2">
      <c r="A35" s="22" t="s">
        <v>290</v>
      </c>
      <c r="B35" s="73"/>
      <c r="C35" s="106"/>
      <c r="D35" s="73"/>
      <c r="E35" s="73"/>
      <c r="F35" s="73"/>
      <c r="G35" s="73"/>
      <c r="H35" s="73"/>
      <c r="I35" s="73"/>
      <c r="J35" s="41"/>
      <c r="K35" s="42"/>
    </row>
    <row r="36" spans="1:11" ht="12" customHeight="1" x14ac:dyDescent="0.2">
      <c r="A36" s="24" t="s">
        <v>251</v>
      </c>
      <c r="B36" s="73" t="s">
        <v>8</v>
      </c>
      <c r="C36" s="106">
        <v>1.4112580456782982</v>
      </c>
      <c r="D36" s="73" t="s">
        <v>8</v>
      </c>
      <c r="E36" s="73" t="s">
        <v>8</v>
      </c>
      <c r="F36" s="73" t="s">
        <v>8</v>
      </c>
      <c r="G36" s="73" t="s">
        <v>8</v>
      </c>
      <c r="H36" s="73"/>
      <c r="I36" s="73" t="s">
        <v>8</v>
      </c>
      <c r="J36" s="73" t="s">
        <v>8</v>
      </c>
      <c r="K36" s="42">
        <v>1.4112580456782982</v>
      </c>
    </row>
    <row r="37" spans="1:11" s="27" customFormat="1" ht="12" customHeight="1" x14ac:dyDescent="0.2">
      <c r="A37" s="46" t="s">
        <v>252</v>
      </c>
      <c r="B37" s="73">
        <v>98.795712851431148</v>
      </c>
      <c r="C37" s="106">
        <v>498.28059736794648</v>
      </c>
      <c r="D37" s="73">
        <v>53.467742129490624</v>
      </c>
      <c r="E37" s="73">
        <v>33.869449142042484</v>
      </c>
      <c r="F37" s="73">
        <v>25.301057243580495</v>
      </c>
      <c r="G37" s="73">
        <v>11.398132390730717</v>
      </c>
      <c r="H37" s="73"/>
      <c r="I37" s="73">
        <v>69.896660312061698</v>
      </c>
      <c r="J37" s="41">
        <v>70.874756392043267</v>
      </c>
      <c r="K37" s="42">
        <v>492.27986817003239</v>
      </c>
    </row>
    <row r="38" spans="1:11" ht="12" customHeight="1" x14ac:dyDescent="0.2">
      <c r="A38" s="24" t="s">
        <v>253</v>
      </c>
      <c r="B38" s="73">
        <v>98.92711611702039</v>
      </c>
      <c r="C38" s="106">
        <v>774.24713464893023</v>
      </c>
      <c r="D38" s="73">
        <v>62.362838608586678</v>
      </c>
      <c r="E38" s="73">
        <v>52.427161620205929</v>
      </c>
      <c r="F38" s="73">
        <v>31.973190290303364</v>
      </c>
      <c r="G38" s="73">
        <v>12.395940835938514</v>
      </c>
      <c r="H38" s="73"/>
      <c r="I38" s="73">
        <v>76.365129989402959</v>
      </c>
      <c r="J38" s="41">
        <v>77.726957923272366</v>
      </c>
      <c r="K38" s="42">
        <v>765.94036192685041</v>
      </c>
    </row>
    <row r="39" spans="1:11" s="27" customFormat="1" x14ac:dyDescent="0.2">
      <c r="A39" s="24" t="s">
        <v>254</v>
      </c>
      <c r="B39" s="68">
        <v>99.536815943358008</v>
      </c>
      <c r="C39" s="109">
        <v>796.13817325091634</v>
      </c>
      <c r="D39" s="73">
        <v>70.191479199654964</v>
      </c>
      <c r="E39" s="73">
        <v>63.127291570254293</v>
      </c>
      <c r="F39" s="73">
        <v>34.000608797209097</v>
      </c>
      <c r="G39" s="73">
        <v>15.662037193498428</v>
      </c>
      <c r="H39" s="73"/>
      <c r="I39" s="73">
        <v>76.756656845603658</v>
      </c>
      <c r="J39" s="41">
        <v>78.09574269693104</v>
      </c>
      <c r="K39" s="42">
        <v>792.45058816357721</v>
      </c>
    </row>
    <row r="40" spans="1:11" ht="12" customHeight="1" x14ac:dyDescent="0.2">
      <c r="A40" s="24" t="s">
        <v>255</v>
      </c>
      <c r="B40" s="68">
        <v>99.757090653364372</v>
      </c>
      <c r="C40" s="109">
        <v>1615.8717620113948</v>
      </c>
      <c r="D40" s="73">
        <v>72.947495355402239</v>
      </c>
      <c r="E40" s="73">
        <v>64.408848905263838</v>
      </c>
      <c r="F40" s="73">
        <v>35.088144147435166</v>
      </c>
      <c r="G40" s="73">
        <v>16.793796101408329</v>
      </c>
      <c r="H40" s="73"/>
      <c r="I40" s="73">
        <v>75.493637180911264</v>
      </c>
      <c r="J40" s="41">
        <v>80.083895057798287</v>
      </c>
      <c r="K40" s="42">
        <v>1611.9466584718252</v>
      </c>
    </row>
    <row r="41" spans="1:11" ht="12" customHeight="1" x14ac:dyDescent="0.2">
      <c r="A41" s="239" t="s">
        <v>436</v>
      </c>
      <c r="B41" s="73"/>
      <c r="C41" s="106"/>
      <c r="D41" s="73"/>
      <c r="E41" s="73"/>
      <c r="F41" s="73"/>
      <c r="G41" s="73"/>
      <c r="H41" s="73"/>
      <c r="I41" s="73"/>
      <c r="J41" s="41"/>
      <c r="K41" s="42"/>
    </row>
    <row r="42" spans="1:11" ht="12" customHeight="1" x14ac:dyDescent="0.2">
      <c r="A42" s="21" t="s">
        <v>437</v>
      </c>
      <c r="B42" s="73">
        <v>100</v>
      </c>
      <c r="C42" s="106">
        <v>3312.3417099831258</v>
      </c>
      <c r="D42" s="73">
        <v>65.939846489925586</v>
      </c>
      <c r="E42" s="73">
        <v>57.152758367356491</v>
      </c>
      <c r="F42" s="73">
        <v>32.940440127788086</v>
      </c>
      <c r="G42" s="73">
        <v>15.129388621858473</v>
      </c>
      <c r="H42" s="73"/>
      <c r="I42" s="73">
        <v>74.927179129525115</v>
      </c>
      <c r="J42" s="41">
        <v>78.383616831088077</v>
      </c>
      <c r="K42" s="42">
        <v>3312.3417099831258</v>
      </c>
    </row>
    <row r="43" spans="1:11" ht="12" customHeight="1" x14ac:dyDescent="0.2">
      <c r="A43" s="21" t="s">
        <v>438</v>
      </c>
      <c r="B43" s="73" t="s">
        <v>48</v>
      </c>
      <c r="C43" s="106">
        <v>35.46755010027006</v>
      </c>
      <c r="D43" s="73" t="s">
        <v>215</v>
      </c>
      <c r="E43" s="73" t="s">
        <v>216</v>
      </c>
      <c r="F43" s="73" t="s">
        <v>217</v>
      </c>
      <c r="G43" s="73" t="s">
        <v>218</v>
      </c>
      <c r="H43" s="73"/>
      <c r="I43" s="73" t="s">
        <v>64</v>
      </c>
      <c r="J43" s="41" t="s">
        <v>30</v>
      </c>
      <c r="K43" s="42">
        <v>35.46755010027006</v>
      </c>
    </row>
    <row r="44" spans="1:11" ht="12" customHeight="1" x14ac:dyDescent="0.2">
      <c r="A44" s="21" t="s">
        <v>276</v>
      </c>
      <c r="B44" s="73">
        <v>100</v>
      </c>
      <c r="C44" s="106">
        <v>308.6145860379894</v>
      </c>
      <c r="D44" s="73">
        <v>83.378202207176415</v>
      </c>
      <c r="E44" s="73">
        <v>60.017693995979066</v>
      </c>
      <c r="F44" s="73">
        <v>31.418143459230564</v>
      </c>
      <c r="G44" s="73">
        <v>11.074233351743935</v>
      </c>
      <c r="H44" s="73"/>
      <c r="I44" s="73">
        <v>77.513119102879102</v>
      </c>
      <c r="J44" s="41">
        <v>70.1980234165909</v>
      </c>
      <c r="K44" s="42">
        <v>308.6145860379894</v>
      </c>
    </row>
    <row r="45" spans="1:11" ht="12" customHeight="1" x14ac:dyDescent="0.2">
      <c r="A45" s="21" t="s">
        <v>260</v>
      </c>
      <c r="B45" s="73" t="s">
        <v>8</v>
      </c>
      <c r="C45" s="106">
        <v>2.5878507401718345</v>
      </c>
      <c r="D45" s="73" t="s">
        <v>8</v>
      </c>
      <c r="E45" s="73" t="s">
        <v>8</v>
      </c>
      <c r="F45" s="73" t="s">
        <v>8</v>
      </c>
      <c r="G45" s="73" t="s">
        <v>8</v>
      </c>
      <c r="H45" s="73"/>
      <c r="I45" s="73" t="s">
        <v>8</v>
      </c>
      <c r="J45" s="73" t="s">
        <v>8</v>
      </c>
      <c r="K45" s="42">
        <v>2.5878507401718345</v>
      </c>
    </row>
    <row r="46" spans="1:11" ht="12" customHeight="1" x14ac:dyDescent="0.2">
      <c r="A46" s="22" t="s">
        <v>439</v>
      </c>
      <c r="B46" s="68"/>
      <c r="C46" s="109"/>
      <c r="D46" s="73"/>
      <c r="E46" s="73"/>
      <c r="F46" s="73"/>
      <c r="G46" s="73"/>
      <c r="H46" s="73"/>
      <c r="I46" s="73"/>
      <c r="J46" s="73"/>
      <c r="K46" s="42"/>
    </row>
    <row r="47" spans="1:11" ht="12" customHeight="1" x14ac:dyDescent="0.2">
      <c r="A47" s="24" t="s">
        <v>292</v>
      </c>
      <c r="B47" s="68">
        <v>96.976982533976837</v>
      </c>
      <c r="C47" s="109">
        <v>359.82320375382153</v>
      </c>
      <c r="D47" s="73">
        <v>59.749021816249083</v>
      </c>
      <c r="E47" s="73">
        <v>44.834042425164228</v>
      </c>
      <c r="F47" s="73">
        <v>21.802757237877561</v>
      </c>
      <c r="G47" s="73">
        <v>11.907924968559502</v>
      </c>
      <c r="H47" s="73"/>
      <c r="I47" s="73">
        <v>69.064998132600238</v>
      </c>
      <c r="J47" s="73">
        <v>78.916322810819707</v>
      </c>
      <c r="K47" s="42">
        <v>348.94568545753953</v>
      </c>
    </row>
    <row r="48" spans="1:11" ht="12" customHeight="1" x14ac:dyDescent="0.2">
      <c r="A48" s="24" t="s">
        <v>293</v>
      </c>
      <c r="B48" s="68">
        <v>99.668001958584867</v>
      </c>
      <c r="C48" s="109">
        <v>3326.1257215710407</v>
      </c>
      <c r="D48" s="73">
        <v>68.308664319194577</v>
      </c>
      <c r="E48" s="73">
        <v>58.832182072117988</v>
      </c>
      <c r="F48" s="73">
        <v>34.038604001472443</v>
      </c>
      <c r="G48" s="73">
        <v>15.213041973519607</v>
      </c>
      <c r="H48" s="73"/>
      <c r="I48" s="73">
        <v>75.852887251393753</v>
      </c>
      <c r="J48" s="73">
        <v>77.82792343196671</v>
      </c>
      <c r="K48" s="42">
        <v>3315.0830493204203</v>
      </c>
    </row>
    <row r="49" spans="1:11" ht="12" customHeight="1" x14ac:dyDescent="0.2">
      <c r="A49" s="70" t="s">
        <v>291</v>
      </c>
      <c r="B49" s="68"/>
      <c r="C49" s="109"/>
      <c r="D49" s="73"/>
      <c r="E49" s="73"/>
      <c r="F49" s="73"/>
      <c r="G49" s="73"/>
      <c r="H49" s="73"/>
      <c r="I49" s="73"/>
      <c r="J49" s="73"/>
      <c r="K49" s="42"/>
    </row>
    <row r="50" spans="1:11" ht="12" customHeight="1" x14ac:dyDescent="0.2">
      <c r="A50" s="24" t="s">
        <v>292</v>
      </c>
      <c r="B50" s="68">
        <v>99.113126284649326</v>
      </c>
      <c r="C50" s="109">
        <v>394.62209456054353</v>
      </c>
      <c r="D50" s="73">
        <v>63.065052563964443</v>
      </c>
      <c r="E50" s="73">
        <v>46.966873926806386</v>
      </c>
      <c r="F50" s="73">
        <v>23.194025967986956</v>
      </c>
      <c r="G50" s="73">
        <v>13.740224483978977</v>
      </c>
      <c r="H50" s="73"/>
      <c r="I50" s="73">
        <v>70.774433917848086</v>
      </c>
      <c r="J50" s="73">
        <v>71.106390242326768</v>
      </c>
      <c r="K50" s="42">
        <v>391.1222949289197</v>
      </c>
    </row>
    <row r="51" spans="1:11" ht="12" customHeight="1" x14ac:dyDescent="0.2">
      <c r="A51" s="24" t="s">
        <v>293</v>
      </c>
      <c r="B51" s="68">
        <v>99.55211513970994</v>
      </c>
      <c r="C51" s="109">
        <v>2993.489179574568</v>
      </c>
      <c r="D51" s="73">
        <v>67.957404151324511</v>
      </c>
      <c r="E51" s="73">
        <v>58.357736613755144</v>
      </c>
      <c r="F51" s="73">
        <v>33.945007123977241</v>
      </c>
      <c r="G51" s="73">
        <v>15.636254841808903</v>
      </c>
      <c r="H51" s="73"/>
      <c r="I51" s="73">
        <v>76.200447637961972</v>
      </c>
      <c r="J51" s="73">
        <v>79.341651756797361</v>
      </c>
      <c r="K51" s="42">
        <v>2980.0817947448281</v>
      </c>
    </row>
    <row r="52" spans="1:11" ht="12" customHeight="1" x14ac:dyDescent="0.2">
      <c r="A52" s="24" t="s">
        <v>294</v>
      </c>
      <c r="B52" s="68">
        <v>98.316866230473707</v>
      </c>
      <c r="C52" s="109">
        <v>297.83765118975214</v>
      </c>
      <c r="D52" s="73">
        <v>68.687140572136926</v>
      </c>
      <c r="E52" s="73">
        <v>62.828028768171507</v>
      </c>
      <c r="F52" s="73">
        <v>34.895214490987854</v>
      </c>
      <c r="G52" s="73">
        <v>8.9346649409823797</v>
      </c>
      <c r="H52" s="73"/>
      <c r="I52" s="73">
        <v>71.010170959724476</v>
      </c>
      <c r="J52" s="73">
        <v>72.697547644764185</v>
      </c>
      <c r="K52" s="42">
        <v>292.82464510421352</v>
      </c>
    </row>
    <row r="53" spans="1:11" ht="12" customHeight="1" x14ac:dyDescent="0.2">
      <c r="A53" s="219" t="s">
        <v>256</v>
      </c>
      <c r="B53" s="68"/>
      <c r="C53" s="109"/>
      <c r="D53" s="73"/>
      <c r="E53" s="73"/>
      <c r="F53" s="73"/>
      <c r="G53" s="73"/>
      <c r="H53" s="73"/>
      <c r="I53" s="73"/>
      <c r="J53" s="73"/>
      <c r="K53" s="42"/>
    </row>
    <row r="54" spans="1:11" ht="12" customHeight="1" x14ac:dyDescent="0.2">
      <c r="A54" s="220" t="s">
        <v>257</v>
      </c>
      <c r="B54" s="68">
        <v>99.463371880763404</v>
      </c>
      <c r="C54" s="109">
        <v>3188.6728521242112</v>
      </c>
      <c r="D54" s="73">
        <v>70.096497878567334</v>
      </c>
      <c r="E54" s="73">
        <v>60.494865775932894</v>
      </c>
      <c r="F54" s="73">
        <v>34.074705162619928</v>
      </c>
      <c r="G54" s="73">
        <v>16.314300915141132</v>
      </c>
      <c r="H54" s="73"/>
      <c r="I54" s="73">
        <v>74.67162908083715</v>
      </c>
      <c r="J54" s="73">
        <v>77.144337182447359</v>
      </c>
      <c r="K54" s="42">
        <v>3171.5615369692482</v>
      </c>
    </row>
    <row r="55" spans="1:11" ht="12" customHeight="1" x14ac:dyDescent="0.2">
      <c r="A55" s="220" t="s">
        <v>258</v>
      </c>
      <c r="B55" s="68">
        <v>98.710581355634886</v>
      </c>
      <c r="C55" s="109">
        <v>282.70481987455088</v>
      </c>
      <c r="D55" s="73">
        <v>42.516125049304868</v>
      </c>
      <c r="E55" s="73">
        <v>39.874348275732032</v>
      </c>
      <c r="F55" s="73">
        <v>28.761573657434109</v>
      </c>
      <c r="G55" s="73">
        <v>4.5070898808282349</v>
      </c>
      <c r="H55" s="73"/>
      <c r="I55" s="73">
        <v>77.999374901905881</v>
      </c>
      <c r="J55" s="73">
        <v>86.151367264782209</v>
      </c>
      <c r="K55" s="42">
        <v>279.05957121856954</v>
      </c>
    </row>
    <row r="56" spans="1:11" ht="12" customHeight="1" x14ac:dyDescent="0.2">
      <c r="A56" s="220" t="s">
        <v>259</v>
      </c>
      <c r="B56" s="73">
        <v>99.610131593974216</v>
      </c>
      <c r="C56" s="106">
        <v>137.8081534197805</v>
      </c>
      <c r="D56" s="73">
        <v>65.484462390589925</v>
      </c>
      <c r="E56" s="73">
        <v>33.879079283013624</v>
      </c>
      <c r="F56" s="73">
        <v>21.698923935781099</v>
      </c>
      <c r="G56" s="73">
        <v>8.6300942458834893</v>
      </c>
      <c r="H56" s="73"/>
      <c r="I56" s="73">
        <v>92.076345478098403</v>
      </c>
      <c r="J56" s="73">
        <v>90.499625940603238</v>
      </c>
      <c r="K56" s="42">
        <v>137.27088296866924</v>
      </c>
    </row>
    <row r="57" spans="1:11" ht="12" customHeight="1" x14ac:dyDescent="0.2">
      <c r="A57" s="220" t="s">
        <v>260</v>
      </c>
      <c r="B57" s="73" t="s">
        <v>67</v>
      </c>
      <c r="C57" s="106">
        <v>76.763099906322509</v>
      </c>
      <c r="D57" s="73" t="s">
        <v>212</v>
      </c>
      <c r="E57" s="73" t="s">
        <v>213</v>
      </c>
      <c r="F57" s="73" t="s">
        <v>214</v>
      </c>
      <c r="G57" s="73" t="s">
        <v>90</v>
      </c>
      <c r="H57" s="73"/>
      <c r="I57" s="73" t="s">
        <v>65</v>
      </c>
      <c r="J57" s="73" t="s">
        <v>66</v>
      </c>
      <c r="K57" s="42">
        <v>76.136743621475645</v>
      </c>
    </row>
    <row r="58" spans="1:11" ht="12" customHeight="1" x14ac:dyDescent="0.2">
      <c r="A58" s="23" t="s">
        <v>261</v>
      </c>
      <c r="B58" s="73"/>
      <c r="C58" s="106"/>
      <c r="D58" s="73"/>
      <c r="E58" s="73"/>
      <c r="F58" s="73"/>
      <c r="G58" s="73"/>
      <c r="H58" s="73"/>
      <c r="I58" s="73"/>
      <c r="J58" s="73"/>
      <c r="K58" s="42"/>
    </row>
    <row r="59" spans="1:11" ht="12" customHeight="1" x14ac:dyDescent="0.2">
      <c r="A59" s="24" t="s">
        <v>262</v>
      </c>
      <c r="B59" s="73">
        <v>98.942205858157948</v>
      </c>
      <c r="C59" s="106">
        <v>196.92743453449293</v>
      </c>
      <c r="D59" s="73">
        <v>67.008247748717082</v>
      </c>
      <c r="E59" s="73">
        <v>56.251342374865146</v>
      </c>
      <c r="F59" s="73">
        <v>31.981189719365741</v>
      </c>
      <c r="G59" s="73">
        <v>19.620508551140446</v>
      </c>
      <c r="H59" s="73"/>
      <c r="I59" s="73">
        <v>79.886021110315824</v>
      </c>
      <c r="J59" s="73">
        <v>73.041502322007801</v>
      </c>
      <c r="K59" s="42">
        <v>194.84434766830725</v>
      </c>
    </row>
    <row r="60" spans="1:11" ht="12" customHeight="1" x14ac:dyDescent="0.2">
      <c r="A60" s="24" t="s">
        <v>263</v>
      </c>
      <c r="B60" s="73">
        <v>99.431442204266276</v>
      </c>
      <c r="C60" s="106">
        <v>3489.0214907903701</v>
      </c>
      <c r="D60" s="73">
        <v>67.520735170127992</v>
      </c>
      <c r="E60" s="73">
        <v>57.569139259153012</v>
      </c>
      <c r="F60" s="73">
        <v>32.923422460021143</v>
      </c>
      <c r="G60" s="73">
        <v>14.633056580850447</v>
      </c>
      <c r="H60" s="73"/>
      <c r="I60" s="73">
        <v>74.943613599382061</v>
      </c>
      <c r="J60" s="73">
        <v>78.206225424509483</v>
      </c>
      <c r="K60" s="42">
        <v>3469.1843871096539</v>
      </c>
    </row>
    <row r="61" spans="1:11" ht="12" customHeight="1" x14ac:dyDescent="0.2">
      <c r="A61" s="217" t="s">
        <v>264</v>
      </c>
      <c r="B61" s="73"/>
      <c r="C61" s="106"/>
      <c r="D61" s="73"/>
      <c r="E61" s="73"/>
      <c r="F61" s="73"/>
      <c r="G61" s="73"/>
      <c r="H61" s="73"/>
      <c r="I61" s="73"/>
      <c r="J61" s="73"/>
      <c r="K61" s="42"/>
    </row>
    <row r="62" spans="1:11" ht="12" customHeight="1" x14ac:dyDescent="0.2">
      <c r="A62" s="220" t="s">
        <v>265</v>
      </c>
      <c r="B62" s="73">
        <v>99.159178638872234</v>
      </c>
      <c r="C62" s="106">
        <v>628.2638357888045</v>
      </c>
      <c r="D62" s="73">
        <v>59.104764547973772</v>
      </c>
      <c r="E62" s="73">
        <v>53.273464696816276</v>
      </c>
      <c r="F62" s="73">
        <v>35.556423982680769</v>
      </c>
      <c r="G62" s="73">
        <v>11.642911548876256</v>
      </c>
      <c r="H62" s="73"/>
      <c r="I62" s="73">
        <v>70.921406107045215</v>
      </c>
      <c r="J62" s="73">
        <v>77.815649881843029</v>
      </c>
      <c r="K62" s="42">
        <v>622.98125925325144</v>
      </c>
    </row>
    <row r="63" spans="1:11" ht="12" customHeight="1" x14ac:dyDescent="0.2">
      <c r="A63" s="220" t="s">
        <v>266</v>
      </c>
      <c r="B63" s="191">
        <v>98.856968502738042</v>
      </c>
      <c r="C63" s="192">
        <v>746.47232641542462</v>
      </c>
      <c r="D63" s="191">
        <v>62.923540843416546</v>
      </c>
      <c r="E63" s="191">
        <v>57.999813638611471</v>
      </c>
      <c r="F63" s="191">
        <v>34.93924225827751</v>
      </c>
      <c r="G63" s="191">
        <v>16.807202165169425</v>
      </c>
      <c r="H63" s="191"/>
      <c r="I63" s="191">
        <v>79.886992842220934</v>
      </c>
      <c r="J63" s="191">
        <v>85.208923226793672</v>
      </c>
      <c r="K63" s="194">
        <v>737.93991260615212</v>
      </c>
    </row>
    <row r="64" spans="1:11" ht="12" customHeight="1" x14ac:dyDescent="0.2">
      <c r="A64" s="220" t="s">
        <v>267</v>
      </c>
      <c r="B64" s="191">
        <v>99.532100389383501</v>
      </c>
      <c r="C64" s="192">
        <v>663.45853574726652</v>
      </c>
      <c r="D64" s="191">
        <v>67.914300154344303</v>
      </c>
      <c r="E64" s="191">
        <v>63.430522808892505</v>
      </c>
      <c r="F64" s="191">
        <v>37.421849124533431</v>
      </c>
      <c r="G64" s="191">
        <v>18.716432723568222</v>
      </c>
      <c r="H64" s="191"/>
      <c r="I64" s="191">
        <v>79.546946360633967</v>
      </c>
      <c r="J64" s="191">
        <v>73.962926274874803</v>
      </c>
      <c r="K64" s="194">
        <v>660.35421584190408</v>
      </c>
    </row>
    <row r="65" spans="1:11" ht="12" customHeight="1" x14ac:dyDescent="0.2">
      <c r="A65" s="220" t="s">
        <v>268</v>
      </c>
      <c r="B65" s="191">
        <v>99.335466459832858</v>
      </c>
      <c r="C65" s="192">
        <v>752.53993883550197</v>
      </c>
      <c r="D65" s="191">
        <v>67.194058302637004</v>
      </c>
      <c r="E65" s="191">
        <v>59.746457293173457</v>
      </c>
      <c r="F65" s="191">
        <v>33.641845387896126</v>
      </c>
      <c r="G65" s="191">
        <v>15.753330740708973</v>
      </c>
      <c r="H65" s="191"/>
      <c r="I65" s="191">
        <v>69.812299317430686</v>
      </c>
      <c r="J65" s="191">
        <v>72.549562439613396</v>
      </c>
      <c r="K65" s="194">
        <v>747.53905853878678</v>
      </c>
    </row>
    <row r="66" spans="1:11" ht="12" customHeight="1" x14ac:dyDescent="0.2">
      <c r="A66" s="220" t="s">
        <v>269</v>
      </c>
      <c r="B66" s="196">
        <v>100</v>
      </c>
      <c r="C66" s="197">
        <v>895.21428853786938</v>
      </c>
      <c r="D66" s="196">
        <v>77.037899282592022</v>
      </c>
      <c r="E66" s="196">
        <v>53.774883521114504</v>
      </c>
      <c r="F66" s="196">
        <v>25.30618766755396</v>
      </c>
      <c r="G66" s="196">
        <v>12.059671604300807</v>
      </c>
      <c r="H66" s="196"/>
      <c r="I66" s="196">
        <v>75.632689800435813</v>
      </c>
      <c r="J66" s="196">
        <v>79.435083089327449</v>
      </c>
      <c r="K66" s="198">
        <v>895.21428853786938</v>
      </c>
    </row>
    <row r="67" spans="1:11" ht="12" customHeight="1" x14ac:dyDescent="0.2">
      <c r="A67" s="267" t="s">
        <v>440</v>
      </c>
      <c r="B67" s="268"/>
      <c r="C67" s="268"/>
      <c r="D67" s="268"/>
      <c r="E67" s="268"/>
      <c r="F67" s="268"/>
      <c r="G67" s="268"/>
      <c r="H67" s="268"/>
      <c r="I67" s="268"/>
      <c r="J67" s="268"/>
      <c r="K67" s="269"/>
    </row>
    <row r="68" spans="1:11" ht="12" customHeight="1" x14ac:dyDescent="0.2">
      <c r="A68" s="351" t="s">
        <v>441</v>
      </c>
      <c r="B68" s="352"/>
      <c r="C68" s="352"/>
      <c r="D68" s="352"/>
      <c r="E68" s="352"/>
      <c r="F68" s="352"/>
      <c r="G68" s="352"/>
      <c r="H68" s="352"/>
      <c r="I68" s="352"/>
      <c r="J68" s="352"/>
      <c r="K68" s="353"/>
    </row>
    <row r="69" spans="1:11" ht="12" customHeight="1" x14ac:dyDescent="0.2">
      <c r="A69" s="351" t="s">
        <v>442</v>
      </c>
      <c r="B69" s="352"/>
      <c r="C69" s="352"/>
      <c r="D69" s="352"/>
      <c r="E69" s="352"/>
      <c r="F69" s="352"/>
      <c r="G69" s="352"/>
      <c r="H69" s="352"/>
      <c r="I69" s="352"/>
      <c r="J69" s="352"/>
      <c r="K69" s="353"/>
    </row>
    <row r="70" spans="1:11" ht="12" customHeight="1" x14ac:dyDescent="0.2">
      <c r="A70" s="351" t="s">
        <v>443</v>
      </c>
      <c r="B70" s="352"/>
      <c r="C70" s="352"/>
      <c r="D70" s="352"/>
      <c r="E70" s="352"/>
      <c r="F70" s="352"/>
      <c r="G70" s="352"/>
      <c r="H70" s="352"/>
      <c r="I70" s="352"/>
      <c r="J70" s="352"/>
      <c r="K70" s="353"/>
    </row>
    <row r="71" spans="1:11" ht="12" customHeight="1" x14ac:dyDescent="0.2">
      <c r="A71" s="351" t="s">
        <v>444</v>
      </c>
      <c r="B71" s="352"/>
      <c r="C71" s="352"/>
      <c r="D71" s="352"/>
      <c r="E71" s="352"/>
      <c r="F71" s="352"/>
      <c r="G71" s="352"/>
      <c r="H71" s="352"/>
      <c r="I71" s="352"/>
      <c r="J71" s="352"/>
      <c r="K71" s="353"/>
    </row>
    <row r="72" spans="1:11" customFormat="1" ht="23.25" customHeight="1" x14ac:dyDescent="0.2">
      <c r="A72" s="356" t="s">
        <v>445</v>
      </c>
      <c r="B72" s="357"/>
      <c r="C72" s="357"/>
      <c r="D72" s="357"/>
      <c r="E72" s="357"/>
      <c r="F72" s="357"/>
      <c r="G72" s="357"/>
      <c r="H72" s="357"/>
      <c r="I72" s="357"/>
      <c r="J72" s="357"/>
      <c r="K72" s="358"/>
    </row>
    <row r="73" spans="1:11" ht="11.25" customHeight="1" x14ac:dyDescent="0.2">
      <c r="A73" s="356" t="s">
        <v>447</v>
      </c>
      <c r="B73" s="357"/>
      <c r="C73" s="357"/>
      <c r="D73" s="357"/>
      <c r="E73" s="357"/>
      <c r="F73" s="357"/>
      <c r="G73" s="357"/>
      <c r="H73" s="357"/>
      <c r="I73" s="357"/>
      <c r="J73" s="357"/>
      <c r="K73" s="358"/>
    </row>
    <row r="74" spans="1:11" ht="12" customHeight="1" x14ac:dyDescent="0.2">
      <c r="A74" s="281" t="s">
        <v>342</v>
      </c>
      <c r="B74" s="281"/>
      <c r="C74" s="281"/>
      <c r="D74" s="281"/>
      <c r="E74" s="281"/>
      <c r="F74" s="281"/>
      <c r="G74" s="281"/>
      <c r="H74" s="281"/>
      <c r="I74" s="281"/>
      <c r="J74" s="281"/>
      <c r="K74" s="282"/>
    </row>
    <row r="75" spans="1:11" ht="12" customHeight="1" x14ac:dyDescent="0.2">
      <c r="A75" s="281" t="s">
        <v>279</v>
      </c>
      <c r="B75" s="281"/>
      <c r="C75" s="281"/>
      <c r="D75" s="281"/>
      <c r="E75" s="281"/>
      <c r="F75" s="281"/>
      <c r="G75" s="281"/>
      <c r="H75" s="281"/>
      <c r="I75" s="281"/>
      <c r="J75" s="281"/>
      <c r="K75" s="282"/>
    </row>
    <row r="76" spans="1:11" ht="12" customHeight="1" x14ac:dyDescent="0.2">
      <c r="A76" s="293" t="s">
        <v>281</v>
      </c>
      <c r="B76" s="293"/>
      <c r="C76" s="293"/>
      <c r="D76" s="293"/>
      <c r="E76" s="293"/>
      <c r="F76" s="293"/>
      <c r="G76" s="293"/>
      <c r="H76" s="293"/>
      <c r="I76" s="293"/>
      <c r="J76" s="293"/>
      <c r="K76" s="294"/>
    </row>
  </sheetData>
  <mergeCells count="20">
    <mergeCell ref="A72:K72"/>
    <mergeCell ref="H3:H4"/>
    <mergeCell ref="A74:K74"/>
    <mergeCell ref="A75:K75"/>
    <mergeCell ref="A76:K76"/>
    <mergeCell ref="A73:K73"/>
    <mergeCell ref="A1:K1"/>
    <mergeCell ref="A2:K2"/>
    <mergeCell ref="A71:K71"/>
    <mergeCell ref="B3:B4"/>
    <mergeCell ref="C3:C4"/>
    <mergeCell ref="A3:A4"/>
    <mergeCell ref="E3:G3"/>
    <mergeCell ref="I3:J3"/>
    <mergeCell ref="K3:K4"/>
    <mergeCell ref="D3:D4"/>
    <mergeCell ref="A67:K67"/>
    <mergeCell ref="A68:K68"/>
    <mergeCell ref="A69:K69"/>
    <mergeCell ref="A70:K70"/>
  </mergeCells>
  <pageMargins left="0.7" right="0.7" top="0.75" bottom="0.75" header="0.3" footer="0.3"/>
  <pageSetup scale="62" orientation="landscape" r:id="rId1"/>
  <ignoredErrors>
    <ignoredError sqref="B26:C26 B44:K44 B57:C57 H57:K57 B43:C43 H43:K43 H26:K2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showGridLines="0" zoomScaleNormal="100" workbookViewId="0"/>
  </sheetViews>
  <sheetFormatPr defaultRowHeight="12.75" x14ac:dyDescent="0.2"/>
  <cols>
    <col min="1" max="1" width="49.7109375" style="1" bestFit="1" customWidth="1"/>
    <col min="2" max="2" width="18.85546875" style="1" customWidth="1"/>
    <col min="3" max="3" width="15.7109375" style="1" customWidth="1"/>
    <col min="4" max="4" width="12.42578125" style="1" customWidth="1"/>
    <col min="5" max="5" width="15.85546875" style="1" customWidth="1"/>
    <col min="6" max="6" width="14.42578125" style="1" bestFit="1" customWidth="1"/>
    <col min="7" max="7" width="7.28515625" style="1" customWidth="1"/>
    <col min="8" max="9" width="17.7109375" style="1" customWidth="1"/>
    <col min="10" max="10" width="19.28515625" style="1" customWidth="1"/>
    <col min="11" max="11" width="28" style="1" customWidth="1"/>
    <col min="12" max="12" width="25.42578125" style="1" customWidth="1"/>
  </cols>
  <sheetData>
    <row r="1" spans="1:12" ht="20.100000000000001" customHeight="1" x14ac:dyDescent="0.2">
      <c r="A1" s="271" t="s">
        <v>449</v>
      </c>
      <c r="B1" s="272"/>
      <c r="C1" s="272"/>
      <c r="D1" s="272"/>
      <c r="E1" s="272"/>
      <c r="F1" s="272"/>
      <c r="G1" s="272"/>
      <c r="H1" s="272"/>
      <c r="I1" s="272"/>
      <c r="J1" s="272"/>
      <c r="K1" s="272"/>
      <c r="L1" s="273"/>
    </row>
    <row r="2" spans="1:12" ht="24" customHeight="1" x14ac:dyDescent="0.2">
      <c r="A2" s="310" t="s">
        <v>450</v>
      </c>
      <c r="B2" s="361"/>
      <c r="C2" s="361"/>
      <c r="D2" s="311"/>
      <c r="E2" s="311"/>
      <c r="F2" s="311"/>
      <c r="G2" s="311"/>
      <c r="H2" s="311"/>
      <c r="I2" s="311"/>
      <c r="J2" s="311"/>
      <c r="K2" s="311"/>
      <c r="L2" s="312"/>
    </row>
    <row r="3" spans="1:12" ht="30.75" customHeight="1" x14ac:dyDescent="0.2">
      <c r="A3" s="314"/>
      <c r="B3" s="264" t="s">
        <v>451</v>
      </c>
      <c r="C3" s="263" t="s">
        <v>430</v>
      </c>
      <c r="D3" s="303" t="s">
        <v>452</v>
      </c>
      <c r="E3" s="303"/>
      <c r="F3" s="303"/>
      <c r="G3" s="303"/>
      <c r="H3" s="303"/>
      <c r="I3" s="320"/>
      <c r="J3" s="264" t="s">
        <v>453</v>
      </c>
      <c r="K3" s="284" t="s">
        <v>459</v>
      </c>
      <c r="L3" s="363" t="s">
        <v>460</v>
      </c>
    </row>
    <row r="4" spans="1:12" ht="85.5" customHeight="1" x14ac:dyDescent="0.2">
      <c r="A4" s="362"/>
      <c r="B4" s="264"/>
      <c r="C4" s="264"/>
      <c r="D4" s="212" t="s">
        <v>454</v>
      </c>
      <c r="E4" s="212" t="s">
        <v>455</v>
      </c>
      <c r="F4" s="212" t="s">
        <v>456</v>
      </c>
      <c r="G4" s="240" t="s">
        <v>260</v>
      </c>
      <c r="H4" s="212" t="s">
        <v>457</v>
      </c>
      <c r="I4" s="212" t="s">
        <v>458</v>
      </c>
      <c r="J4" s="264"/>
      <c r="K4" s="285"/>
      <c r="L4" s="266"/>
    </row>
    <row r="5" spans="1:12" ht="12" customHeight="1" x14ac:dyDescent="0.2">
      <c r="A5" s="233"/>
      <c r="B5" s="229"/>
      <c r="C5" s="229"/>
      <c r="D5" s="77"/>
      <c r="E5" s="77"/>
      <c r="F5" s="77"/>
      <c r="G5" s="77"/>
      <c r="H5" s="77"/>
      <c r="I5" s="77"/>
      <c r="J5" s="77"/>
      <c r="K5" s="77"/>
      <c r="L5" s="78"/>
    </row>
    <row r="6" spans="1:12" ht="12" customHeight="1" x14ac:dyDescent="0.2">
      <c r="A6" s="217" t="s">
        <v>233</v>
      </c>
      <c r="B6" s="110">
        <v>16.907423487488188</v>
      </c>
      <c r="C6" s="111">
        <v>3664.0287347779595</v>
      </c>
      <c r="D6" s="110">
        <v>26.630194007166651</v>
      </c>
      <c r="E6" s="110">
        <v>5.9984254306027971</v>
      </c>
      <c r="F6" s="110">
        <v>2.8474545376568039</v>
      </c>
      <c r="G6" s="110">
        <v>15.614535914173922</v>
      </c>
      <c r="H6" s="110">
        <v>60.069723924744508</v>
      </c>
      <c r="I6" s="110">
        <v>61.732881699194472</v>
      </c>
      <c r="J6" s="111">
        <v>619.49285489216629</v>
      </c>
      <c r="K6" s="110">
        <v>13.894522980884002</v>
      </c>
      <c r="L6" s="112">
        <v>382.43079124554379</v>
      </c>
    </row>
    <row r="7" spans="1:12" ht="12" customHeight="1" x14ac:dyDescent="0.2">
      <c r="A7" s="28"/>
      <c r="B7" s="98"/>
      <c r="C7" s="113"/>
      <c r="D7" s="98"/>
      <c r="E7" s="98"/>
      <c r="F7" s="98"/>
      <c r="G7" s="98"/>
      <c r="H7" s="98"/>
      <c r="I7" s="98"/>
      <c r="J7" s="113"/>
      <c r="K7" s="98"/>
      <c r="L7" s="114"/>
    </row>
    <row r="8" spans="1:12" ht="12" customHeight="1" x14ac:dyDescent="0.2">
      <c r="A8" s="29" t="s">
        <v>234</v>
      </c>
      <c r="B8" s="98"/>
      <c r="C8" s="113"/>
      <c r="D8" s="98"/>
      <c r="E8" s="98"/>
      <c r="F8" s="98"/>
      <c r="G8" s="98"/>
      <c r="H8" s="98"/>
      <c r="I8" s="98"/>
      <c r="J8" s="113"/>
      <c r="K8" s="98"/>
      <c r="L8" s="114"/>
    </row>
    <row r="9" spans="1:12" ht="12" customHeight="1" x14ac:dyDescent="0.2">
      <c r="A9" s="30" t="s">
        <v>472</v>
      </c>
      <c r="B9" s="98">
        <v>15.969488804482408</v>
      </c>
      <c r="C9" s="113">
        <v>1930.5545742227396</v>
      </c>
      <c r="D9" s="98">
        <v>25.682395067179883</v>
      </c>
      <c r="E9" s="98">
        <v>7.5677082363272534</v>
      </c>
      <c r="F9" s="98">
        <v>3.2361132967380004</v>
      </c>
      <c r="G9" s="98">
        <v>19.28450381812673</v>
      </c>
      <c r="H9" s="98">
        <v>55.23418673528748</v>
      </c>
      <c r="I9" s="98">
        <v>56.090591615242694</v>
      </c>
      <c r="J9" s="113">
        <v>308.29969659492428</v>
      </c>
      <c r="K9" s="98">
        <v>11.517617699802996</v>
      </c>
      <c r="L9" s="114">
        <v>172.92712376809098</v>
      </c>
    </row>
    <row r="10" spans="1:12" ht="12" customHeight="1" x14ac:dyDescent="0.2">
      <c r="A10" s="30" t="s">
        <v>473</v>
      </c>
      <c r="B10" s="98">
        <v>17.951992904097843</v>
      </c>
      <c r="C10" s="113">
        <v>1733.4741605552158</v>
      </c>
      <c r="D10" s="98">
        <v>27.569180350021298</v>
      </c>
      <c r="E10" s="98">
        <v>4.44373375446267</v>
      </c>
      <c r="F10" s="98">
        <v>2.4624095123762597</v>
      </c>
      <c r="G10" s="98">
        <v>11.978691226929767</v>
      </c>
      <c r="H10" s="98">
        <v>64.860300480284025</v>
      </c>
      <c r="I10" s="98">
        <v>67.322709992660194</v>
      </c>
      <c r="J10" s="113">
        <v>311.19315829724246</v>
      </c>
      <c r="K10" s="98">
        <v>15.856452328830912</v>
      </c>
      <c r="L10" s="114">
        <v>209.50366747745269</v>
      </c>
    </row>
    <row r="11" spans="1:12" ht="12" customHeight="1" x14ac:dyDescent="0.2">
      <c r="A11" s="22" t="s">
        <v>235</v>
      </c>
      <c r="B11" s="98"/>
      <c r="C11" s="113"/>
      <c r="D11" s="98"/>
      <c r="E11" s="98"/>
      <c r="F11" s="98"/>
      <c r="G11" s="98"/>
      <c r="H11" s="98"/>
      <c r="I11" s="98"/>
      <c r="J11" s="113"/>
      <c r="K11" s="98"/>
      <c r="L11" s="114"/>
    </row>
    <row r="12" spans="1:12" ht="12" customHeight="1" x14ac:dyDescent="0.2">
      <c r="A12" s="24" t="s">
        <v>236</v>
      </c>
      <c r="B12" s="98">
        <v>17.54695354214892</v>
      </c>
      <c r="C12" s="113">
        <v>2247.1795817414936</v>
      </c>
      <c r="D12" s="98">
        <v>17.34262383334115</v>
      </c>
      <c r="E12" s="98">
        <v>6.6355474291080521</v>
      </c>
      <c r="F12" s="98">
        <v>4.0463527650149294</v>
      </c>
      <c r="G12" s="98">
        <v>19.595559399732764</v>
      </c>
      <c r="H12" s="98">
        <v>60.892707669805546</v>
      </c>
      <c r="I12" s="98">
        <v>63.078441922756156</v>
      </c>
      <c r="J12" s="113">
        <v>394.31155721683643</v>
      </c>
      <c r="K12" s="98">
        <v>10.567780482117389</v>
      </c>
      <c r="L12" s="114">
        <v>248.72558661373745</v>
      </c>
    </row>
    <row r="13" spans="1:12" ht="12" customHeight="1" x14ac:dyDescent="0.2">
      <c r="A13" s="24" t="s">
        <v>237</v>
      </c>
      <c r="B13" s="98">
        <v>15.893103171409633</v>
      </c>
      <c r="C13" s="113">
        <v>1416.8491530364709</v>
      </c>
      <c r="D13" s="98">
        <v>42.893517363984586</v>
      </c>
      <c r="E13" s="98">
        <v>4.8827707560750317</v>
      </c>
      <c r="F13" s="98">
        <v>0.74808202380047495</v>
      </c>
      <c r="G13" s="98">
        <v>8.6434260302136039</v>
      </c>
      <c r="H13" s="98">
        <v>58.628609562986746</v>
      </c>
      <c r="I13" s="98">
        <v>59.376691586787196</v>
      </c>
      <c r="J13" s="113">
        <v>225.18129767533054</v>
      </c>
      <c r="K13" s="98">
        <v>20.083107649649687</v>
      </c>
      <c r="L13" s="114">
        <v>133.70520463180623</v>
      </c>
    </row>
    <row r="14" spans="1:12" ht="12" customHeight="1" x14ac:dyDescent="0.2">
      <c r="A14" s="22" t="s">
        <v>238</v>
      </c>
      <c r="B14" s="98"/>
      <c r="C14" s="113"/>
      <c r="D14" s="98"/>
      <c r="E14" s="98"/>
      <c r="F14" s="98"/>
      <c r="G14" s="98"/>
      <c r="H14" s="98"/>
      <c r="I14" s="98"/>
      <c r="J14" s="113"/>
      <c r="K14" s="98"/>
      <c r="L14" s="114"/>
    </row>
    <row r="15" spans="1:12" ht="12" customHeight="1" x14ac:dyDescent="0.2">
      <c r="A15" s="24" t="s">
        <v>239</v>
      </c>
      <c r="B15" s="98">
        <v>19.448432019737592</v>
      </c>
      <c r="C15" s="113">
        <v>1249.624492109836</v>
      </c>
      <c r="D15" s="98">
        <v>9.7203963870551053</v>
      </c>
      <c r="E15" s="98">
        <v>10.172271110557157</v>
      </c>
      <c r="F15" s="98">
        <v>3.4223117598416639</v>
      </c>
      <c r="G15" s="98">
        <v>16.574199293485371</v>
      </c>
      <c r="H15" s="98">
        <v>70.021447369320157</v>
      </c>
      <c r="I15" s="98">
        <v>70.602084755963929</v>
      </c>
      <c r="J15" s="113">
        <v>243.03236984997244</v>
      </c>
      <c r="K15" s="98" t="s">
        <v>68</v>
      </c>
      <c r="L15" s="114">
        <v>171.58591974590533</v>
      </c>
    </row>
    <row r="16" spans="1:12" ht="12" customHeight="1" x14ac:dyDescent="0.2">
      <c r="A16" s="24" t="s">
        <v>240</v>
      </c>
      <c r="B16" s="98">
        <v>22.062548428405993</v>
      </c>
      <c r="C16" s="113">
        <v>384.2419456621771</v>
      </c>
      <c r="D16" s="98" t="s">
        <v>72</v>
      </c>
      <c r="E16" s="98" t="s">
        <v>18</v>
      </c>
      <c r="F16" s="98" t="s">
        <v>73</v>
      </c>
      <c r="G16" s="98" t="s">
        <v>74</v>
      </c>
      <c r="H16" s="98" t="s">
        <v>39</v>
      </c>
      <c r="I16" s="98" t="s">
        <v>75</v>
      </c>
      <c r="J16" s="113">
        <v>84.773565343967306</v>
      </c>
      <c r="K16" s="98" t="s">
        <v>8</v>
      </c>
      <c r="L16" s="114">
        <v>42.026246317840709</v>
      </c>
    </row>
    <row r="17" spans="1:12" ht="12" customHeight="1" x14ac:dyDescent="0.2">
      <c r="A17" s="24" t="s">
        <v>241</v>
      </c>
      <c r="B17" s="98">
        <v>24.279956083764045</v>
      </c>
      <c r="C17" s="113">
        <v>96.189252473857223</v>
      </c>
      <c r="D17" s="98" t="s">
        <v>76</v>
      </c>
      <c r="E17" s="98" t="s">
        <v>11</v>
      </c>
      <c r="F17" s="98" t="s">
        <v>11</v>
      </c>
      <c r="G17" s="98" t="s">
        <v>77</v>
      </c>
      <c r="H17" s="98" t="s">
        <v>78</v>
      </c>
      <c r="I17" s="98" t="s">
        <v>78</v>
      </c>
      <c r="J17" s="113">
        <v>23.354708257953433</v>
      </c>
      <c r="K17" s="98" t="s">
        <v>69</v>
      </c>
      <c r="L17" s="114">
        <v>18.074955378299432</v>
      </c>
    </row>
    <row r="18" spans="1:12" ht="12" customHeight="1" x14ac:dyDescent="0.2">
      <c r="A18" s="24" t="s">
        <v>242</v>
      </c>
      <c r="B18" s="98">
        <v>20.11823078137768</v>
      </c>
      <c r="C18" s="113">
        <v>445.82335746796184</v>
      </c>
      <c r="D18" s="98" t="s">
        <v>79</v>
      </c>
      <c r="E18" s="98" t="s">
        <v>80</v>
      </c>
      <c r="F18" s="98" t="s">
        <v>38</v>
      </c>
      <c r="G18" s="98" t="s">
        <v>81</v>
      </c>
      <c r="H18" s="98" t="s">
        <v>82</v>
      </c>
      <c r="I18" s="98" t="s">
        <v>83</v>
      </c>
      <c r="J18" s="113">
        <v>89.691771932690855</v>
      </c>
      <c r="K18" s="98" t="s">
        <v>8</v>
      </c>
      <c r="L18" s="114">
        <v>33.707866761144686</v>
      </c>
    </row>
    <row r="19" spans="1:12" ht="12" customHeight="1" x14ac:dyDescent="0.2">
      <c r="A19" s="24" t="s">
        <v>243</v>
      </c>
      <c r="B19" s="98">
        <v>15.957609508172789</v>
      </c>
      <c r="C19" s="113">
        <v>239.46027256714893</v>
      </c>
      <c r="D19" s="98" t="s">
        <v>84</v>
      </c>
      <c r="E19" s="98" t="s">
        <v>85</v>
      </c>
      <c r="F19" s="98" t="s">
        <v>34</v>
      </c>
      <c r="G19" s="98" t="s">
        <v>86</v>
      </c>
      <c r="H19" s="98" t="s">
        <v>41</v>
      </c>
      <c r="I19" s="98" t="s">
        <v>87</v>
      </c>
      <c r="J19" s="113">
        <v>38.212135223471762</v>
      </c>
      <c r="K19" s="98" t="s">
        <v>8</v>
      </c>
      <c r="L19" s="114">
        <v>20.747233219004006</v>
      </c>
    </row>
    <row r="20" spans="1:12" ht="12" customHeight="1" x14ac:dyDescent="0.2">
      <c r="A20" s="24" t="s">
        <v>244</v>
      </c>
      <c r="B20" s="98">
        <v>23.581465767435287</v>
      </c>
      <c r="C20" s="113">
        <v>80.807872716846134</v>
      </c>
      <c r="D20" s="98" t="s">
        <v>88</v>
      </c>
      <c r="E20" s="98" t="s">
        <v>89</v>
      </c>
      <c r="F20" s="98" t="s">
        <v>13</v>
      </c>
      <c r="G20" s="98" t="s">
        <v>90</v>
      </c>
      <c r="H20" s="98" t="s">
        <v>91</v>
      </c>
      <c r="I20" s="98" t="s">
        <v>92</v>
      </c>
      <c r="J20" s="113">
        <v>19.055680842115734</v>
      </c>
      <c r="K20" s="98" t="s">
        <v>40</v>
      </c>
      <c r="L20" s="114">
        <v>15.079979430400453</v>
      </c>
    </row>
    <row r="21" spans="1:12" ht="12" customHeight="1" x14ac:dyDescent="0.2">
      <c r="A21" s="24" t="s">
        <v>245</v>
      </c>
      <c r="B21" s="98">
        <v>9.866175820558043</v>
      </c>
      <c r="C21" s="113">
        <v>286.97036003696542</v>
      </c>
      <c r="D21" s="98" t="s">
        <v>93</v>
      </c>
      <c r="E21" s="98" t="s">
        <v>11</v>
      </c>
      <c r="F21" s="98" t="s">
        <v>74</v>
      </c>
      <c r="G21" s="98" t="s">
        <v>94</v>
      </c>
      <c r="H21" s="98" t="s">
        <v>95</v>
      </c>
      <c r="I21" s="98" t="s">
        <v>96</v>
      </c>
      <c r="J21" s="113">
        <v>28.313000274135447</v>
      </c>
      <c r="K21" s="98" t="s">
        <v>8</v>
      </c>
      <c r="L21" s="114">
        <v>12.623827060302059</v>
      </c>
    </row>
    <row r="22" spans="1:12" ht="12" customHeight="1" x14ac:dyDescent="0.2">
      <c r="A22" s="24" t="s">
        <v>246</v>
      </c>
      <c r="B22" s="98">
        <v>14.665720003311202</v>
      </c>
      <c r="C22" s="113">
        <v>149.89386614177641</v>
      </c>
      <c r="D22" s="98" t="s">
        <v>97</v>
      </c>
      <c r="E22" s="98" t="s">
        <v>11</v>
      </c>
      <c r="F22" s="98" t="s">
        <v>73</v>
      </c>
      <c r="G22" s="98" t="s">
        <v>98</v>
      </c>
      <c r="H22" s="98" t="s">
        <v>99</v>
      </c>
      <c r="I22" s="98" t="s">
        <v>99</v>
      </c>
      <c r="J22" s="113">
        <v>21.983014710491023</v>
      </c>
      <c r="K22" s="98" t="s">
        <v>8</v>
      </c>
      <c r="L22" s="114">
        <v>15.08948220904661</v>
      </c>
    </row>
    <row r="23" spans="1:12" ht="12" customHeight="1" x14ac:dyDescent="0.2">
      <c r="A23" s="24" t="s">
        <v>247</v>
      </c>
      <c r="B23" s="98">
        <v>4.9396629621038723</v>
      </c>
      <c r="C23" s="113">
        <v>488.87353386437451</v>
      </c>
      <c r="D23" s="98" t="s">
        <v>8</v>
      </c>
      <c r="E23" s="98" t="s">
        <v>8</v>
      </c>
      <c r="F23" s="98" t="s">
        <v>8</v>
      </c>
      <c r="G23" s="98" t="s">
        <v>8</v>
      </c>
      <c r="H23" s="98" t="s">
        <v>8</v>
      </c>
      <c r="I23" s="98" t="s">
        <v>8</v>
      </c>
      <c r="J23" s="113">
        <v>24.148704883826838</v>
      </c>
      <c r="K23" s="98" t="s">
        <v>8</v>
      </c>
      <c r="L23" s="114">
        <v>16.845230192315437</v>
      </c>
    </row>
    <row r="24" spans="1:12" ht="12" customHeight="1" x14ac:dyDescent="0.2">
      <c r="A24" s="24" t="s">
        <v>248</v>
      </c>
      <c r="B24" s="98">
        <v>19.380181162160635</v>
      </c>
      <c r="C24" s="98">
        <v>242.14378173702323</v>
      </c>
      <c r="D24" s="98" t="s">
        <v>21</v>
      </c>
      <c r="E24" s="98" t="s">
        <v>100</v>
      </c>
      <c r="F24" s="98" t="s">
        <v>11</v>
      </c>
      <c r="G24" s="98" t="s">
        <v>11</v>
      </c>
      <c r="H24" s="98" t="s">
        <v>101</v>
      </c>
      <c r="I24" s="98" t="s">
        <v>101</v>
      </c>
      <c r="J24" s="113">
        <v>46.92790357354194</v>
      </c>
      <c r="K24" s="98" t="s">
        <v>71</v>
      </c>
      <c r="L24" s="114">
        <v>36.65005093128503</v>
      </c>
    </row>
    <row r="25" spans="1:12" ht="12" customHeight="1" x14ac:dyDescent="0.2">
      <c r="A25" s="217" t="s">
        <v>325</v>
      </c>
      <c r="B25" s="98"/>
      <c r="C25" s="113"/>
      <c r="D25" s="98"/>
      <c r="E25" s="98"/>
      <c r="F25" s="98"/>
      <c r="G25" s="98"/>
      <c r="H25" s="98"/>
      <c r="I25" s="98"/>
      <c r="J25" s="113"/>
      <c r="K25" s="98"/>
      <c r="L25" s="114"/>
    </row>
    <row r="26" spans="1:12" ht="12" customHeight="1" x14ac:dyDescent="0.2">
      <c r="A26" s="31">
        <v>6</v>
      </c>
      <c r="B26" s="98" t="s">
        <v>73</v>
      </c>
      <c r="C26" s="113">
        <v>42.514148676079763</v>
      </c>
      <c r="D26" s="98" t="s">
        <v>8</v>
      </c>
      <c r="E26" s="98" t="s">
        <v>8</v>
      </c>
      <c r="F26" s="98" t="s">
        <v>8</v>
      </c>
      <c r="G26" s="98" t="s">
        <v>8</v>
      </c>
      <c r="H26" s="98" t="s">
        <v>8</v>
      </c>
      <c r="I26" s="98" t="s">
        <v>8</v>
      </c>
      <c r="J26" s="113">
        <v>0.86022018350787</v>
      </c>
      <c r="K26" s="98" t="s">
        <v>8</v>
      </c>
      <c r="L26" s="114">
        <v>0.86022018350787</v>
      </c>
    </row>
    <row r="27" spans="1:12" ht="12" customHeight="1" x14ac:dyDescent="0.2">
      <c r="A27" s="31">
        <v>7</v>
      </c>
      <c r="B27" s="98">
        <v>12.124645202759895</v>
      </c>
      <c r="C27" s="113">
        <v>650.87385868154695</v>
      </c>
      <c r="D27" s="98" t="s">
        <v>104</v>
      </c>
      <c r="E27" s="98" t="s">
        <v>37</v>
      </c>
      <c r="F27" s="98" t="s">
        <v>36</v>
      </c>
      <c r="G27" s="98" t="s">
        <v>105</v>
      </c>
      <c r="H27" s="98" t="s">
        <v>106</v>
      </c>
      <c r="I27" s="98" t="s">
        <v>107</v>
      </c>
      <c r="J27" s="113">
        <v>78.916146082650442</v>
      </c>
      <c r="K27" s="98" t="s">
        <v>8</v>
      </c>
      <c r="L27" s="114">
        <v>46.305739783914852</v>
      </c>
    </row>
    <row r="28" spans="1:12" ht="12" customHeight="1" x14ac:dyDescent="0.2">
      <c r="A28" s="31">
        <v>8</v>
      </c>
      <c r="B28" s="98">
        <v>13.264233019853258</v>
      </c>
      <c r="C28" s="113">
        <v>548.01847523619222</v>
      </c>
      <c r="D28" s="98" t="s">
        <v>108</v>
      </c>
      <c r="E28" s="98" t="s">
        <v>109</v>
      </c>
      <c r="F28" s="98" t="s">
        <v>13</v>
      </c>
      <c r="G28" s="98" t="s">
        <v>110</v>
      </c>
      <c r="H28" s="98" t="s">
        <v>111</v>
      </c>
      <c r="I28" s="98" t="s">
        <v>112</v>
      </c>
      <c r="J28" s="113">
        <v>72.690447547175225</v>
      </c>
      <c r="K28" s="98" t="s">
        <v>113</v>
      </c>
      <c r="L28" s="114">
        <v>35.29195756688047</v>
      </c>
    </row>
    <row r="29" spans="1:12" ht="12" customHeight="1" x14ac:dyDescent="0.2">
      <c r="A29" s="31">
        <v>9</v>
      </c>
      <c r="B29" s="98">
        <v>14.17091833047297</v>
      </c>
      <c r="C29" s="113">
        <v>463.0125163047847</v>
      </c>
      <c r="D29" s="98" t="s">
        <v>103</v>
      </c>
      <c r="E29" s="98" t="s">
        <v>114</v>
      </c>
      <c r="F29" s="98" t="s">
        <v>115</v>
      </c>
      <c r="G29" s="98" t="s">
        <v>116</v>
      </c>
      <c r="H29" s="98" t="s">
        <v>117</v>
      </c>
      <c r="I29" s="98" t="s">
        <v>118</v>
      </c>
      <c r="J29" s="113">
        <v>65.613125545418939</v>
      </c>
      <c r="K29" s="98" t="s">
        <v>8</v>
      </c>
      <c r="L29" s="114">
        <v>26.092006528469703</v>
      </c>
    </row>
    <row r="30" spans="1:12" ht="12" customHeight="1" x14ac:dyDescent="0.2">
      <c r="A30" s="31">
        <v>10</v>
      </c>
      <c r="B30" s="98">
        <v>15.851090835508751</v>
      </c>
      <c r="C30" s="113">
        <v>432.52069994123019</v>
      </c>
      <c r="D30" s="98" t="s">
        <v>119</v>
      </c>
      <c r="E30" s="98" t="s">
        <v>11</v>
      </c>
      <c r="F30" s="98" t="s">
        <v>11</v>
      </c>
      <c r="G30" s="98" t="s">
        <v>120</v>
      </c>
      <c r="H30" s="98" t="s">
        <v>121</v>
      </c>
      <c r="I30" s="98" t="s">
        <v>121</v>
      </c>
      <c r="J30" s="113">
        <v>68.559249030062645</v>
      </c>
      <c r="K30" s="98" t="s">
        <v>8</v>
      </c>
      <c r="L30" s="114">
        <v>31.481614193591163</v>
      </c>
    </row>
    <row r="31" spans="1:12" ht="12" customHeight="1" x14ac:dyDescent="0.2">
      <c r="A31" s="31">
        <v>11</v>
      </c>
      <c r="B31" s="98">
        <v>24.431927261430307</v>
      </c>
      <c r="C31" s="113">
        <v>404.77363531930934</v>
      </c>
      <c r="D31" s="98">
        <v>23.93943485762405</v>
      </c>
      <c r="E31" s="98">
        <v>2.4717248755909353</v>
      </c>
      <c r="F31" s="98">
        <v>7.4186844675224082</v>
      </c>
      <c r="G31" s="98">
        <v>11.61838018445869</v>
      </c>
      <c r="H31" s="98">
        <v>76.988745760810843</v>
      </c>
      <c r="I31" s="98">
        <v>76.988745760810843</v>
      </c>
      <c r="J31" s="113">
        <v>98.894000154660716</v>
      </c>
      <c r="K31" s="98" t="s">
        <v>122</v>
      </c>
      <c r="L31" s="114">
        <v>76.137250351767634</v>
      </c>
    </row>
    <row r="32" spans="1:12" ht="12" customHeight="1" x14ac:dyDescent="0.2">
      <c r="A32" s="31">
        <v>12</v>
      </c>
      <c r="B32" s="98">
        <v>20.082595902227428</v>
      </c>
      <c r="C32" s="113">
        <v>429.2031603680835</v>
      </c>
      <c r="D32" s="98" t="s">
        <v>102</v>
      </c>
      <c r="E32" s="98" t="s">
        <v>35</v>
      </c>
      <c r="F32" s="98" t="s">
        <v>11</v>
      </c>
      <c r="G32" s="98" t="s">
        <v>123</v>
      </c>
      <c r="H32" s="98" t="s">
        <v>124</v>
      </c>
      <c r="I32" s="98" t="s">
        <v>124</v>
      </c>
      <c r="J32" s="113">
        <v>86.19513629631146</v>
      </c>
      <c r="K32" s="98" t="s">
        <v>125</v>
      </c>
      <c r="L32" s="114">
        <v>55.124001336173016</v>
      </c>
    </row>
    <row r="33" spans="1:12" ht="12" customHeight="1" x14ac:dyDescent="0.2">
      <c r="A33" s="31">
        <v>13</v>
      </c>
      <c r="B33" s="98">
        <v>18.516454753048251</v>
      </c>
      <c r="C33" s="113">
        <v>405.06624767270085</v>
      </c>
      <c r="D33" s="98" t="s">
        <v>126</v>
      </c>
      <c r="E33" s="98" t="s">
        <v>127</v>
      </c>
      <c r="F33" s="98" t="s">
        <v>128</v>
      </c>
      <c r="G33" s="98" t="s">
        <v>129</v>
      </c>
      <c r="H33" s="98" t="s">
        <v>130</v>
      </c>
      <c r="I33" s="98" t="s">
        <v>131</v>
      </c>
      <c r="J33" s="113">
        <v>75.003908470186104</v>
      </c>
      <c r="K33" s="98" t="s">
        <v>129</v>
      </c>
      <c r="L33" s="114">
        <v>57.491014183645788</v>
      </c>
    </row>
    <row r="34" spans="1:12" ht="12" customHeight="1" x14ac:dyDescent="0.2">
      <c r="A34" s="31">
        <v>14</v>
      </c>
      <c r="B34" s="98">
        <v>25.260070772371773</v>
      </c>
      <c r="C34" s="113">
        <v>288.04599257803892</v>
      </c>
      <c r="D34" s="98" t="s">
        <v>132</v>
      </c>
      <c r="E34" s="98" t="s">
        <v>31</v>
      </c>
      <c r="F34" s="98" t="s">
        <v>11</v>
      </c>
      <c r="G34" s="98" t="s">
        <v>133</v>
      </c>
      <c r="H34" s="98" t="s">
        <v>134</v>
      </c>
      <c r="I34" s="98" t="s">
        <v>134</v>
      </c>
      <c r="J34" s="113">
        <v>72.760621582193295</v>
      </c>
      <c r="K34" s="98" t="s">
        <v>135</v>
      </c>
      <c r="L34" s="114">
        <v>53.646987117593284</v>
      </c>
    </row>
    <row r="35" spans="1:12" ht="12" customHeight="1" x14ac:dyDescent="0.2">
      <c r="A35" s="22" t="s">
        <v>290</v>
      </c>
      <c r="B35" s="98"/>
      <c r="C35" s="113"/>
      <c r="D35" s="98"/>
      <c r="E35" s="98"/>
      <c r="F35" s="98"/>
      <c r="G35" s="98"/>
      <c r="H35" s="98"/>
      <c r="I35" s="98"/>
      <c r="J35" s="113"/>
      <c r="K35" s="98"/>
      <c r="L35" s="114"/>
    </row>
    <row r="36" spans="1:12" ht="12" customHeight="1" x14ac:dyDescent="0.2">
      <c r="A36" s="24" t="s">
        <v>251</v>
      </c>
      <c r="B36" s="98" t="s">
        <v>8</v>
      </c>
      <c r="C36" s="113">
        <v>1.4112580456782982</v>
      </c>
      <c r="D36" s="98" t="s">
        <v>32</v>
      </c>
      <c r="E36" s="98" t="s">
        <v>32</v>
      </c>
      <c r="F36" s="98" t="s">
        <v>32</v>
      </c>
      <c r="G36" s="98" t="s">
        <v>32</v>
      </c>
      <c r="H36" s="98" t="s">
        <v>32</v>
      </c>
      <c r="I36" s="98" t="s">
        <v>32</v>
      </c>
      <c r="J36" s="113">
        <v>0</v>
      </c>
      <c r="K36" s="98" t="s">
        <v>32</v>
      </c>
      <c r="L36" s="114">
        <v>0</v>
      </c>
    </row>
    <row r="37" spans="1:12" ht="12" customHeight="1" x14ac:dyDescent="0.2">
      <c r="A37" s="46" t="s">
        <v>252</v>
      </c>
      <c r="B37" s="98">
        <v>12.480729471730204</v>
      </c>
      <c r="C37" s="113">
        <v>492.27986817003239</v>
      </c>
      <c r="D37" s="98" t="s">
        <v>144</v>
      </c>
      <c r="E37" s="98" t="s">
        <v>11</v>
      </c>
      <c r="F37" s="98" t="s">
        <v>145</v>
      </c>
      <c r="G37" s="98" t="s">
        <v>115</v>
      </c>
      <c r="H37" s="98" t="s">
        <v>146</v>
      </c>
      <c r="I37" s="98" t="s">
        <v>147</v>
      </c>
      <c r="J37" s="113">
        <v>61.440118590091799</v>
      </c>
      <c r="K37" s="98" t="s">
        <v>142</v>
      </c>
      <c r="L37" s="114">
        <v>34.985297809198755</v>
      </c>
    </row>
    <row r="38" spans="1:12" s="25" customFormat="1" ht="12" customHeight="1" x14ac:dyDescent="0.2">
      <c r="A38" s="24" t="s">
        <v>253</v>
      </c>
      <c r="B38" s="98">
        <v>15.596806878016086</v>
      </c>
      <c r="C38" s="113">
        <v>765.94036192685041</v>
      </c>
      <c r="D38" s="98">
        <v>35.56318455231159</v>
      </c>
      <c r="E38" s="98">
        <v>3.1534082712459344</v>
      </c>
      <c r="F38" s="98">
        <v>2.4390114211473306</v>
      </c>
      <c r="G38" s="98">
        <v>12.344904632113591</v>
      </c>
      <c r="H38" s="98">
        <v>56.254813720046734</v>
      </c>
      <c r="I38" s="98">
        <v>58.693825141194068</v>
      </c>
      <c r="J38" s="113">
        <v>119.46223905050819</v>
      </c>
      <c r="K38" s="98">
        <v>10.627136765270308</v>
      </c>
      <c r="L38" s="114">
        <v>70.11695769806056</v>
      </c>
    </row>
    <row r="39" spans="1:12" ht="12" customHeight="1" x14ac:dyDescent="0.2">
      <c r="A39" s="24" t="s">
        <v>254</v>
      </c>
      <c r="B39" s="98">
        <v>18.113260590499355</v>
      </c>
      <c r="C39" s="113">
        <v>792.45058816357721</v>
      </c>
      <c r="D39" s="98">
        <v>24.789484217424487</v>
      </c>
      <c r="E39" s="98">
        <v>13.225126654010049</v>
      </c>
      <c r="F39" s="98">
        <v>4.8113794087165216</v>
      </c>
      <c r="G39" s="98">
        <v>16.745110395276459</v>
      </c>
      <c r="H39" s="98">
        <v>59.869727247200949</v>
      </c>
      <c r="I39" s="98">
        <v>59.869727247200949</v>
      </c>
      <c r="J39" s="113">
        <v>143.53864008501381</v>
      </c>
      <c r="K39" s="98">
        <v>20.194720739155912</v>
      </c>
      <c r="L39" s="114">
        <v>85.936192313239175</v>
      </c>
    </row>
    <row r="40" spans="1:12" s="25" customFormat="1" ht="12" customHeight="1" x14ac:dyDescent="0.2">
      <c r="A40" s="24" t="s">
        <v>255</v>
      </c>
      <c r="B40" s="98">
        <v>18.304070771564543</v>
      </c>
      <c r="C40" s="113">
        <v>1611.9466584718252</v>
      </c>
      <c r="D40" s="98">
        <v>17.760230309304436</v>
      </c>
      <c r="E40" s="98">
        <v>4.8837238345407119</v>
      </c>
      <c r="F40" s="98">
        <v>1.2121560501563253</v>
      </c>
      <c r="G40" s="98">
        <v>18.675930853582678</v>
      </c>
      <c r="H40" s="98">
        <v>63.801089595319212</v>
      </c>
      <c r="I40" s="98">
        <v>64.867357644526436</v>
      </c>
      <c r="J40" s="113">
        <v>295.05185716655285</v>
      </c>
      <c r="K40" s="98">
        <v>11.461542960011851</v>
      </c>
      <c r="L40" s="114">
        <v>191.39234342504523</v>
      </c>
    </row>
    <row r="41" spans="1:12" ht="12" customHeight="1" x14ac:dyDescent="0.2">
      <c r="A41" s="22" t="s">
        <v>439</v>
      </c>
      <c r="B41" s="98"/>
      <c r="C41" s="113"/>
      <c r="D41" s="98"/>
      <c r="E41" s="98"/>
      <c r="F41" s="98"/>
      <c r="G41" s="98"/>
      <c r="H41" s="98"/>
      <c r="I41" s="98"/>
      <c r="J41" s="113"/>
      <c r="K41" s="98"/>
      <c r="L41" s="114"/>
    </row>
    <row r="42" spans="1:12" ht="12" customHeight="1" x14ac:dyDescent="0.2">
      <c r="A42" s="24" t="s">
        <v>292</v>
      </c>
      <c r="B42" s="98">
        <v>21.374870536616566</v>
      </c>
      <c r="C42" s="113">
        <v>348.94568545753953</v>
      </c>
      <c r="D42" s="98" t="s">
        <v>148</v>
      </c>
      <c r="E42" s="98" t="s">
        <v>149</v>
      </c>
      <c r="F42" s="98" t="s">
        <v>150</v>
      </c>
      <c r="G42" s="98" t="s">
        <v>17</v>
      </c>
      <c r="H42" s="98" t="s">
        <v>151</v>
      </c>
      <c r="I42" s="98" t="s">
        <v>152</v>
      </c>
      <c r="J42" s="113">
        <v>74.58668850965833</v>
      </c>
      <c r="K42" s="98" t="s">
        <v>153</v>
      </c>
      <c r="L42" s="114">
        <v>51.608742767135396</v>
      </c>
    </row>
    <row r="43" spans="1:12" ht="12" customHeight="1" x14ac:dyDescent="0.2">
      <c r="A43" s="24" t="s">
        <v>293</v>
      </c>
      <c r="B43" s="98">
        <v>16.437179952225016</v>
      </c>
      <c r="C43" s="113">
        <v>3315.0830493204203</v>
      </c>
      <c r="D43" s="98">
        <v>27.035800229472663</v>
      </c>
      <c r="E43" s="98">
        <v>4.7747801639068879</v>
      </c>
      <c r="F43" s="98">
        <v>2.7371565748466771</v>
      </c>
      <c r="G43" s="98">
        <v>16.535491996664</v>
      </c>
      <c r="H43" s="98">
        <v>59.320992730407482</v>
      </c>
      <c r="I43" s="98">
        <v>60.711746147901188</v>
      </c>
      <c r="J43" s="113">
        <v>544.90616638250856</v>
      </c>
      <c r="K43" s="98">
        <v>14.504635612692558</v>
      </c>
      <c r="L43" s="114">
        <v>330.82204847840848</v>
      </c>
    </row>
    <row r="44" spans="1:12" ht="12" customHeight="1" x14ac:dyDescent="0.2">
      <c r="A44" s="70" t="s">
        <v>291</v>
      </c>
      <c r="B44" s="98"/>
      <c r="C44" s="113"/>
      <c r="D44" s="98"/>
      <c r="E44" s="98"/>
      <c r="F44" s="98"/>
      <c r="G44" s="98"/>
      <c r="H44" s="98"/>
      <c r="I44" s="98"/>
      <c r="J44" s="113"/>
      <c r="K44" s="98"/>
      <c r="L44" s="114"/>
    </row>
    <row r="45" spans="1:12" ht="12" customHeight="1" x14ac:dyDescent="0.2">
      <c r="A45" s="24" t="s">
        <v>292</v>
      </c>
      <c r="B45" s="98">
        <v>14.801914724563684</v>
      </c>
      <c r="C45" s="113">
        <v>391.1222949289197</v>
      </c>
      <c r="D45" s="98" t="s">
        <v>136</v>
      </c>
      <c r="E45" s="98" t="s">
        <v>137</v>
      </c>
      <c r="F45" s="98" t="s">
        <v>11</v>
      </c>
      <c r="G45" s="98" t="s">
        <v>138</v>
      </c>
      <c r="H45" s="98" t="s">
        <v>139</v>
      </c>
      <c r="I45" s="98" t="s">
        <v>139</v>
      </c>
      <c r="J45" s="113">
        <v>57.893588564135122</v>
      </c>
      <c r="K45" s="98" t="s">
        <v>8</v>
      </c>
      <c r="L45" s="114">
        <v>41.235738252173526</v>
      </c>
    </row>
    <row r="46" spans="1:12" ht="12" customHeight="1" x14ac:dyDescent="0.2">
      <c r="A46" s="24" t="s">
        <v>293</v>
      </c>
      <c r="B46" s="98">
        <v>17.657095375144689</v>
      </c>
      <c r="C46" s="113">
        <v>2980.0817947448281</v>
      </c>
      <c r="D46" s="98">
        <v>28.844553860201756</v>
      </c>
      <c r="E46" s="98">
        <v>3.8599915514268339</v>
      </c>
      <c r="F46" s="98">
        <v>2.0398465942913444</v>
      </c>
      <c r="G46" s="98">
        <v>15.863508677136332</v>
      </c>
      <c r="H46" s="98">
        <v>58.638487681354604</v>
      </c>
      <c r="I46" s="98">
        <v>60.596531040642823</v>
      </c>
      <c r="J46" s="113">
        <v>526.1958847554173</v>
      </c>
      <c r="K46" s="98">
        <v>15.707266318232207</v>
      </c>
      <c r="L46" s="114">
        <v>318.85645264040176</v>
      </c>
    </row>
    <row r="47" spans="1:12" s="122" customFormat="1" ht="12" customHeight="1" x14ac:dyDescent="0.2">
      <c r="A47" s="24" t="s">
        <v>294</v>
      </c>
      <c r="B47" s="98">
        <v>12.090301197159997</v>
      </c>
      <c r="C47" s="113">
        <v>292.82464510421352</v>
      </c>
      <c r="D47" s="98" t="s">
        <v>70</v>
      </c>
      <c r="E47" s="98" t="s">
        <v>141</v>
      </c>
      <c r="F47" s="98" t="s">
        <v>88</v>
      </c>
      <c r="G47" s="98" t="s">
        <v>142</v>
      </c>
      <c r="H47" s="98" t="s">
        <v>143</v>
      </c>
      <c r="I47" s="98" t="s">
        <v>143</v>
      </c>
      <c r="J47" s="113">
        <v>35.403381572614244</v>
      </c>
      <c r="K47" s="98" t="s">
        <v>8</v>
      </c>
      <c r="L47" s="114">
        <v>22.338600352968669</v>
      </c>
    </row>
    <row r="48" spans="1:12" ht="12" customHeight="1" x14ac:dyDescent="0.2">
      <c r="A48" s="23" t="s">
        <v>261</v>
      </c>
      <c r="B48" s="98"/>
      <c r="C48" s="113"/>
      <c r="D48" s="98"/>
      <c r="E48" s="98"/>
      <c r="F48" s="98"/>
      <c r="G48" s="98"/>
      <c r="H48" s="98"/>
      <c r="I48" s="98"/>
      <c r="J48" s="113"/>
      <c r="K48" s="98"/>
      <c r="L48" s="114"/>
    </row>
    <row r="49" spans="1:12" ht="12" customHeight="1" x14ac:dyDescent="0.2">
      <c r="A49" s="24" t="s">
        <v>262</v>
      </c>
      <c r="B49" s="98">
        <v>14.919810302195346</v>
      </c>
      <c r="C49" s="113">
        <v>194.84434766830725</v>
      </c>
      <c r="D49" s="98" t="s">
        <v>154</v>
      </c>
      <c r="E49" s="98" t="s">
        <v>140</v>
      </c>
      <c r="F49" s="98" t="s">
        <v>11</v>
      </c>
      <c r="G49" s="98" t="s">
        <v>76</v>
      </c>
      <c r="H49" s="98" t="s">
        <v>155</v>
      </c>
      <c r="I49" s="98" t="s">
        <v>155</v>
      </c>
      <c r="J49" s="113">
        <v>29.070407056661431</v>
      </c>
      <c r="K49" s="98" t="s">
        <v>8</v>
      </c>
      <c r="L49" s="114">
        <v>15.260301817201448</v>
      </c>
    </row>
    <row r="50" spans="1:12" ht="12" customHeight="1" x14ac:dyDescent="0.2">
      <c r="A50" s="24" t="s">
        <v>263</v>
      </c>
      <c r="B50" s="98">
        <v>17.019056410760939</v>
      </c>
      <c r="C50" s="113">
        <v>3469.1843871096539</v>
      </c>
      <c r="D50" s="98">
        <v>26.262105347523658</v>
      </c>
      <c r="E50" s="98">
        <v>6.0791794983179077</v>
      </c>
      <c r="F50" s="98">
        <v>2.9876535812204086</v>
      </c>
      <c r="G50" s="98">
        <v>15.323163181659346</v>
      </c>
      <c r="H50" s="98">
        <v>60.442713036795993</v>
      </c>
      <c r="I50" s="98">
        <v>62.187759082398195</v>
      </c>
      <c r="J50" s="113">
        <v>590.4224478355053</v>
      </c>
      <c r="K50" s="98">
        <v>14.102566483025536</v>
      </c>
      <c r="L50" s="114">
        <v>367.17048942834231</v>
      </c>
    </row>
    <row r="51" spans="1:12" ht="12" customHeight="1" x14ac:dyDescent="0.2">
      <c r="A51" s="217" t="s">
        <v>264</v>
      </c>
      <c r="B51" s="98"/>
      <c r="C51" s="113"/>
      <c r="D51" s="98"/>
      <c r="E51" s="98"/>
      <c r="F51" s="98"/>
      <c r="G51" s="98"/>
      <c r="H51" s="98"/>
      <c r="I51" s="98"/>
      <c r="J51" s="113"/>
      <c r="K51" s="98"/>
      <c r="L51" s="114"/>
    </row>
    <row r="52" spans="1:12" ht="12" customHeight="1" x14ac:dyDescent="0.2">
      <c r="A52" s="220" t="s">
        <v>265</v>
      </c>
      <c r="B52" s="98">
        <v>16.743561168001101</v>
      </c>
      <c r="C52" s="113">
        <v>622.98125925325144</v>
      </c>
      <c r="D52" s="98">
        <v>46.898549231116817</v>
      </c>
      <c r="E52" s="98">
        <v>1.1123314785663101</v>
      </c>
      <c r="F52" s="98">
        <v>6.5059089684268674</v>
      </c>
      <c r="G52" s="98">
        <v>2.4750700767631169</v>
      </c>
      <c r="H52" s="98">
        <v>60.695842880897963</v>
      </c>
      <c r="I52" s="98">
        <v>67.201751849324808</v>
      </c>
      <c r="J52" s="113">
        <v>104.30924820825155</v>
      </c>
      <c r="K52" s="98">
        <v>18.965590598397082</v>
      </c>
      <c r="L52" s="114">
        <v>70.097642136805462</v>
      </c>
    </row>
    <row r="53" spans="1:12" ht="12" customHeight="1" x14ac:dyDescent="0.2">
      <c r="A53" s="220" t="s">
        <v>266</v>
      </c>
      <c r="B53" s="98">
        <v>16.242655094355126</v>
      </c>
      <c r="C53" s="113">
        <v>737.93991260615212</v>
      </c>
      <c r="D53" s="98">
        <v>38.319831772213732</v>
      </c>
      <c r="E53" s="98">
        <v>4.002680252026706</v>
      </c>
      <c r="F53" s="98">
        <v>0.35912025694764238</v>
      </c>
      <c r="G53" s="98">
        <v>15.018267612396057</v>
      </c>
      <c r="H53" s="98">
        <v>52.601343982913896</v>
      </c>
      <c r="I53" s="98">
        <v>52.601343982913896</v>
      </c>
      <c r="J53" s="113">
        <v>119.86103480820323</v>
      </c>
      <c r="K53" s="98">
        <v>20.490979118550481</v>
      </c>
      <c r="L53" s="114">
        <v>63.04851522094318</v>
      </c>
    </row>
    <row r="54" spans="1:12" ht="12" customHeight="1" x14ac:dyDescent="0.2">
      <c r="A54" s="220" t="s">
        <v>267</v>
      </c>
      <c r="B54" s="98">
        <v>15.332227116984495</v>
      </c>
      <c r="C54" s="113">
        <v>660.35421584190408</v>
      </c>
      <c r="D54" s="98">
        <v>26.929981058994667</v>
      </c>
      <c r="E54" s="98">
        <v>10.02010518662301</v>
      </c>
      <c r="F54" s="98">
        <v>1.7600243169923213</v>
      </c>
      <c r="G54" s="98">
        <v>23.109753603557873</v>
      </c>
      <c r="H54" s="98">
        <v>58.292005904927628</v>
      </c>
      <c r="I54" s="98">
        <v>60.052030221919985</v>
      </c>
      <c r="J54" s="113">
        <v>101.24700814946269</v>
      </c>
      <c r="K54" s="98">
        <v>20.123043286679664</v>
      </c>
      <c r="L54" s="114">
        <v>60.800883932705098</v>
      </c>
    </row>
    <row r="55" spans="1:12" ht="12" customHeight="1" x14ac:dyDescent="0.2">
      <c r="A55" s="220" t="s">
        <v>268</v>
      </c>
      <c r="B55" s="98">
        <v>19.756623051929971</v>
      </c>
      <c r="C55" s="113">
        <v>747.53905853878678</v>
      </c>
      <c r="D55" s="98">
        <v>12.619729072900745</v>
      </c>
      <c r="E55" s="98">
        <v>7.1419631559786723</v>
      </c>
      <c r="F55" s="98">
        <v>1.1747070262348569</v>
      </c>
      <c r="G55" s="98">
        <v>15.890096500621958</v>
      </c>
      <c r="H55" s="98">
        <v>69.333501504404865</v>
      </c>
      <c r="I55" s="98">
        <v>70.508208530639706</v>
      </c>
      <c r="J55" s="113">
        <v>147.68847396145429</v>
      </c>
      <c r="K55" s="98" t="s">
        <v>161</v>
      </c>
      <c r="L55" s="114">
        <v>104.13249719646167</v>
      </c>
    </row>
    <row r="56" spans="1:12" ht="12" customHeight="1" x14ac:dyDescent="0.2">
      <c r="A56" s="220" t="s">
        <v>269</v>
      </c>
      <c r="B56" s="115">
        <v>16.35218423556276</v>
      </c>
      <c r="C56" s="116">
        <v>895.21428853786938</v>
      </c>
      <c r="D56" s="98">
        <v>16.544076893292331</v>
      </c>
      <c r="E56" s="98">
        <v>7.1789016925235281</v>
      </c>
      <c r="F56" s="98">
        <v>4.7177579550891275</v>
      </c>
      <c r="G56" s="98">
        <v>20.003390498888592</v>
      </c>
      <c r="H56" s="98">
        <v>57.622057309943287</v>
      </c>
      <c r="I56" s="98">
        <v>57.622057309943287</v>
      </c>
      <c r="J56" s="116">
        <v>146.38708976479498</v>
      </c>
      <c r="K56" s="98" t="s">
        <v>8</v>
      </c>
      <c r="L56" s="123">
        <v>84.351252758628334</v>
      </c>
    </row>
    <row r="57" spans="1:12" ht="12" customHeight="1" x14ac:dyDescent="0.2">
      <c r="A57" s="277" t="s">
        <v>448</v>
      </c>
      <c r="B57" s="278"/>
      <c r="C57" s="278"/>
      <c r="D57" s="278"/>
      <c r="E57" s="278"/>
      <c r="F57" s="278"/>
      <c r="G57" s="278"/>
      <c r="H57" s="278"/>
      <c r="I57" s="278"/>
      <c r="J57" s="278"/>
      <c r="K57" s="278"/>
      <c r="L57" s="279"/>
    </row>
    <row r="58" spans="1:12" ht="12" customHeight="1" x14ac:dyDescent="0.2">
      <c r="A58" s="299" t="s">
        <v>461</v>
      </c>
      <c r="B58" s="299"/>
      <c r="C58" s="299"/>
      <c r="D58" s="299"/>
      <c r="E58" s="299"/>
      <c r="F58" s="299"/>
      <c r="G58" s="299"/>
      <c r="H58" s="299"/>
      <c r="I58" s="299"/>
      <c r="J58" s="299"/>
      <c r="K58" s="299"/>
      <c r="L58" s="300"/>
    </row>
    <row r="59" spans="1:12" ht="12" customHeight="1" x14ac:dyDescent="0.2">
      <c r="A59" s="281" t="s">
        <v>279</v>
      </c>
      <c r="B59" s="281"/>
      <c r="C59" s="281"/>
      <c r="D59" s="281"/>
      <c r="E59" s="281"/>
      <c r="F59" s="281"/>
      <c r="G59" s="281"/>
      <c r="H59" s="281"/>
      <c r="I59" s="281"/>
      <c r="J59" s="281"/>
      <c r="K59" s="281"/>
      <c r="L59" s="282"/>
    </row>
    <row r="60" spans="1:12" ht="12" customHeight="1" x14ac:dyDescent="0.2">
      <c r="A60" s="281" t="s">
        <v>281</v>
      </c>
      <c r="B60" s="281"/>
      <c r="C60" s="281"/>
      <c r="D60" s="281"/>
      <c r="E60" s="281"/>
      <c r="F60" s="281"/>
      <c r="G60" s="281"/>
      <c r="H60" s="281"/>
      <c r="I60" s="281"/>
      <c r="J60" s="281"/>
      <c r="K60" s="281"/>
      <c r="L60" s="282"/>
    </row>
    <row r="61" spans="1:12" ht="12" customHeight="1" x14ac:dyDescent="0.2">
      <c r="A61" s="293" t="s">
        <v>280</v>
      </c>
      <c r="B61" s="293"/>
      <c r="C61" s="293"/>
      <c r="D61" s="293"/>
      <c r="E61" s="293"/>
      <c r="F61" s="293"/>
      <c r="G61" s="293"/>
      <c r="H61" s="293"/>
      <c r="I61" s="293"/>
      <c r="J61" s="293"/>
      <c r="K61" s="293"/>
      <c r="L61" s="294"/>
    </row>
  </sheetData>
  <mergeCells count="14">
    <mergeCell ref="A59:L59"/>
    <mergeCell ref="A60:L60"/>
    <mergeCell ref="A61:L61"/>
    <mergeCell ref="A58:L58"/>
    <mergeCell ref="A1:L1"/>
    <mergeCell ref="A2:L2"/>
    <mergeCell ref="A3:A4"/>
    <mergeCell ref="D3:I3"/>
    <mergeCell ref="A57:L57"/>
    <mergeCell ref="B3:B4"/>
    <mergeCell ref="C3:C4"/>
    <mergeCell ref="J3:J4"/>
    <mergeCell ref="K3:K4"/>
    <mergeCell ref="L3:L4"/>
  </mergeCells>
  <conditionalFormatting sqref="L56 J56 C56">
    <cfRule type="cellIs" dxfId="1" priority="1" operator="between">
      <formula>25</formula>
      <formula>49</formula>
    </cfRule>
    <cfRule type="cellIs" dxfId="0" priority="2" operator="between">
      <formula>1</formula>
      <formula>24</formula>
    </cfRule>
  </conditionalFormatting>
  <printOptions horizontalCentered="1"/>
  <pageMargins left="0.25" right="0.25" top="0.75" bottom="0.75" header="0.3" footer="0.3"/>
  <pageSetup paperSize="9" scale="68" orientation="landscape" r:id="rId1"/>
  <headerFooter alignWithMargins="0"/>
  <ignoredErrors>
    <ignoredError sqref="D16:L25 D26:L27 B28:L35 B26:C27 K15:L15 B37:L50 B36:C36 J36 L3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showGridLines="0" zoomScaleNormal="100" workbookViewId="0"/>
  </sheetViews>
  <sheetFormatPr defaultColWidth="8.85546875" defaultRowHeight="11.25" x14ac:dyDescent="0.2"/>
  <cols>
    <col min="1" max="1" width="39.7109375" style="3" bestFit="1" customWidth="1"/>
    <col min="2" max="6" width="15.7109375" style="3" customWidth="1"/>
    <col min="7" max="7" width="23.28515625" style="3" customWidth="1"/>
    <col min="8" max="16384" width="8.85546875" style="3"/>
  </cols>
  <sheetData>
    <row r="1" spans="1:7" ht="20.100000000000001" customHeight="1" x14ac:dyDescent="0.2">
      <c r="A1" s="255" t="s">
        <v>462</v>
      </c>
      <c r="B1" s="256"/>
      <c r="C1" s="256"/>
      <c r="D1" s="256"/>
      <c r="E1" s="256"/>
      <c r="F1" s="256"/>
      <c r="G1" s="257"/>
    </row>
    <row r="2" spans="1:7" ht="39" customHeight="1" x14ac:dyDescent="0.2">
      <c r="A2" s="348" t="s">
        <v>463</v>
      </c>
      <c r="B2" s="364"/>
      <c r="C2" s="364"/>
      <c r="D2" s="364"/>
      <c r="E2" s="364"/>
      <c r="F2" s="364"/>
      <c r="G2" s="365"/>
    </row>
    <row r="3" spans="1:7" ht="34.5" customHeight="1" x14ac:dyDescent="0.2">
      <c r="A3" s="261"/>
      <c r="B3" s="263" t="s">
        <v>464</v>
      </c>
      <c r="C3" s="263" t="s">
        <v>427</v>
      </c>
      <c r="D3" s="263" t="s">
        <v>465</v>
      </c>
      <c r="E3" s="263" t="s">
        <v>430</v>
      </c>
      <c r="F3" s="263" t="s">
        <v>466</v>
      </c>
      <c r="G3" s="265" t="s">
        <v>467</v>
      </c>
    </row>
    <row r="4" spans="1:7" ht="57" customHeight="1" x14ac:dyDescent="0.2">
      <c r="A4" s="262"/>
      <c r="B4" s="264"/>
      <c r="C4" s="264"/>
      <c r="D4" s="264"/>
      <c r="E4" s="264"/>
      <c r="F4" s="264"/>
      <c r="G4" s="266"/>
    </row>
    <row r="5" spans="1:7" ht="12" customHeight="1" x14ac:dyDescent="0.2">
      <c r="A5" s="233"/>
      <c r="B5" s="241"/>
      <c r="C5" s="241"/>
      <c r="D5" s="241"/>
      <c r="E5" s="241"/>
      <c r="F5" s="241"/>
      <c r="G5" s="242"/>
    </row>
    <row r="6" spans="1:7" s="9" customFormat="1" ht="12" customHeight="1" x14ac:dyDescent="0.2">
      <c r="A6" s="217" t="s">
        <v>233</v>
      </c>
      <c r="B6" s="202">
        <v>79.942394891717825</v>
      </c>
      <c r="C6" s="203">
        <v>3685.9489253248621</v>
      </c>
      <c r="D6" s="202">
        <v>99.478018598866953</v>
      </c>
      <c r="E6" s="203">
        <v>3664.0287347779595</v>
      </c>
      <c r="F6" s="202">
        <v>59.67418322874294</v>
      </c>
      <c r="G6" s="204">
        <v>3644.9031862502479</v>
      </c>
    </row>
    <row r="7" spans="1:7" ht="12" customHeight="1" x14ac:dyDescent="0.2">
      <c r="A7" s="28"/>
      <c r="B7" s="199"/>
      <c r="C7" s="200"/>
      <c r="D7" s="199"/>
      <c r="E7" s="200"/>
      <c r="F7" s="199"/>
      <c r="G7" s="201"/>
    </row>
    <row r="8" spans="1:7" ht="12" customHeight="1" x14ac:dyDescent="0.2">
      <c r="A8" s="29" t="s">
        <v>234</v>
      </c>
      <c r="B8" s="199"/>
      <c r="C8" s="200"/>
      <c r="D8" s="199"/>
      <c r="E8" s="200"/>
      <c r="F8" s="199"/>
      <c r="G8" s="201"/>
    </row>
    <row r="9" spans="1:7" ht="12" customHeight="1" x14ac:dyDescent="0.2">
      <c r="A9" s="30" t="s">
        <v>472</v>
      </c>
      <c r="B9" s="199">
        <v>79.816734195684987</v>
      </c>
      <c r="C9" s="200">
        <v>1945.7919926776729</v>
      </c>
      <c r="D9" s="199">
        <v>99.755003860521796</v>
      </c>
      <c r="E9" s="200">
        <v>1930.5545742227396</v>
      </c>
      <c r="F9" s="199">
        <v>62.142603849470241</v>
      </c>
      <c r="G9" s="201">
        <v>1925.824790045378</v>
      </c>
    </row>
    <row r="10" spans="1:7" ht="12" customHeight="1" x14ac:dyDescent="0.2">
      <c r="A10" s="30" t="s">
        <v>473</v>
      </c>
      <c r="B10" s="199">
        <v>80.082904963854048</v>
      </c>
      <c r="C10" s="200">
        <v>1740.1569326471852</v>
      </c>
      <c r="D10" s="199">
        <v>99.169542605368889</v>
      </c>
      <c r="E10" s="200">
        <v>1733.4741605552158</v>
      </c>
      <c r="F10" s="199">
        <v>56.908895947982145</v>
      </c>
      <c r="G10" s="201">
        <v>1719.0783962048658</v>
      </c>
    </row>
    <row r="11" spans="1:7" ht="12" customHeight="1" x14ac:dyDescent="0.2">
      <c r="A11" s="22" t="s">
        <v>235</v>
      </c>
      <c r="B11" s="199"/>
      <c r="C11" s="200"/>
      <c r="D11" s="199"/>
      <c r="E11" s="200"/>
      <c r="F11" s="199"/>
      <c r="G11" s="201"/>
    </row>
    <row r="12" spans="1:7" ht="12" customHeight="1" x14ac:dyDescent="0.2">
      <c r="A12" s="24" t="s">
        <v>236</v>
      </c>
      <c r="B12" s="199">
        <v>89.035112708401854</v>
      </c>
      <c r="C12" s="200">
        <v>2257.1029920343926</v>
      </c>
      <c r="D12" s="199">
        <v>99.278970680694925</v>
      </c>
      <c r="E12" s="200">
        <v>2247.1795817414936</v>
      </c>
      <c r="F12" s="199">
        <v>58.174365787872112</v>
      </c>
      <c r="G12" s="201">
        <v>2230.9767580997027</v>
      </c>
    </row>
    <row r="13" spans="1:7" ht="12" customHeight="1" x14ac:dyDescent="0.2">
      <c r="A13" s="24" t="s">
        <v>237</v>
      </c>
      <c r="B13" s="199">
        <v>65.578914469094713</v>
      </c>
      <c r="C13" s="200">
        <v>1428.845933290474</v>
      </c>
      <c r="D13" s="199">
        <v>99.793716580226075</v>
      </c>
      <c r="E13" s="200">
        <v>1416.8491530364709</v>
      </c>
      <c r="F13" s="199">
        <v>62.04068390753153</v>
      </c>
      <c r="G13" s="201">
        <v>1413.9264281505496</v>
      </c>
    </row>
    <row r="14" spans="1:7" ht="12" customHeight="1" x14ac:dyDescent="0.2">
      <c r="A14" s="22" t="s">
        <v>238</v>
      </c>
      <c r="B14" s="199"/>
      <c r="C14" s="200"/>
      <c r="D14" s="199"/>
      <c r="E14" s="200"/>
      <c r="F14" s="199"/>
      <c r="G14" s="201"/>
    </row>
    <row r="15" spans="1:7" ht="12" customHeight="1" x14ac:dyDescent="0.2">
      <c r="A15" s="24" t="s">
        <v>239</v>
      </c>
      <c r="B15" s="199">
        <v>92.03205174046704</v>
      </c>
      <c r="C15" s="200">
        <v>1252.6507190775956</v>
      </c>
      <c r="D15" s="199">
        <v>99.05632167293372</v>
      </c>
      <c r="E15" s="200">
        <v>1249.624492109836</v>
      </c>
      <c r="F15" s="199">
        <v>61.117381629957151</v>
      </c>
      <c r="G15" s="201">
        <v>1237.8320566080831</v>
      </c>
    </row>
    <row r="16" spans="1:7" ht="12" customHeight="1" x14ac:dyDescent="0.2">
      <c r="A16" s="24" t="s">
        <v>240</v>
      </c>
      <c r="B16" s="199">
        <v>69.849531458968684</v>
      </c>
      <c r="C16" s="200">
        <v>385.59724966484305</v>
      </c>
      <c r="D16" s="199">
        <v>99.417747092206582</v>
      </c>
      <c r="E16" s="200">
        <v>384.2419456621771</v>
      </c>
      <c r="F16" s="199">
        <v>50.934137414753366</v>
      </c>
      <c r="G16" s="201">
        <v>382.00468576059711</v>
      </c>
    </row>
    <row r="17" spans="1:7" ht="12" customHeight="1" x14ac:dyDescent="0.2">
      <c r="A17" s="24" t="s">
        <v>241</v>
      </c>
      <c r="B17" s="199">
        <v>80.739605538081108</v>
      </c>
      <c r="C17" s="200">
        <v>97.825682802910549</v>
      </c>
      <c r="D17" s="199">
        <v>100</v>
      </c>
      <c r="E17" s="200">
        <v>96.189252473857223</v>
      </c>
      <c r="F17" s="199">
        <v>52.171449740460645</v>
      </c>
      <c r="G17" s="201">
        <v>96.189252473857223</v>
      </c>
    </row>
    <row r="18" spans="1:7" ht="12" customHeight="1" x14ac:dyDescent="0.2">
      <c r="A18" s="24" t="s">
        <v>242</v>
      </c>
      <c r="B18" s="199">
        <v>85.84669495816145</v>
      </c>
      <c r="C18" s="200">
        <v>449.01999969975674</v>
      </c>
      <c r="D18" s="199">
        <v>99.76117425379077</v>
      </c>
      <c r="E18" s="200">
        <v>445.82335746796184</v>
      </c>
      <c r="F18" s="199">
        <v>59.90852756028923</v>
      </c>
      <c r="G18" s="201">
        <v>444.75861650771401</v>
      </c>
    </row>
    <row r="19" spans="1:7" ht="12" customHeight="1" x14ac:dyDescent="0.2">
      <c r="A19" s="24" t="s">
        <v>243</v>
      </c>
      <c r="B19" s="199">
        <v>74.135448839239999</v>
      </c>
      <c r="C19" s="200">
        <v>242.99941993431378</v>
      </c>
      <c r="D19" s="199">
        <v>99.403749398500437</v>
      </c>
      <c r="E19" s="200">
        <v>239.46027256714893</v>
      </c>
      <c r="F19" s="199">
        <v>57.540531668894126</v>
      </c>
      <c r="G19" s="201">
        <v>238.03248925161492</v>
      </c>
    </row>
    <row r="20" spans="1:7" ht="12" customHeight="1" x14ac:dyDescent="0.2">
      <c r="A20" s="24" t="s">
        <v>244</v>
      </c>
      <c r="B20" s="199">
        <v>80.643127798181283</v>
      </c>
      <c r="C20" s="200">
        <v>81.451244456773907</v>
      </c>
      <c r="D20" s="199">
        <v>98.395338677389105</v>
      </c>
      <c r="E20" s="200">
        <v>80.807872716846134</v>
      </c>
      <c r="F20" s="199">
        <v>54.578103760152125</v>
      </c>
      <c r="G20" s="201">
        <v>79.511180037734263</v>
      </c>
    </row>
    <row r="21" spans="1:7" ht="12" customHeight="1" x14ac:dyDescent="0.2">
      <c r="A21" s="24" t="s">
        <v>245</v>
      </c>
      <c r="B21" s="199">
        <v>82.812629559053619</v>
      </c>
      <c r="C21" s="200">
        <v>294.24772233436556</v>
      </c>
      <c r="D21" s="199">
        <v>100</v>
      </c>
      <c r="E21" s="200">
        <v>286.97036003696542</v>
      </c>
      <c r="F21" s="199">
        <v>61.182749690714608</v>
      </c>
      <c r="G21" s="201">
        <v>286.97036003696542</v>
      </c>
    </row>
    <row r="22" spans="1:7" ht="12" customHeight="1" x14ac:dyDescent="0.2">
      <c r="A22" s="24" t="s">
        <v>246</v>
      </c>
      <c r="B22" s="199">
        <v>69.889187255924071</v>
      </c>
      <c r="C22" s="200">
        <v>149.89386614177641</v>
      </c>
      <c r="D22" s="199">
        <v>99.128292435762617</v>
      </c>
      <c r="E22" s="200">
        <v>149.89386614177641</v>
      </c>
      <c r="F22" s="199">
        <v>60.620593100073137</v>
      </c>
      <c r="G22" s="201">
        <v>148.58722997229074</v>
      </c>
    </row>
    <row r="23" spans="1:7" ht="12" customHeight="1" x14ac:dyDescent="0.2">
      <c r="A23" s="24" t="s">
        <v>247</v>
      </c>
      <c r="B23" s="199">
        <v>54.774407715266683</v>
      </c>
      <c r="C23" s="200">
        <v>488.87353386437451</v>
      </c>
      <c r="D23" s="199">
        <v>100</v>
      </c>
      <c r="E23" s="200">
        <v>488.87353386437451</v>
      </c>
      <c r="F23" s="199">
        <v>61.593167350524276</v>
      </c>
      <c r="G23" s="201">
        <v>488.87353386437451</v>
      </c>
    </row>
    <row r="24" spans="1:7" ht="12" customHeight="1" x14ac:dyDescent="0.2">
      <c r="A24" s="24" t="s">
        <v>248</v>
      </c>
      <c r="B24" s="199">
        <v>81.334618040898903</v>
      </c>
      <c r="C24" s="200">
        <v>243.38948734815961</v>
      </c>
      <c r="D24" s="199">
        <v>100</v>
      </c>
      <c r="E24" s="200">
        <v>242.14378173702323</v>
      </c>
      <c r="F24" s="199">
        <v>66.162690662445897</v>
      </c>
      <c r="G24" s="201">
        <v>242.14378173702323</v>
      </c>
    </row>
    <row r="25" spans="1:7" ht="12" customHeight="1" x14ac:dyDescent="0.2">
      <c r="A25" s="217" t="s">
        <v>325</v>
      </c>
      <c r="B25" s="199"/>
      <c r="C25" s="200"/>
      <c r="D25" s="199"/>
      <c r="E25" s="200"/>
      <c r="F25" s="199"/>
      <c r="G25" s="201"/>
    </row>
    <row r="26" spans="1:7" ht="12" customHeight="1" x14ac:dyDescent="0.2">
      <c r="A26" s="31">
        <v>6</v>
      </c>
      <c r="B26" s="199" t="s">
        <v>64</v>
      </c>
      <c r="C26" s="200">
        <v>42.514148676079763</v>
      </c>
      <c r="D26" s="199" t="s">
        <v>48</v>
      </c>
      <c r="E26" s="200">
        <v>42.514148676079763</v>
      </c>
      <c r="F26" s="199" t="s">
        <v>157</v>
      </c>
      <c r="G26" s="201">
        <v>42.514148676079763</v>
      </c>
    </row>
    <row r="27" spans="1:7" ht="12" customHeight="1" x14ac:dyDescent="0.2">
      <c r="A27" s="31">
        <v>7</v>
      </c>
      <c r="B27" s="199">
        <v>79.784428055769936</v>
      </c>
      <c r="C27" s="200">
        <v>652.91270709191951</v>
      </c>
      <c r="D27" s="199">
        <v>99.780635940975401</v>
      </c>
      <c r="E27" s="200">
        <v>650.87385868154695</v>
      </c>
      <c r="F27" s="199">
        <v>79.186909686146095</v>
      </c>
      <c r="G27" s="201">
        <v>649.44607536601302</v>
      </c>
    </row>
    <row r="28" spans="1:7" ht="12" customHeight="1" x14ac:dyDescent="0.2">
      <c r="A28" s="31">
        <v>8</v>
      </c>
      <c r="B28" s="199">
        <v>81.92049344699349</v>
      </c>
      <c r="C28" s="200">
        <v>550.64914498835594</v>
      </c>
      <c r="D28" s="199">
        <v>99.53024483802993</v>
      </c>
      <c r="E28" s="200">
        <v>548.01847523619222</v>
      </c>
      <c r="F28" s="199">
        <v>76.542802661894171</v>
      </c>
      <c r="G28" s="201">
        <v>545.44413016022054</v>
      </c>
    </row>
    <row r="29" spans="1:7" ht="12" customHeight="1" x14ac:dyDescent="0.2">
      <c r="A29" s="31">
        <v>9</v>
      </c>
      <c r="B29" s="199">
        <v>81.32714736247037</v>
      </c>
      <c r="C29" s="200">
        <v>466.65437630853893</v>
      </c>
      <c r="D29" s="199">
        <v>100</v>
      </c>
      <c r="E29" s="200">
        <v>463.0125163047847</v>
      </c>
      <c r="F29" s="199">
        <v>67.776536582794563</v>
      </c>
      <c r="G29" s="201">
        <v>463.0125163047847</v>
      </c>
    </row>
    <row r="30" spans="1:7" ht="12" customHeight="1" x14ac:dyDescent="0.2">
      <c r="A30" s="31">
        <v>10</v>
      </c>
      <c r="B30" s="199">
        <v>79.916307291286003</v>
      </c>
      <c r="C30" s="200">
        <v>435.41987532403431</v>
      </c>
      <c r="D30" s="199">
        <v>97.273555808229517</v>
      </c>
      <c r="E30" s="200">
        <v>432.52069994123019</v>
      </c>
      <c r="F30" s="199">
        <v>63.749476385099477</v>
      </c>
      <c r="G30" s="201">
        <v>420.72826443947758</v>
      </c>
    </row>
    <row r="31" spans="1:7" ht="12" customHeight="1" x14ac:dyDescent="0.2">
      <c r="A31" s="31">
        <v>11</v>
      </c>
      <c r="B31" s="199">
        <v>80.661544519755523</v>
      </c>
      <c r="C31" s="200">
        <v>408.17367192886059</v>
      </c>
      <c r="D31" s="199">
        <v>100</v>
      </c>
      <c r="E31" s="200">
        <v>404.77363531930934</v>
      </c>
      <c r="F31" s="199">
        <v>47.415949007960236</v>
      </c>
      <c r="G31" s="201">
        <v>404.77363531930934</v>
      </c>
    </row>
    <row r="32" spans="1:7" ht="12" customHeight="1" x14ac:dyDescent="0.2">
      <c r="A32" s="31">
        <v>12</v>
      </c>
      <c r="B32" s="199">
        <v>80.094184779068826</v>
      </c>
      <c r="C32" s="200">
        <v>435.13451386373396</v>
      </c>
      <c r="D32" s="199">
        <v>99.894523221684196</v>
      </c>
      <c r="E32" s="200">
        <v>429.2031603680835</v>
      </c>
      <c r="F32" s="199">
        <v>44.609338718880316</v>
      </c>
      <c r="G32" s="201">
        <v>428.75045070209762</v>
      </c>
    </row>
    <row r="33" spans="1:7" ht="12" customHeight="1" x14ac:dyDescent="0.2">
      <c r="A33" s="31">
        <v>13</v>
      </c>
      <c r="B33" s="199">
        <v>75.211815524105319</v>
      </c>
      <c r="C33" s="200">
        <v>405.86319339261331</v>
      </c>
      <c r="D33" s="199">
        <v>100</v>
      </c>
      <c r="E33" s="200">
        <v>405.06624767270085</v>
      </c>
      <c r="F33" s="199">
        <v>38.854098307533086</v>
      </c>
      <c r="G33" s="201">
        <v>405.06624767270085</v>
      </c>
    </row>
    <row r="34" spans="1:7" ht="12" customHeight="1" x14ac:dyDescent="0.2">
      <c r="A34" s="31">
        <v>14</v>
      </c>
      <c r="B34" s="199">
        <v>79.788129973118345</v>
      </c>
      <c r="C34" s="200">
        <v>288.62729375073309</v>
      </c>
      <c r="D34" s="199">
        <v>99.000758544596692</v>
      </c>
      <c r="E34" s="200">
        <v>288.04599257803892</v>
      </c>
      <c r="F34" s="199">
        <v>32.256828244312487</v>
      </c>
      <c r="G34" s="201">
        <v>285.16771760957124</v>
      </c>
    </row>
    <row r="35" spans="1:7" ht="12" customHeight="1" x14ac:dyDescent="0.2">
      <c r="A35" s="22" t="s">
        <v>290</v>
      </c>
      <c r="B35" s="199"/>
      <c r="C35" s="200"/>
      <c r="D35" s="199"/>
      <c r="E35" s="200"/>
      <c r="F35" s="199"/>
      <c r="G35" s="201"/>
    </row>
    <row r="36" spans="1:7" ht="12" customHeight="1" x14ac:dyDescent="0.2">
      <c r="A36" s="24" t="s">
        <v>251</v>
      </c>
      <c r="B36" s="199" t="s">
        <v>8</v>
      </c>
      <c r="C36" s="200">
        <v>1.4112580456782982</v>
      </c>
      <c r="D36" s="199" t="s">
        <v>8</v>
      </c>
      <c r="E36" s="200">
        <v>1.4112580456782982</v>
      </c>
      <c r="F36" s="199" t="s">
        <v>8</v>
      </c>
      <c r="G36" s="201">
        <v>1.4112580456782982</v>
      </c>
    </row>
    <row r="37" spans="1:7" ht="12" customHeight="1" x14ac:dyDescent="0.2">
      <c r="A37" s="46" t="s">
        <v>252</v>
      </c>
      <c r="B37" s="199">
        <v>40.864576680093698</v>
      </c>
      <c r="C37" s="200">
        <v>498.28059736794648</v>
      </c>
      <c r="D37" s="199">
        <v>99.545530896906939</v>
      </c>
      <c r="E37" s="200">
        <v>492.27986817003239</v>
      </c>
      <c r="F37" s="199">
        <v>61.475717742388831</v>
      </c>
      <c r="G37" s="201">
        <v>490.04260826845234</v>
      </c>
    </row>
    <row r="38" spans="1:7" ht="12" customHeight="1" x14ac:dyDescent="0.2">
      <c r="A38" s="24" t="s">
        <v>253</v>
      </c>
      <c r="B38" s="199">
        <v>65.62120019976507</v>
      </c>
      <c r="C38" s="200">
        <v>774.24713464893023</v>
      </c>
      <c r="D38" s="199">
        <v>99.88851266417764</v>
      </c>
      <c r="E38" s="200">
        <v>765.94036192685041</v>
      </c>
      <c r="F38" s="199">
        <v>61.372168417802349</v>
      </c>
      <c r="G38" s="201">
        <v>765.08643542335062</v>
      </c>
    </row>
    <row r="39" spans="1:7" ht="12" customHeight="1" x14ac:dyDescent="0.2">
      <c r="A39" s="24" t="s">
        <v>254</v>
      </c>
      <c r="B39" s="199">
        <v>86.082613194614979</v>
      </c>
      <c r="C39" s="200">
        <v>796.13817325091634</v>
      </c>
      <c r="D39" s="199">
        <v>98.372034424271277</v>
      </c>
      <c r="E39" s="200">
        <v>792.45058816357721</v>
      </c>
      <c r="F39" s="199">
        <v>58.184420973999217</v>
      </c>
      <c r="G39" s="201">
        <v>779.54976538361461</v>
      </c>
    </row>
    <row r="40" spans="1:7" ht="12" customHeight="1" x14ac:dyDescent="0.2">
      <c r="A40" s="24" t="s">
        <v>255</v>
      </c>
      <c r="B40" s="199">
        <v>95.89924266172477</v>
      </c>
      <c r="C40" s="200">
        <v>1615.8717620113948</v>
      </c>
      <c r="D40" s="199">
        <v>99.80560527073267</v>
      </c>
      <c r="E40" s="200">
        <v>1611.9466584718252</v>
      </c>
      <c r="F40" s="199">
        <v>59.092155018533603</v>
      </c>
      <c r="G40" s="201">
        <v>1608.8131191291554</v>
      </c>
    </row>
    <row r="41" spans="1:7" ht="12" customHeight="1" x14ac:dyDescent="0.2">
      <c r="A41" s="22" t="s">
        <v>439</v>
      </c>
      <c r="B41" s="199"/>
      <c r="C41" s="200"/>
      <c r="D41" s="199"/>
      <c r="E41" s="200"/>
      <c r="F41" s="199"/>
      <c r="G41" s="201"/>
    </row>
    <row r="42" spans="1:7" ht="12" customHeight="1" x14ac:dyDescent="0.2">
      <c r="A42" s="24" t="s">
        <v>292</v>
      </c>
      <c r="B42" s="199">
        <v>73.949380003992715</v>
      </c>
      <c r="C42" s="200">
        <v>359.82320375382153</v>
      </c>
      <c r="D42" s="199">
        <v>96.119213272663245</v>
      </c>
      <c r="E42" s="200">
        <v>348.94568545753953</v>
      </c>
      <c r="F42" s="199">
        <v>69.843287266295931</v>
      </c>
      <c r="G42" s="201">
        <v>335.40384761068901</v>
      </c>
    </row>
    <row r="43" spans="1:7" ht="12" customHeight="1" x14ac:dyDescent="0.2">
      <c r="A43" s="24" t="s">
        <v>293</v>
      </c>
      <c r="B43" s="199">
        <v>80.590724509284598</v>
      </c>
      <c r="C43" s="200">
        <v>3326.1257215710407</v>
      </c>
      <c r="D43" s="199">
        <v>99.831566491765358</v>
      </c>
      <c r="E43" s="200">
        <v>3315.0830493204203</v>
      </c>
      <c r="F43" s="199">
        <v>58.643587276924343</v>
      </c>
      <c r="G43" s="201">
        <v>3309.499338639559</v>
      </c>
    </row>
    <row r="44" spans="1:7" ht="12" customHeight="1" x14ac:dyDescent="0.2">
      <c r="A44" s="70" t="s">
        <v>291</v>
      </c>
      <c r="B44" s="199"/>
      <c r="C44" s="200"/>
      <c r="D44" s="199"/>
      <c r="E44" s="200"/>
      <c r="F44" s="199"/>
      <c r="G44" s="201"/>
    </row>
    <row r="45" spans="1:7" ht="12" customHeight="1" x14ac:dyDescent="0.2">
      <c r="A45" s="24" t="s">
        <v>292</v>
      </c>
      <c r="B45" s="199">
        <v>76.810369748228254</v>
      </c>
      <c r="C45" s="200">
        <v>394.62209456054353</v>
      </c>
      <c r="D45" s="199">
        <v>100</v>
      </c>
      <c r="E45" s="200">
        <v>391.1222949289197</v>
      </c>
      <c r="F45" s="199">
        <v>63.448932726171591</v>
      </c>
      <c r="G45" s="201">
        <v>391.1222949289197</v>
      </c>
    </row>
    <row r="46" spans="1:7" ht="12" customHeight="1" x14ac:dyDescent="0.2">
      <c r="A46" s="24" t="s">
        <v>293</v>
      </c>
      <c r="B46" s="199">
        <v>80.564143233058388</v>
      </c>
      <c r="C46" s="200">
        <v>2993.489179574568</v>
      </c>
      <c r="D46" s="199">
        <v>99.358220685034851</v>
      </c>
      <c r="E46" s="200">
        <v>2980.0817947448281</v>
      </c>
      <c r="F46" s="199">
        <v>59.822770746605308</v>
      </c>
      <c r="G46" s="201">
        <v>2960.9562462171143</v>
      </c>
    </row>
    <row r="47" spans="1:7" ht="12" customHeight="1" x14ac:dyDescent="0.2">
      <c r="A47" s="24" t="s">
        <v>294</v>
      </c>
      <c r="B47" s="199">
        <v>77.843161945902125</v>
      </c>
      <c r="C47" s="200">
        <v>297.83765118975214</v>
      </c>
      <c r="D47" s="199">
        <v>100</v>
      </c>
      <c r="E47" s="200">
        <v>292.82464510421352</v>
      </c>
      <c r="F47" s="199">
        <v>53.129823464698177</v>
      </c>
      <c r="G47" s="201">
        <v>292.82464510421352</v>
      </c>
    </row>
    <row r="48" spans="1:7" ht="12" customHeight="1" x14ac:dyDescent="0.2">
      <c r="A48" s="219" t="s">
        <v>256</v>
      </c>
      <c r="B48" s="199"/>
      <c r="C48" s="200"/>
      <c r="D48" s="199"/>
      <c r="E48" s="200"/>
      <c r="F48" s="199"/>
      <c r="G48" s="201"/>
    </row>
    <row r="49" spans="1:7" ht="12" customHeight="1" x14ac:dyDescent="0.2">
      <c r="A49" s="220" t="s">
        <v>257</v>
      </c>
      <c r="B49" s="199">
        <v>87.108602648607118</v>
      </c>
      <c r="C49" s="200">
        <v>3188.6728521242112</v>
      </c>
      <c r="D49" s="199">
        <v>99.423891927959588</v>
      </c>
      <c r="E49" s="200">
        <v>3171.5615369692482</v>
      </c>
      <c r="F49" s="199">
        <v>59.02866016317487</v>
      </c>
      <c r="G49" s="201">
        <v>3153.2899149450345</v>
      </c>
    </row>
    <row r="50" spans="1:7" ht="12" customHeight="1" x14ac:dyDescent="0.2">
      <c r="A50" s="220" t="s">
        <v>258</v>
      </c>
      <c r="B50" s="199">
        <v>14.475920213281922</v>
      </c>
      <c r="C50" s="200">
        <v>282.70481987455088</v>
      </c>
      <c r="D50" s="199">
        <v>100</v>
      </c>
      <c r="E50" s="200">
        <v>279.05957121856954</v>
      </c>
      <c r="F50" s="199">
        <v>65.346295290946628</v>
      </c>
      <c r="G50" s="201">
        <v>279.05957121856954</v>
      </c>
    </row>
    <row r="51" spans="1:7" ht="12" customHeight="1" x14ac:dyDescent="0.2">
      <c r="A51" s="220" t="s">
        <v>259</v>
      </c>
      <c r="B51" s="199">
        <v>63.836224707090963</v>
      </c>
      <c r="C51" s="200">
        <v>137.8081534197805</v>
      </c>
      <c r="D51" s="199">
        <v>99.37792597743055</v>
      </c>
      <c r="E51" s="200">
        <v>137.27088296866924</v>
      </c>
      <c r="F51" s="199">
        <v>67.328980162636284</v>
      </c>
      <c r="G51" s="201">
        <v>136.41695646516948</v>
      </c>
    </row>
    <row r="52" spans="1:7" ht="12" customHeight="1" x14ac:dyDescent="0.2">
      <c r="A52" s="220" t="s">
        <v>260</v>
      </c>
      <c r="B52" s="199" t="s">
        <v>211</v>
      </c>
      <c r="C52" s="200">
        <v>76.763099906322509</v>
      </c>
      <c r="D52" s="199" t="s">
        <v>48</v>
      </c>
      <c r="E52" s="200">
        <v>76.136743621475645</v>
      </c>
      <c r="F52" s="199" t="s">
        <v>156</v>
      </c>
      <c r="G52" s="201">
        <v>76.136743621475645</v>
      </c>
    </row>
    <row r="53" spans="1:7" ht="12" customHeight="1" x14ac:dyDescent="0.2">
      <c r="A53" s="23" t="s">
        <v>261</v>
      </c>
      <c r="B53" s="199"/>
      <c r="C53" s="200"/>
      <c r="D53" s="199"/>
      <c r="E53" s="200"/>
      <c r="F53" s="199"/>
      <c r="G53" s="201"/>
    </row>
    <row r="54" spans="1:7" ht="12" customHeight="1" x14ac:dyDescent="0.2">
      <c r="A54" s="24" t="s">
        <v>262</v>
      </c>
      <c r="B54" s="199">
        <v>92.425676828989012</v>
      </c>
      <c r="C54" s="200">
        <v>196.92743453449293</v>
      </c>
      <c r="D54" s="199">
        <v>100</v>
      </c>
      <c r="E54" s="200">
        <v>194.84434766830725</v>
      </c>
      <c r="F54" s="199">
        <v>70.50940925180997</v>
      </c>
      <c r="G54" s="201">
        <v>194.84434766830725</v>
      </c>
    </row>
    <row r="55" spans="1:7" ht="12" customHeight="1" x14ac:dyDescent="0.2">
      <c r="A55" s="24" t="s">
        <v>263</v>
      </c>
      <c r="B55" s="199">
        <v>79.237813193677937</v>
      </c>
      <c r="C55" s="200">
        <v>3489.0214907903701</v>
      </c>
      <c r="D55" s="199">
        <v>99.448701873593834</v>
      </c>
      <c r="E55" s="200">
        <v>3469.1843871096539</v>
      </c>
      <c r="F55" s="199">
        <v>59.06225669499986</v>
      </c>
      <c r="G55" s="201">
        <v>3450.0588385819424</v>
      </c>
    </row>
    <row r="56" spans="1:7" ht="12" customHeight="1" x14ac:dyDescent="0.2">
      <c r="A56" s="217" t="s">
        <v>264</v>
      </c>
      <c r="B56" s="199"/>
      <c r="C56" s="200"/>
      <c r="D56" s="199"/>
      <c r="E56" s="200"/>
      <c r="F56" s="199"/>
      <c r="G56" s="201"/>
    </row>
    <row r="57" spans="1:7" ht="12" customHeight="1" x14ac:dyDescent="0.2">
      <c r="A57" s="220" t="s">
        <v>265</v>
      </c>
      <c r="B57" s="199">
        <v>50.075846486039381</v>
      </c>
      <c r="C57" s="200">
        <v>628.2638357888045</v>
      </c>
      <c r="D57" s="199">
        <v>99.770814403430649</v>
      </c>
      <c r="E57" s="200">
        <v>622.98125925325144</v>
      </c>
      <c r="F57" s="199">
        <v>62.928110348532925</v>
      </c>
      <c r="G57" s="201">
        <v>621.55347593771739</v>
      </c>
    </row>
    <row r="58" spans="1:7" ht="12" customHeight="1" x14ac:dyDescent="0.2">
      <c r="A58" s="220" t="s">
        <v>266</v>
      </c>
      <c r="B58" s="199">
        <v>72.083428345803753</v>
      </c>
      <c r="C58" s="200">
        <v>746.47232641542462</v>
      </c>
      <c r="D58" s="199">
        <v>99.938652231943067</v>
      </c>
      <c r="E58" s="200">
        <v>737.93991260615212</v>
      </c>
      <c r="F58" s="199">
        <v>60.521245870926734</v>
      </c>
      <c r="G58" s="201">
        <v>737.48720294016618</v>
      </c>
    </row>
    <row r="59" spans="1:7" ht="12" customHeight="1" x14ac:dyDescent="0.2">
      <c r="A59" s="220" t="s">
        <v>267</v>
      </c>
      <c r="B59" s="191">
        <v>83.998088580713031</v>
      </c>
      <c r="C59" s="192">
        <v>663.45853574726652</v>
      </c>
      <c r="D59" s="191">
        <v>97.649044012851874</v>
      </c>
      <c r="E59" s="192">
        <v>660.35421584190408</v>
      </c>
      <c r="F59" s="191">
        <v>57.727138181789257</v>
      </c>
      <c r="G59" s="205">
        <v>644.82957886818394</v>
      </c>
    </row>
    <row r="60" spans="1:7" ht="12" customHeight="1" x14ac:dyDescent="0.2">
      <c r="A60" s="220" t="s">
        <v>268</v>
      </c>
      <c r="B60" s="191">
        <v>86.41781492783926</v>
      </c>
      <c r="C60" s="192">
        <v>752.53993883550197</v>
      </c>
      <c r="D60" s="191">
        <v>99.769855694786742</v>
      </c>
      <c r="E60" s="192">
        <v>747.53905853878678</v>
      </c>
      <c r="F60" s="191">
        <v>55.286685384645864</v>
      </c>
      <c r="G60" s="205">
        <v>745.81863996631478</v>
      </c>
    </row>
    <row r="61" spans="1:7" ht="12" customHeight="1" x14ac:dyDescent="0.2">
      <c r="A61" s="220" t="s">
        <v>269</v>
      </c>
      <c r="B61" s="191">
        <v>99.006854349229528</v>
      </c>
      <c r="C61" s="192">
        <v>895.21428853786938</v>
      </c>
      <c r="D61" s="191">
        <v>100</v>
      </c>
      <c r="E61" s="192">
        <v>895.21428853786938</v>
      </c>
      <c r="F61" s="191">
        <v>61.77491192156031</v>
      </c>
      <c r="G61" s="205">
        <v>895.21428853786938</v>
      </c>
    </row>
    <row r="62" spans="1:7" ht="12" customHeight="1" x14ac:dyDescent="0.2">
      <c r="A62" s="267" t="s">
        <v>468</v>
      </c>
      <c r="B62" s="268"/>
      <c r="C62" s="268"/>
      <c r="D62" s="268"/>
      <c r="E62" s="268"/>
      <c r="F62" s="268"/>
      <c r="G62" s="269"/>
    </row>
    <row r="63" spans="1:7" ht="12" customHeight="1" x14ac:dyDescent="0.2">
      <c r="A63" s="351" t="s">
        <v>469</v>
      </c>
      <c r="B63" s="352"/>
      <c r="C63" s="352"/>
      <c r="D63" s="352"/>
      <c r="E63" s="352"/>
      <c r="F63" s="352"/>
      <c r="G63" s="353"/>
    </row>
    <row r="64" spans="1:7" ht="12" customHeight="1" x14ac:dyDescent="0.2">
      <c r="A64" s="366" t="s">
        <v>279</v>
      </c>
      <c r="B64" s="366"/>
      <c r="C64" s="366"/>
      <c r="D64" s="366"/>
      <c r="E64" s="366"/>
      <c r="F64" s="366"/>
      <c r="G64" s="367"/>
    </row>
    <row r="65" spans="1:7" ht="12" customHeight="1" x14ac:dyDescent="0.2">
      <c r="A65" s="245" t="s">
        <v>281</v>
      </c>
      <c r="B65" s="245"/>
      <c r="C65" s="245"/>
      <c r="D65" s="245"/>
      <c r="E65" s="245"/>
      <c r="F65" s="245"/>
      <c r="G65" s="246"/>
    </row>
  </sheetData>
  <mergeCells count="13">
    <mergeCell ref="A65:G65"/>
    <mergeCell ref="A64:G64"/>
    <mergeCell ref="A63:G63"/>
    <mergeCell ref="A62:G62"/>
    <mergeCell ref="B3:B4"/>
    <mergeCell ref="C3:C4"/>
    <mergeCell ref="D3:D4"/>
    <mergeCell ref="E3:E4"/>
    <mergeCell ref="A1:G1"/>
    <mergeCell ref="A2:G2"/>
    <mergeCell ref="A3:A4"/>
    <mergeCell ref="F3:F4"/>
    <mergeCell ref="G3:G4"/>
  </mergeCells>
  <pageMargins left="0.7" right="0.7" top="0.75" bottom="0.75" header="0.3" footer="0.3"/>
  <pageSetup paperSize="9" scale="51" orientation="landscape" r:id="rId1"/>
  <ignoredErrors>
    <ignoredError sqref="B26:G28 D52:G5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showGridLines="0" topLeftCell="A25" zoomScaleNormal="100" zoomScaleSheetLayoutView="130" workbookViewId="0">
      <selection sqref="A1:C1"/>
    </sheetView>
  </sheetViews>
  <sheetFormatPr defaultColWidth="9.140625" defaultRowHeight="12.75" x14ac:dyDescent="0.2"/>
  <cols>
    <col min="1" max="1" width="48.140625" style="6" bestFit="1" customWidth="1"/>
    <col min="2" max="2" width="26.7109375" style="6" customWidth="1"/>
    <col min="3" max="3" width="10.85546875" style="6" customWidth="1"/>
    <col min="4" max="16384" width="9.140625" style="5"/>
  </cols>
  <sheetData>
    <row r="1" spans="1:3" ht="20.100000000000001" customHeight="1" x14ac:dyDescent="0.2">
      <c r="A1" s="255" t="s">
        <v>229</v>
      </c>
      <c r="B1" s="256"/>
      <c r="C1" s="257"/>
    </row>
    <row r="2" spans="1:3" ht="24" customHeight="1" x14ac:dyDescent="0.2">
      <c r="A2" s="258" t="s">
        <v>230</v>
      </c>
      <c r="B2" s="259"/>
      <c r="C2" s="260"/>
    </row>
    <row r="3" spans="1:3" ht="17.25" customHeight="1" x14ac:dyDescent="0.2">
      <c r="A3" s="261"/>
      <c r="B3" s="263" t="s">
        <v>231</v>
      </c>
      <c r="C3" s="265" t="s">
        <v>232</v>
      </c>
    </row>
    <row r="4" spans="1:3" ht="17.25" customHeight="1" x14ac:dyDescent="0.2">
      <c r="A4" s="262"/>
      <c r="B4" s="264"/>
      <c r="C4" s="266"/>
    </row>
    <row r="5" spans="1:3" ht="12" customHeight="1" x14ac:dyDescent="0.2">
      <c r="A5" s="28"/>
      <c r="B5" s="154"/>
      <c r="C5" s="7"/>
    </row>
    <row r="6" spans="1:3" s="8" customFormat="1" ht="12" customHeight="1" x14ac:dyDescent="0.2">
      <c r="A6" s="217" t="s">
        <v>233</v>
      </c>
      <c r="B6" s="155">
        <v>77.922912670802248</v>
      </c>
      <c r="C6" s="14">
        <v>1095.1791620296567</v>
      </c>
    </row>
    <row r="7" spans="1:3" ht="12" customHeight="1" x14ac:dyDescent="0.2">
      <c r="A7" s="28"/>
      <c r="B7" s="156"/>
      <c r="C7" s="15"/>
    </row>
    <row r="8" spans="1:3" ht="12" customHeight="1" x14ac:dyDescent="0.2">
      <c r="A8" s="29" t="s">
        <v>234</v>
      </c>
      <c r="B8" s="156"/>
      <c r="C8" s="15"/>
    </row>
    <row r="9" spans="1:3" ht="12" customHeight="1" x14ac:dyDescent="0.2">
      <c r="A9" s="30" t="s">
        <v>472</v>
      </c>
      <c r="B9" s="156">
        <v>76.477915823093269</v>
      </c>
      <c r="C9" s="15">
        <v>543.38451869630444</v>
      </c>
    </row>
    <row r="10" spans="1:3" ht="12" customHeight="1" x14ac:dyDescent="0.2">
      <c r="A10" s="30" t="s">
        <v>473</v>
      </c>
      <c r="B10" s="157">
        <v>79.345885738947118</v>
      </c>
      <c r="C10" s="43">
        <v>551.79464333335261</v>
      </c>
    </row>
    <row r="11" spans="1:3" ht="12" customHeight="1" x14ac:dyDescent="0.2">
      <c r="A11" s="22" t="s">
        <v>235</v>
      </c>
      <c r="B11" s="157"/>
      <c r="C11" s="43"/>
    </row>
    <row r="12" spans="1:3" ht="12" customHeight="1" x14ac:dyDescent="0.2">
      <c r="A12" s="24" t="s">
        <v>236</v>
      </c>
      <c r="B12" s="157">
        <v>84.205299480732251</v>
      </c>
      <c r="C12" s="43">
        <v>677.58568758335548</v>
      </c>
    </row>
    <row r="13" spans="1:3" ht="12" customHeight="1" x14ac:dyDescent="0.2">
      <c r="A13" s="24" t="s">
        <v>237</v>
      </c>
      <c r="B13" s="157">
        <v>67.729134159498798</v>
      </c>
      <c r="C13" s="43">
        <v>417.59347444630129</v>
      </c>
    </row>
    <row r="14" spans="1:3" ht="12" customHeight="1" x14ac:dyDescent="0.2">
      <c r="A14" s="22" t="s">
        <v>238</v>
      </c>
      <c r="B14" s="157"/>
      <c r="C14" s="43"/>
    </row>
    <row r="15" spans="1:3" ht="12" customHeight="1" x14ac:dyDescent="0.2">
      <c r="A15" s="24" t="s">
        <v>239</v>
      </c>
      <c r="B15" s="157">
        <v>88.087397952465281</v>
      </c>
      <c r="C15" s="43">
        <v>371.97956053457381</v>
      </c>
    </row>
    <row r="16" spans="1:3" ht="12" customHeight="1" x14ac:dyDescent="0.2">
      <c r="A16" s="24" t="s">
        <v>240</v>
      </c>
      <c r="B16" s="157">
        <v>75.30581139731639</v>
      </c>
      <c r="C16" s="43">
        <v>147.0259784988155</v>
      </c>
    </row>
    <row r="17" spans="1:3" ht="12" customHeight="1" x14ac:dyDescent="0.2">
      <c r="A17" s="24" t="s">
        <v>241</v>
      </c>
      <c r="B17" s="158">
        <v>88.014241467943009</v>
      </c>
      <c r="C17" s="45">
        <v>20.520923788434796</v>
      </c>
    </row>
    <row r="18" spans="1:3" ht="12" customHeight="1" x14ac:dyDescent="0.2">
      <c r="A18" s="24" t="s">
        <v>242</v>
      </c>
      <c r="B18" s="157">
        <v>83.32064998874398</v>
      </c>
      <c r="C18" s="43">
        <v>124.75623599245709</v>
      </c>
    </row>
    <row r="19" spans="1:3" ht="12" customHeight="1" x14ac:dyDescent="0.2">
      <c r="A19" s="24" t="s">
        <v>243</v>
      </c>
      <c r="B19" s="157">
        <v>87.502160037388236</v>
      </c>
      <c r="C19" s="43">
        <v>71.804400199272152</v>
      </c>
    </row>
    <row r="20" spans="1:3" ht="12" customHeight="1" x14ac:dyDescent="0.2">
      <c r="A20" s="24" t="s">
        <v>244</v>
      </c>
      <c r="B20" s="157">
        <v>80.106755292541493</v>
      </c>
      <c r="C20" s="43">
        <v>27.612729331165042</v>
      </c>
    </row>
    <row r="21" spans="1:3" ht="12" customHeight="1" x14ac:dyDescent="0.2">
      <c r="A21" s="24" t="s">
        <v>245</v>
      </c>
      <c r="B21" s="157">
        <v>87.562301374008271</v>
      </c>
      <c r="C21" s="43">
        <v>70.916937340905065</v>
      </c>
    </row>
    <row r="22" spans="1:3" ht="12" customHeight="1" x14ac:dyDescent="0.2">
      <c r="A22" s="24" t="s">
        <v>246</v>
      </c>
      <c r="B22" s="158">
        <v>58.917350737805755</v>
      </c>
      <c r="C22" s="43">
        <v>33.730675249769277</v>
      </c>
    </row>
    <row r="23" spans="1:3" ht="12" customHeight="1" x14ac:dyDescent="0.2">
      <c r="A23" s="24" t="s">
        <v>247</v>
      </c>
      <c r="B23" s="158">
        <v>41.033632982508458</v>
      </c>
      <c r="C23" s="43">
        <v>143.12831303500906</v>
      </c>
    </row>
    <row r="24" spans="1:3" ht="12" customHeight="1" x14ac:dyDescent="0.2">
      <c r="A24" s="24" t="s">
        <v>248</v>
      </c>
      <c r="B24" s="157">
        <v>80.462322349412474</v>
      </c>
      <c r="C24" s="43">
        <v>83.703408059255509</v>
      </c>
    </row>
    <row r="25" spans="1:3" ht="12" customHeight="1" x14ac:dyDescent="0.2">
      <c r="A25" s="217" t="s">
        <v>249</v>
      </c>
      <c r="B25" s="157"/>
      <c r="C25" s="43"/>
    </row>
    <row r="26" spans="1:3" ht="12" customHeight="1" x14ac:dyDescent="0.2">
      <c r="A26" s="21" t="s">
        <v>6</v>
      </c>
      <c r="B26" s="157">
        <v>72.66151752663319</v>
      </c>
      <c r="C26" s="43">
        <v>541.56015649645303</v>
      </c>
    </row>
    <row r="27" spans="1:3" ht="12" customHeight="1" x14ac:dyDescent="0.2">
      <c r="A27" s="21" t="s">
        <v>7</v>
      </c>
      <c r="B27" s="157">
        <v>83.069704867579375</v>
      </c>
      <c r="C27" s="43">
        <v>553.61900553320424</v>
      </c>
    </row>
    <row r="28" spans="1:3" ht="12" customHeight="1" x14ac:dyDescent="0.2">
      <c r="A28" s="218" t="s">
        <v>250</v>
      </c>
      <c r="B28" s="157"/>
      <c r="C28" s="43"/>
    </row>
    <row r="29" spans="1:3" ht="12" customHeight="1" x14ac:dyDescent="0.2">
      <c r="A29" s="24" t="s">
        <v>251</v>
      </c>
      <c r="B29" s="159" t="s">
        <v>32</v>
      </c>
      <c r="C29" s="48">
        <v>0</v>
      </c>
    </row>
    <row r="30" spans="1:3" ht="12" customHeight="1" x14ac:dyDescent="0.2">
      <c r="A30" s="46" t="s">
        <v>252</v>
      </c>
      <c r="B30" s="157">
        <v>51.152754973378862</v>
      </c>
      <c r="C30" s="43">
        <v>114.8358021798073</v>
      </c>
    </row>
    <row r="31" spans="1:3" ht="12" customHeight="1" x14ac:dyDescent="0.2">
      <c r="A31" s="24" t="s">
        <v>253</v>
      </c>
      <c r="B31" s="157">
        <v>73.727957251224552</v>
      </c>
      <c r="C31" s="43">
        <v>262.82582033149572</v>
      </c>
    </row>
    <row r="32" spans="1:3" ht="12" customHeight="1" x14ac:dyDescent="0.2">
      <c r="A32" s="24" t="s">
        <v>254</v>
      </c>
      <c r="B32" s="157">
        <v>82.990032133429679</v>
      </c>
      <c r="C32" s="43">
        <v>246.23758401888023</v>
      </c>
    </row>
    <row r="33" spans="1:3" ht="12" customHeight="1" x14ac:dyDescent="0.2">
      <c r="A33" s="24" t="s">
        <v>255</v>
      </c>
      <c r="B33" s="157">
        <v>84.11113975263838</v>
      </c>
      <c r="C33" s="43">
        <v>470.48616068279773</v>
      </c>
    </row>
    <row r="34" spans="1:3" ht="12" customHeight="1" x14ac:dyDescent="0.2">
      <c r="A34" s="219" t="s">
        <v>256</v>
      </c>
      <c r="B34" s="158"/>
      <c r="C34" s="45"/>
    </row>
    <row r="35" spans="1:3" ht="12" customHeight="1" x14ac:dyDescent="0.2">
      <c r="A35" s="220" t="s">
        <v>257</v>
      </c>
      <c r="B35" s="158">
        <v>83.040356434376903</v>
      </c>
      <c r="C35" s="45">
        <v>953.50690295395373</v>
      </c>
    </row>
    <row r="36" spans="1:3" ht="12" customHeight="1" x14ac:dyDescent="0.2">
      <c r="A36" s="220" t="s">
        <v>258</v>
      </c>
      <c r="B36" s="158">
        <v>29.373751663943054</v>
      </c>
      <c r="C36" s="45">
        <v>83.885457542464295</v>
      </c>
    </row>
    <row r="37" spans="1:3" ht="12" customHeight="1" x14ac:dyDescent="0.2">
      <c r="A37" s="221" t="s">
        <v>259</v>
      </c>
      <c r="B37" s="160" t="s">
        <v>9</v>
      </c>
      <c r="C37" s="45">
        <v>39.152842111600251</v>
      </c>
    </row>
    <row r="38" spans="1:3" ht="12" customHeight="1" x14ac:dyDescent="0.2">
      <c r="A38" s="220" t="s">
        <v>260</v>
      </c>
      <c r="B38" s="160" t="s">
        <v>8</v>
      </c>
      <c r="C38" s="48">
        <v>18.633959421638565</v>
      </c>
    </row>
    <row r="39" spans="1:3" ht="12" customHeight="1" x14ac:dyDescent="0.2">
      <c r="A39" s="23" t="s">
        <v>261</v>
      </c>
      <c r="B39" s="158"/>
      <c r="C39" s="45"/>
    </row>
    <row r="40" spans="1:3" ht="12" customHeight="1" x14ac:dyDescent="0.2">
      <c r="A40" s="24" t="s">
        <v>262</v>
      </c>
      <c r="B40" s="158">
        <v>94.114374026573799</v>
      </c>
      <c r="C40" s="45">
        <v>39.083936951001846</v>
      </c>
    </row>
    <row r="41" spans="1:3" ht="12" customHeight="1" x14ac:dyDescent="0.2">
      <c r="A41" s="24" t="s">
        <v>263</v>
      </c>
      <c r="B41" s="158">
        <v>77.323699607674797</v>
      </c>
      <c r="C41" s="45">
        <v>1056.0952250786572</v>
      </c>
    </row>
    <row r="42" spans="1:3" ht="12" customHeight="1" x14ac:dyDescent="0.2">
      <c r="A42" s="217" t="s">
        <v>264</v>
      </c>
      <c r="B42" s="157"/>
      <c r="C42" s="43"/>
    </row>
    <row r="43" spans="1:3" ht="12" customHeight="1" x14ac:dyDescent="0.2">
      <c r="A43" s="220" t="s">
        <v>265</v>
      </c>
      <c r="B43" s="157">
        <v>61.030245748669927</v>
      </c>
      <c r="C43" s="43">
        <v>192.90784869500462</v>
      </c>
    </row>
    <row r="44" spans="1:3" ht="12" customHeight="1" x14ac:dyDescent="0.2">
      <c r="A44" s="220" t="s">
        <v>266</v>
      </c>
      <c r="B44" s="157">
        <v>74.423229317858286</v>
      </c>
      <c r="C44" s="43">
        <v>211.61925536315542</v>
      </c>
    </row>
    <row r="45" spans="1:3" ht="12" customHeight="1" x14ac:dyDescent="0.2">
      <c r="A45" s="220" t="s">
        <v>267</v>
      </c>
      <c r="B45" s="157">
        <v>80.833220575417542</v>
      </c>
      <c r="C45" s="43">
        <v>246.04025283274785</v>
      </c>
    </row>
    <row r="46" spans="1:3" ht="12" customHeight="1" x14ac:dyDescent="0.2">
      <c r="A46" s="220" t="s">
        <v>268</v>
      </c>
      <c r="B46" s="157">
        <v>83.980122502242551</v>
      </c>
      <c r="C46" s="43">
        <v>235.28571413512816</v>
      </c>
    </row>
    <row r="47" spans="1:3" ht="12" customHeight="1" x14ac:dyDescent="0.2">
      <c r="A47" s="220" t="s">
        <v>269</v>
      </c>
      <c r="B47" s="156">
        <v>86.799496461138276</v>
      </c>
      <c r="C47" s="15">
        <v>209.32609100362134</v>
      </c>
    </row>
    <row r="48" spans="1:3" ht="12" customHeight="1" x14ac:dyDescent="0.2">
      <c r="A48" s="267" t="s">
        <v>270</v>
      </c>
      <c r="B48" s="268"/>
      <c r="C48" s="269"/>
    </row>
    <row r="49" spans="1:3" x14ac:dyDescent="0.2">
      <c r="A49" s="247" t="s">
        <v>278</v>
      </c>
      <c r="B49" s="248"/>
      <c r="C49" s="249"/>
    </row>
    <row r="50" spans="1:3" ht="12" customHeight="1" x14ac:dyDescent="0.2">
      <c r="A50" s="247" t="s">
        <v>279</v>
      </c>
      <c r="B50" s="250"/>
      <c r="C50" s="251"/>
    </row>
    <row r="51" spans="1:3" ht="12" customHeight="1" x14ac:dyDescent="0.2">
      <c r="A51" s="252" t="s">
        <v>281</v>
      </c>
      <c r="B51" s="253"/>
      <c r="C51" s="254"/>
    </row>
    <row r="52" spans="1:3" ht="12" customHeight="1" x14ac:dyDescent="0.2">
      <c r="A52" s="244" t="s">
        <v>280</v>
      </c>
      <c r="B52" s="245"/>
      <c r="C52" s="246"/>
    </row>
  </sheetData>
  <mergeCells count="10">
    <mergeCell ref="A52:C52"/>
    <mergeCell ref="A49:C49"/>
    <mergeCell ref="A50:C50"/>
    <mergeCell ref="A51:C51"/>
    <mergeCell ref="A1:C1"/>
    <mergeCell ref="A2:C2"/>
    <mergeCell ref="A3:A4"/>
    <mergeCell ref="B3:B4"/>
    <mergeCell ref="C3:C4"/>
    <mergeCell ref="A48:C48"/>
  </mergeCells>
  <printOptions horizontalCentered="1"/>
  <pageMargins left="0.25" right="0.25" top="0.75" bottom="0.75" header="0.3" footer="0.3"/>
  <pageSetup paperSize="9" orientation="portrait" r:id="rId1"/>
  <headerFooter alignWithMargins="0"/>
  <ignoredErrors>
    <ignoredError sqref="B3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topLeftCell="A4" zoomScaleNormal="100" workbookViewId="0">
      <selection sqref="A1:F1"/>
    </sheetView>
  </sheetViews>
  <sheetFormatPr defaultColWidth="9.140625" defaultRowHeight="12.75" x14ac:dyDescent="0.2"/>
  <cols>
    <col min="1" max="1" width="49.28515625" style="6" customWidth="1"/>
    <col min="2" max="4" width="11.28515625" style="6" customWidth="1"/>
    <col min="5" max="5" width="7.7109375" style="6" bestFit="1" customWidth="1"/>
    <col min="6" max="6" width="18.42578125" style="6" customWidth="1"/>
    <col min="7" max="16384" width="9.140625" style="5"/>
  </cols>
  <sheetData>
    <row r="1" spans="1:6" ht="20.100000000000001" customHeight="1" x14ac:dyDescent="0.2">
      <c r="A1" s="255" t="s">
        <v>271</v>
      </c>
      <c r="B1" s="256"/>
      <c r="C1" s="256"/>
      <c r="D1" s="256"/>
      <c r="E1" s="256"/>
      <c r="F1" s="257"/>
    </row>
    <row r="2" spans="1:6" ht="24" customHeight="1" x14ac:dyDescent="0.2">
      <c r="A2" s="258" t="s">
        <v>272</v>
      </c>
      <c r="B2" s="259"/>
      <c r="C2" s="259"/>
      <c r="D2" s="259"/>
      <c r="E2" s="259"/>
      <c r="F2" s="260"/>
    </row>
    <row r="3" spans="1:6" x14ac:dyDescent="0.2">
      <c r="A3" s="261"/>
      <c r="B3" s="270" t="s">
        <v>273</v>
      </c>
      <c r="C3" s="270"/>
      <c r="D3" s="270"/>
      <c r="E3" s="263" t="s">
        <v>233</v>
      </c>
      <c r="F3" s="265" t="s">
        <v>274</v>
      </c>
    </row>
    <row r="4" spans="1:6" ht="43.5" customHeight="1" x14ac:dyDescent="0.2">
      <c r="A4" s="262"/>
      <c r="B4" s="222" t="s">
        <v>275</v>
      </c>
      <c r="C4" s="119" t="s">
        <v>276</v>
      </c>
      <c r="D4" s="119" t="s">
        <v>260</v>
      </c>
      <c r="E4" s="264"/>
      <c r="F4" s="266"/>
    </row>
    <row r="5" spans="1:6" ht="12" customHeight="1" x14ac:dyDescent="0.2">
      <c r="A5" s="28"/>
      <c r="B5" s="47"/>
      <c r="C5" s="47"/>
      <c r="D5" s="47"/>
      <c r="E5" s="72"/>
      <c r="F5" s="120"/>
    </row>
    <row r="6" spans="1:6" s="8" customFormat="1" ht="12" customHeight="1" x14ac:dyDescent="0.2">
      <c r="A6" s="217" t="s">
        <v>233</v>
      </c>
      <c r="B6" s="117">
        <v>94.227524209472861</v>
      </c>
      <c r="C6" s="117">
        <v>5.6596973143419991</v>
      </c>
      <c r="D6" s="117">
        <v>0.11277847618511325</v>
      </c>
      <c r="E6" s="117">
        <v>100</v>
      </c>
      <c r="F6" s="118">
        <v>853.39550201719294</v>
      </c>
    </row>
    <row r="7" spans="1:6" ht="12" customHeight="1" x14ac:dyDescent="0.2">
      <c r="A7" s="28"/>
      <c r="B7" s="44"/>
      <c r="C7" s="44"/>
      <c r="D7" s="44"/>
      <c r="E7" s="44"/>
      <c r="F7" s="45"/>
    </row>
    <row r="8" spans="1:6" ht="12" customHeight="1" x14ac:dyDescent="0.2">
      <c r="A8" s="29" t="s">
        <v>234</v>
      </c>
      <c r="B8" s="44"/>
      <c r="C8" s="44"/>
      <c r="D8" s="44"/>
      <c r="E8" s="161"/>
      <c r="F8" s="45"/>
    </row>
    <row r="9" spans="1:6" ht="12" customHeight="1" x14ac:dyDescent="0.2">
      <c r="A9" s="30" t="s">
        <v>472</v>
      </c>
      <c r="B9" s="44">
        <v>96.984384533576431</v>
      </c>
      <c r="C9" s="44">
        <v>3.015615466423581</v>
      </c>
      <c r="D9" s="44">
        <v>0</v>
      </c>
      <c r="E9" s="161">
        <v>100</v>
      </c>
      <c r="F9" s="45">
        <v>415.56915480427972</v>
      </c>
    </row>
    <row r="10" spans="1:6" ht="12" customHeight="1" x14ac:dyDescent="0.2">
      <c r="A10" s="30" t="s">
        <v>473</v>
      </c>
      <c r="B10" s="44">
        <v>91.610810706290266</v>
      </c>
      <c r="C10" s="44">
        <v>8.1693655098890581</v>
      </c>
      <c r="D10" s="44">
        <v>0.2198237838206783</v>
      </c>
      <c r="E10" s="161">
        <v>100</v>
      </c>
      <c r="F10" s="45">
        <v>437.82634721291362</v>
      </c>
    </row>
    <row r="11" spans="1:6" ht="12" customHeight="1" x14ac:dyDescent="0.2">
      <c r="A11" s="22" t="s">
        <v>235</v>
      </c>
      <c r="B11" s="44"/>
      <c r="C11" s="44"/>
      <c r="D11" s="44"/>
      <c r="E11" s="161"/>
      <c r="F11" s="45"/>
    </row>
    <row r="12" spans="1:6" ht="12" customHeight="1" x14ac:dyDescent="0.2">
      <c r="A12" s="24" t="s">
        <v>236</v>
      </c>
      <c r="B12" s="44">
        <v>92.442627230909565</v>
      </c>
      <c r="C12" s="44">
        <v>7.5573727690904446</v>
      </c>
      <c r="D12" s="44">
        <v>0</v>
      </c>
      <c r="E12" s="161">
        <v>100</v>
      </c>
      <c r="F12" s="45">
        <v>570.56305746814462</v>
      </c>
    </row>
    <row r="13" spans="1:6" ht="12" customHeight="1" x14ac:dyDescent="0.2">
      <c r="A13" s="24" t="s">
        <v>237</v>
      </c>
      <c r="B13" s="44">
        <v>97.828229492696309</v>
      </c>
      <c r="C13" s="44">
        <v>1.8314819507550304</v>
      </c>
      <c r="D13" s="44">
        <v>0.34028855654867446</v>
      </c>
      <c r="E13" s="161">
        <v>100</v>
      </c>
      <c r="F13" s="45">
        <v>282.8324445490486</v>
      </c>
    </row>
    <row r="14" spans="1:6" ht="12" customHeight="1" x14ac:dyDescent="0.2">
      <c r="A14" s="22" t="s">
        <v>238</v>
      </c>
      <c r="B14" s="44"/>
      <c r="C14" s="44"/>
      <c r="D14" s="44"/>
      <c r="E14" s="161"/>
      <c r="F14" s="45"/>
    </row>
    <row r="15" spans="1:6" ht="12" customHeight="1" x14ac:dyDescent="0.2">
      <c r="A15" s="24" t="s">
        <v>239</v>
      </c>
      <c r="B15" s="44">
        <v>93.644641476130076</v>
      </c>
      <c r="C15" s="44">
        <v>6.3553585238699011</v>
      </c>
      <c r="D15" s="44">
        <v>0</v>
      </c>
      <c r="E15" s="161">
        <v>100</v>
      </c>
      <c r="F15" s="45">
        <v>327.66711578992152</v>
      </c>
    </row>
    <row r="16" spans="1:6" ht="12" customHeight="1" x14ac:dyDescent="0.2">
      <c r="A16" s="24" t="s">
        <v>240</v>
      </c>
      <c r="B16" s="44">
        <v>82.679400036384465</v>
      </c>
      <c r="C16" s="44">
        <v>16.45133134581312</v>
      </c>
      <c r="D16" s="44">
        <v>0.86926861780246367</v>
      </c>
      <c r="E16" s="161">
        <v>100</v>
      </c>
      <c r="F16" s="45">
        <v>110.71910607337696</v>
      </c>
    </row>
    <row r="17" spans="1:6" ht="12" customHeight="1" x14ac:dyDescent="0.2">
      <c r="A17" s="24" t="s">
        <v>241</v>
      </c>
      <c r="B17" s="44">
        <v>100</v>
      </c>
      <c r="C17" s="44">
        <v>0</v>
      </c>
      <c r="D17" s="44">
        <v>0</v>
      </c>
      <c r="E17" s="161">
        <v>100</v>
      </c>
      <c r="F17" s="45">
        <v>18.061335414605558</v>
      </c>
    </row>
    <row r="18" spans="1:6" ht="12" customHeight="1" x14ac:dyDescent="0.2">
      <c r="A18" s="24" t="s">
        <v>242</v>
      </c>
      <c r="B18" s="44">
        <v>95.208233260518682</v>
      </c>
      <c r="C18" s="44">
        <v>4.7917667394813384</v>
      </c>
      <c r="D18" s="44">
        <v>0</v>
      </c>
      <c r="E18" s="161">
        <v>100</v>
      </c>
      <c r="F18" s="45">
        <v>103.94770673040658</v>
      </c>
    </row>
    <row r="19" spans="1:6" ht="12" customHeight="1" x14ac:dyDescent="0.2">
      <c r="A19" s="24" t="s">
        <v>243</v>
      </c>
      <c r="B19" s="47">
        <v>99.038082661683276</v>
      </c>
      <c r="C19" s="47">
        <v>0.961917338316719</v>
      </c>
      <c r="D19" s="47">
        <v>0</v>
      </c>
      <c r="E19" s="41">
        <v>100</v>
      </c>
      <c r="F19" s="121">
        <v>62.830401176253858</v>
      </c>
    </row>
    <row r="20" spans="1:6" ht="12" customHeight="1" x14ac:dyDescent="0.2">
      <c r="A20" s="24" t="s">
        <v>244</v>
      </c>
      <c r="B20" s="47">
        <v>98.378911195205021</v>
      </c>
      <c r="C20" s="47">
        <v>1.6210888047949783</v>
      </c>
      <c r="D20" s="47">
        <v>0</v>
      </c>
      <c r="E20" s="41">
        <v>100</v>
      </c>
      <c r="F20" s="121">
        <v>22.11966151490822</v>
      </c>
    </row>
    <row r="21" spans="1:6" ht="12" customHeight="1" x14ac:dyDescent="0.2">
      <c r="A21" s="24" t="s">
        <v>245</v>
      </c>
      <c r="B21" s="47">
        <v>97.68800608375912</v>
      </c>
      <c r="C21" s="47">
        <v>2.3119939162408913</v>
      </c>
      <c r="D21" s="47">
        <v>0</v>
      </c>
      <c r="E21" s="41">
        <v>100</v>
      </c>
      <c r="F21" s="121">
        <v>62.096502399659848</v>
      </c>
    </row>
    <row r="22" spans="1:6" ht="12" customHeight="1" x14ac:dyDescent="0.2">
      <c r="A22" s="24" t="s">
        <v>246</v>
      </c>
      <c r="B22" s="47" t="s">
        <v>158</v>
      </c>
      <c r="C22" s="47" t="s">
        <v>159</v>
      </c>
      <c r="D22" s="47" t="s">
        <v>11</v>
      </c>
      <c r="E22" s="41">
        <v>100</v>
      </c>
      <c r="F22" s="121">
        <v>19.87322024313681</v>
      </c>
    </row>
    <row r="23" spans="1:6" ht="12" customHeight="1" x14ac:dyDescent="0.2">
      <c r="A23" s="24" t="s">
        <v>247</v>
      </c>
      <c r="B23" s="47" t="s">
        <v>49</v>
      </c>
      <c r="C23" s="47" t="s">
        <v>160</v>
      </c>
      <c r="D23" s="47" t="s">
        <v>11</v>
      </c>
      <c r="E23" s="41">
        <v>100</v>
      </c>
      <c r="F23" s="121">
        <v>58.730746664841455</v>
      </c>
    </row>
    <row r="24" spans="1:6" ht="12" customHeight="1" x14ac:dyDescent="0.2">
      <c r="A24" s="24" t="s">
        <v>248</v>
      </c>
      <c r="B24" s="47">
        <v>100</v>
      </c>
      <c r="C24" s="47">
        <v>0</v>
      </c>
      <c r="D24" s="47">
        <v>0</v>
      </c>
      <c r="E24" s="41">
        <v>100</v>
      </c>
      <c r="F24" s="121">
        <v>67.349706010082258</v>
      </c>
    </row>
    <row r="25" spans="1:6" ht="12" customHeight="1" x14ac:dyDescent="0.2">
      <c r="A25" s="217" t="s">
        <v>249</v>
      </c>
      <c r="B25" s="47"/>
      <c r="C25" s="47"/>
      <c r="D25" s="47"/>
      <c r="E25" s="41"/>
      <c r="F25" s="121"/>
    </row>
    <row r="26" spans="1:6" ht="12" customHeight="1" x14ac:dyDescent="0.2">
      <c r="A26" s="21" t="s">
        <v>6</v>
      </c>
      <c r="B26" s="47">
        <v>93.100618397004254</v>
      </c>
      <c r="C26" s="47">
        <v>6.8993816029957236</v>
      </c>
      <c r="D26" s="47">
        <v>0</v>
      </c>
      <c r="E26" s="41">
        <v>100</v>
      </c>
      <c r="F26" s="121">
        <v>393.50582802993245</v>
      </c>
    </row>
    <row r="27" spans="1:6" ht="12" customHeight="1" x14ac:dyDescent="0.2">
      <c r="A27" s="21" t="s">
        <v>7</v>
      </c>
      <c r="B27" s="47">
        <v>95.191764178164789</v>
      </c>
      <c r="C27" s="47">
        <v>4.5989581412421963</v>
      </c>
      <c r="D27" s="47">
        <v>0.20927768059300822</v>
      </c>
      <c r="E27" s="41">
        <v>100</v>
      </c>
      <c r="F27" s="121">
        <v>459.88967398726129</v>
      </c>
    </row>
    <row r="28" spans="1:6" ht="12" customHeight="1" x14ac:dyDescent="0.2">
      <c r="A28" s="218" t="s">
        <v>250</v>
      </c>
      <c r="B28" s="47"/>
      <c r="C28" s="47"/>
      <c r="D28" s="47"/>
      <c r="E28" s="41"/>
      <c r="F28" s="121"/>
    </row>
    <row r="29" spans="1:6" ht="12" customHeight="1" x14ac:dyDescent="0.2">
      <c r="A29" s="24" t="s">
        <v>251</v>
      </c>
      <c r="B29" s="47" t="s">
        <v>32</v>
      </c>
      <c r="C29" s="47" t="s">
        <v>32</v>
      </c>
      <c r="D29" s="47" t="s">
        <v>32</v>
      </c>
      <c r="E29" s="41" t="s">
        <v>32</v>
      </c>
      <c r="F29" s="121">
        <v>0</v>
      </c>
    </row>
    <row r="30" spans="1:6" ht="12" customHeight="1" x14ac:dyDescent="0.2">
      <c r="A30" s="46" t="s">
        <v>252</v>
      </c>
      <c r="B30" s="47">
        <v>93.300169846285215</v>
      </c>
      <c r="C30" s="47">
        <v>6.6998301537147782</v>
      </c>
      <c r="D30" s="47">
        <v>0</v>
      </c>
      <c r="E30" s="41">
        <v>100</v>
      </c>
      <c r="F30" s="121">
        <v>58.741676510750921</v>
      </c>
    </row>
    <row r="31" spans="1:6" ht="12" customHeight="1" x14ac:dyDescent="0.2">
      <c r="A31" s="24" t="s">
        <v>253</v>
      </c>
      <c r="B31" s="47">
        <v>97.510818120396593</v>
      </c>
      <c r="C31" s="47">
        <v>2.489181879603398</v>
      </c>
      <c r="D31" s="47">
        <v>0</v>
      </c>
      <c r="E31" s="41">
        <v>100</v>
      </c>
      <c r="F31" s="121">
        <v>193.77610845918556</v>
      </c>
    </row>
    <row r="32" spans="1:6" ht="12" customHeight="1" x14ac:dyDescent="0.2">
      <c r="A32" s="24" t="s">
        <v>254</v>
      </c>
      <c r="B32" s="47">
        <v>98.475323287534493</v>
      </c>
      <c r="C32" s="47">
        <v>1.0537034011198829</v>
      </c>
      <c r="D32" s="47">
        <v>0.47097331134565845</v>
      </c>
      <c r="E32" s="41">
        <v>100</v>
      </c>
      <c r="F32" s="121">
        <v>204.35265010184946</v>
      </c>
    </row>
    <row r="33" spans="1:6" ht="12" customHeight="1" x14ac:dyDescent="0.2">
      <c r="A33" s="24" t="s">
        <v>255</v>
      </c>
      <c r="B33" s="47">
        <v>90.552351612640066</v>
      </c>
      <c r="C33" s="47">
        <v>9.447648387359985</v>
      </c>
      <c r="D33" s="47">
        <v>0</v>
      </c>
      <c r="E33" s="41">
        <v>100</v>
      </c>
      <c r="F33" s="121">
        <v>395.73127212873027</v>
      </c>
    </row>
    <row r="34" spans="1:6" ht="12" customHeight="1" x14ac:dyDescent="0.2">
      <c r="A34" s="23" t="s">
        <v>261</v>
      </c>
      <c r="B34" s="47"/>
      <c r="C34" s="47"/>
      <c r="D34" s="47"/>
      <c r="E34" s="41"/>
      <c r="F34" s="121"/>
    </row>
    <row r="35" spans="1:6" ht="12" customHeight="1" x14ac:dyDescent="0.2">
      <c r="A35" s="24" t="s">
        <v>262</v>
      </c>
      <c r="B35" s="47">
        <v>98.793800211718548</v>
      </c>
      <c r="C35" s="47">
        <v>1.2061997882814464</v>
      </c>
      <c r="D35" s="47">
        <v>0</v>
      </c>
      <c r="E35" s="41">
        <v>100</v>
      </c>
      <c r="F35" s="121">
        <v>36.783602606376164</v>
      </c>
    </row>
    <row r="36" spans="1:6" ht="12" customHeight="1" x14ac:dyDescent="0.2">
      <c r="A36" s="24" t="s">
        <v>263</v>
      </c>
      <c r="B36" s="47">
        <v>94.021840111581469</v>
      </c>
      <c r="C36" s="47">
        <v>5.8603013997408082</v>
      </c>
      <c r="D36" s="47">
        <v>0.11785848867763135</v>
      </c>
      <c r="E36" s="41">
        <v>100</v>
      </c>
      <c r="F36" s="121">
        <v>816.61189941081659</v>
      </c>
    </row>
    <row r="37" spans="1:6" ht="12" customHeight="1" x14ac:dyDescent="0.2">
      <c r="A37" s="217" t="s">
        <v>264</v>
      </c>
      <c r="B37" s="47"/>
      <c r="C37" s="47"/>
      <c r="D37" s="47"/>
      <c r="E37" s="41"/>
      <c r="F37" s="121"/>
    </row>
    <row r="38" spans="1:6" ht="12" customHeight="1" x14ac:dyDescent="0.2">
      <c r="A38" s="220" t="s">
        <v>265</v>
      </c>
      <c r="B38" s="47">
        <v>98.513184998761417</v>
      </c>
      <c r="C38" s="47">
        <v>1.4868150012385877</v>
      </c>
      <c r="D38" s="47">
        <v>0</v>
      </c>
      <c r="E38" s="41">
        <v>100</v>
      </c>
      <c r="F38" s="121">
        <v>117.73213412703379</v>
      </c>
    </row>
    <row r="39" spans="1:6" ht="12" customHeight="1" x14ac:dyDescent="0.2">
      <c r="A39" s="220" t="s">
        <v>266</v>
      </c>
      <c r="B39" s="47">
        <v>98.767822336351742</v>
      </c>
      <c r="C39" s="47">
        <v>0.62107682569913247</v>
      </c>
      <c r="D39" s="47">
        <v>0.61110083794913328</v>
      </c>
      <c r="E39" s="41">
        <v>100</v>
      </c>
      <c r="F39" s="121">
        <v>157.49388369966522</v>
      </c>
    </row>
    <row r="40" spans="1:6" ht="12" customHeight="1" x14ac:dyDescent="0.2">
      <c r="A40" s="220" t="s">
        <v>267</v>
      </c>
      <c r="B40" s="47">
        <v>96.579778245693845</v>
      </c>
      <c r="C40" s="47">
        <v>3.4202217543061999</v>
      </c>
      <c r="D40" s="47">
        <v>0</v>
      </c>
      <c r="E40" s="41">
        <v>100</v>
      </c>
      <c r="F40" s="121">
        <v>198.88226027660988</v>
      </c>
    </row>
    <row r="41" spans="1:6" ht="12" customHeight="1" x14ac:dyDescent="0.2">
      <c r="A41" s="220" t="s">
        <v>268</v>
      </c>
      <c r="B41" s="47">
        <v>91.61156081212782</v>
      </c>
      <c r="C41" s="47">
        <v>8.3884391878721836</v>
      </c>
      <c r="D41" s="47">
        <v>0</v>
      </c>
      <c r="E41" s="41">
        <v>100</v>
      </c>
      <c r="F41" s="121">
        <v>197.59323096095667</v>
      </c>
    </row>
    <row r="42" spans="1:6" ht="12" customHeight="1" x14ac:dyDescent="0.2">
      <c r="A42" s="220" t="s">
        <v>269</v>
      </c>
      <c r="B42" s="47">
        <v>87.785076131188873</v>
      </c>
      <c r="C42" s="47">
        <v>12.214923868811104</v>
      </c>
      <c r="D42" s="47">
        <v>0</v>
      </c>
      <c r="E42" s="41">
        <v>100</v>
      </c>
      <c r="F42" s="121">
        <v>181.69399295292729</v>
      </c>
    </row>
    <row r="43" spans="1:6" ht="12" customHeight="1" x14ac:dyDescent="0.2">
      <c r="A43" s="267" t="s">
        <v>277</v>
      </c>
      <c r="B43" s="268"/>
      <c r="C43" s="268"/>
      <c r="D43" s="268"/>
      <c r="E43" s="268"/>
      <c r="F43" s="269"/>
    </row>
    <row r="44" spans="1:6" ht="12" customHeight="1" x14ac:dyDescent="0.2">
      <c r="A44" s="247" t="s">
        <v>278</v>
      </c>
      <c r="B44" s="248"/>
      <c r="C44" s="248"/>
      <c r="D44" s="248"/>
      <c r="E44" s="248"/>
      <c r="F44" s="249"/>
    </row>
    <row r="45" spans="1:6" ht="12" customHeight="1" x14ac:dyDescent="0.2">
      <c r="A45" s="253" t="s">
        <v>279</v>
      </c>
      <c r="B45" s="253"/>
      <c r="C45" s="253"/>
      <c r="D45" s="253"/>
      <c r="E45" s="253"/>
      <c r="F45" s="254"/>
    </row>
    <row r="46" spans="1:6" ht="12" customHeight="1" x14ac:dyDescent="0.2">
      <c r="A46" s="245" t="s">
        <v>280</v>
      </c>
      <c r="B46" s="245"/>
      <c r="C46" s="245"/>
      <c r="D46" s="245"/>
      <c r="E46" s="245"/>
      <c r="F46" s="246"/>
    </row>
  </sheetData>
  <mergeCells count="10">
    <mergeCell ref="A44:F44"/>
    <mergeCell ref="A45:F45"/>
    <mergeCell ref="A46:F46"/>
    <mergeCell ref="A2:F2"/>
    <mergeCell ref="A1:F1"/>
    <mergeCell ref="A43:F43"/>
    <mergeCell ref="A3:A4"/>
    <mergeCell ref="B3:D3"/>
    <mergeCell ref="F3:F4"/>
    <mergeCell ref="E3:E4"/>
  </mergeCells>
  <printOptions horizontalCentered="1"/>
  <pageMargins left="0.25" right="0.25" top="0.75" bottom="0.75" header="0.3" footer="0.3"/>
  <pageSetup paperSize="9" orientation="portrait" r:id="rId1"/>
  <headerFooter alignWithMargins="0"/>
  <ignoredErrors>
    <ignoredError sqref="B22:F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topLeftCell="A22" zoomScaleNormal="100" workbookViewId="0">
      <selection sqref="A1:G1"/>
    </sheetView>
  </sheetViews>
  <sheetFormatPr defaultRowHeight="12.75" x14ac:dyDescent="0.2"/>
  <cols>
    <col min="1" max="1" width="39.7109375" style="1" bestFit="1" customWidth="1"/>
    <col min="2" max="2" width="14.28515625" style="1" customWidth="1"/>
    <col min="3" max="3" width="13.28515625" style="1" customWidth="1"/>
    <col min="4" max="4" width="22" style="1" customWidth="1"/>
    <col min="5" max="6" width="9.42578125" style="1" customWidth="1"/>
    <col min="7" max="7" width="15.7109375" style="1" customWidth="1"/>
  </cols>
  <sheetData>
    <row r="1" spans="1:7" ht="20.100000000000001" customHeight="1" x14ac:dyDescent="0.2">
      <c r="A1" s="271" t="s">
        <v>282</v>
      </c>
      <c r="B1" s="272"/>
      <c r="C1" s="272"/>
      <c r="D1" s="272"/>
      <c r="E1" s="272"/>
      <c r="F1" s="272"/>
      <c r="G1" s="273"/>
    </row>
    <row r="2" spans="1:7" ht="34.5" customHeight="1" x14ac:dyDescent="0.2">
      <c r="A2" s="274" t="s">
        <v>283</v>
      </c>
      <c r="B2" s="275"/>
      <c r="C2" s="275"/>
      <c r="D2" s="275"/>
      <c r="E2" s="275"/>
      <c r="F2" s="275"/>
      <c r="G2" s="276"/>
    </row>
    <row r="3" spans="1:7" s="4" customFormat="1" ht="12" customHeight="1" x14ac:dyDescent="0.2">
      <c r="A3" s="286"/>
      <c r="B3" s="283" t="s">
        <v>284</v>
      </c>
      <c r="C3" s="283"/>
      <c r="D3" s="283"/>
      <c r="E3" s="284" t="s">
        <v>233</v>
      </c>
      <c r="F3" s="288" t="s">
        <v>285</v>
      </c>
      <c r="G3" s="290" t="s">
        <v>286</v>
      </c>
    </row>
    <row r="4" spans="1:7" ht="48" customHeight="1" x14ac:dyDescent="0.2">
      <c r="A4" s="287"/>
      <c r="B4" s="211" t="s">
        <v>287</v>
      </c>
      <c r="C4" s="211" t="s">
        <v>288</v>
      </c>
      <c r="D4" s="211" t="s">
        <v>289</v>
      </c>
      <c r="E4" s="285"/>
      <c r="F4" s="289"/>
      <c r="G4" s="291"/>
    </row>
    <row r="5" spans="1:7" ht="12.75" customHeight="1" x14ac:dyDescent="0.2">
      <c r="A5" s="60"/>
      <c r="B5" s="206"/>
      <c r="C5" s="206"/>
      <c r="D5" s="69"/>
      <c r="E5" s="69"/>
      <c r="F5" s="69"/>
      <c r="G5" s="50"/>
    </row>
    <row r="6" spans="1:7" s="2" customFormat="1" ht="12.75" customHeight="1" x14ac:dyDescent="0.2">
      <c r="A6" s="217" t="s">
        <v>233</v>
      </c>
      <c r="B6" s="61">
        <v>89.584755990538241</v>
      </c>
      <c r="C6" s="99">
        <v>0</v>
      </c>
      <c r="D6" s="61">
        <v>10.415244009461688</v>
      </c>
      <c r="E6" s="61">
        <v>100</v>
      </c>
      <c r="F6" s="61">
        <v>89.584755990538241</v>
      </c>
      <c r="G6" s="62">
        <v>564.26472298315173</v>
      </c>
    </row>
    <row r="7" spans="1:7" ht="12.75" customHeight="1" x14ac:dyDescent="0.2">
      <c r="A7" s="53"/>
      <c r="B7" s="58"/>
      <c r="C7" s="58"/>
      <c r="D7" s="58"/>
      <c r="E7" s="58"/>
      <c r="F7" s="58"/>
      <c r="G7" s="59"/>
    </row>
    <row r="8" spans="1:7" ht="12.75" customHeight="1" x14ac:dyDescent="0.2">
      <c r="A8" s="29" t="s">
        <v>234</v>
      </c>
      <c r="B8" s="58"/>
      <c r="C8" s="58"/>
      <c r="D8" s="58"/>
      <c r="E8" s="63"/>
      <c r="F8" s="58"/>
      <c r="G8" s="59"/>
    </row>
    <row r="9" spans="1:7" ht="12.75" customHeight="1" x14ac:dyDescent="0.2">
      <c r="A9" s="30" t="s">
        <v>472</v>
      </c>
      <c r="B9" s="64">
        <v>87.454516443011428</v>
      </c>
      <c r="C9" s="64">
        <v>0</v>
      </c>
      <c r="D9" s="58">
        <v>12.545483556988588</v>
      </c>
      <c r="E9" s="58">
        <v>100</v>
      </c>
      <c r="F9" s="58">
        <v>87.454516443011428</v>
      </c>
      <c r="G9" s="59">
        <v>311.88277549657624</v>
      </c>
    </row>
    <row r="10" spans="1:7" ht="12.75" customHeight="1" x14ac:dyDescent="0.2">
      <c r="A10" s="30" t="s">
        <v>473</v>
      </c>
      <c r="B10" s="64">
        <v>92.217214568387192</v>
      </c>
      <c r="C10" s="64">
        <v>0</v>
      </c>
      <c r="D10" s="58">
        <v>7.7827854316127407</v>
      </c>
      <c r="E10" s="58">
        <v>100</v>
      </c>
      <c r="F10" s="58">
        <v>92.217214568387192</v>
      </c>
      <c r="G10" s="59">
        <v>252.38194748657551</v>
      </c>
    </row>
    <row r="11" spans="1:7" ht="12.75" customHeight="1" x14ac:dyDescent="0.2">
      <c r="A11" s="22" t="s">
        <v>235</v>
      </c>
      <c r="B11" s="58"/>
      <c r="C11" s="58"/>
      <c r="D11" s="58"/>
      <c r="E11" s="58"/>
      <c r="F11" s="58"/>
      <c r="G11" s="59"/>
    </row>
    <row r="12" spans="1:7" ht="12.75" customHeight="1" x14ac:dyDescent="0.2">
      <c r="A12" s="24" t="s">
        <v>236</v>
      </c>
      <c r="B12" s="58">
        <v>95.358133310536061</v>
      </c>
      <c r="C12" s="64">
        <v>0</v>
      </c>
      <c r="D12" s="58">
        <v>4.6418666894638774</v>
      </c>
      <c r="E12" s="58">
        <v>100</v>
      </c>
      <c r="F12" s="58">
        <v>95.358133310536061</v>
      </c>
      <c r="G12" s="59">
        <v>333.82124318962963</v>
      </c>
    </row>
    <row r="13" spans="1:7" ht="12.75" customHeight="1" x14ac:dyDescent="0.2">
      <c r="A13" s="24" t="s">
        <v>237</v>
      </c>
      <c r="B13" s="58">
        <v>81.221421102125277</v>
      </c>
      <c r="C13" s="64">
        <v>0</v>
      </c>
      <c r="D13" s="58">
        <v>18.778578897874787</v>
      </c>
      <c r="E13" s="58">
        <v>100</v>
      </c>
      <c r="F13" s="58">
        <v>81.221421102125277</v>
      </c>
      <c r="G13" s="59">
        <v>230.44347979352222</v>
      </c>
    </row>
    <row r="14" spans="1:7" ht="12.75" customHeight="1" x14ac:dyDescent="0.2">
      <c r="A14" s="22" t="s">
        <v>238</v>
      </c>
      <c r="B14" s="58"/>
      <c r="C14" s="58"/>
      <c r="D14" s="58"/>
      <c r="E14" s="58"/>
      <c r="F14" s="58"/>
      <c r="G14" s="59"/>
    </row>
    <row r="15" spans="1:7" ht="12.75" customHeight="1" x14ac:dyDescent="0.2">
      <c r="A15" s="24" t="s">
        <v>239</v>
      </c>
      <c r="B15" s="64">
        <v>93.561054259564372</v>
      </c>
      <c r="C15" s="64">
        <v>0</v>
      </c>
      <c r="D15" s="58">
        <v>6.4389457404356119</v>
      </c>
      <c r="E15" s="58">
        <v>100</v>
      </c>
      <c r="F15" s="58">
        <v>93.561054259564372</v>
      </c>
      <c r="G15" s="59">
        <v>169.24268128698807</v>
      </c>
    </row>
    <row r="16" spans="1:7" ht="12.75" customHeight="1" x14ac:dyDescent="0.2">
      <c r="A16" s="24" t="s">
        <v>240</v>
      </c>
      <c r="B16" s="64">
        <v>93.406433592906993</v>
      </c>
      <c r="C16" s="64">
        <v>0</v>
      </c>
      <c r="D16" s="58">
        <v>6.5935664070930073</v>
      </c>
      <c r="E16" s="58">
        <v>100</v>
      </c>
      <c r="F16" s="58">
        <v>93.406433592906993</v>
      </c>
      <c r="G16" s="59">
        <v>53.996553327649004</v>
      </c>
    </row>
    <row r="17" spans="1:7" ht="12.75" customHeight="1" x14ac:dyDescent="0.2">
      <c r="A17" s="24" t="s">
        <v>241</v>
      </c>
      <c r="B17" s="64">
        <v>94.469601506132662</v>
      </c>
      <c r="C17" s="64">
        <v>0</v>
      </c>
      <c r="D17" s="58">
        <v>5.5303984938673478</v>
      </c>
      <c r="E17" s="58">
        <v>100</v>
      </c>
      <c r="F17" s="58">
        <v>94.469601506132662</v>
      </c>
      <c r="G17" s="59">
        <v>15.910290633169673</v>
      </c>
    </row>
    <row r="18" spans="1:7" ht="12.75" customHeight="1" x14ac:dyDescent="0.2">
      <c r="A18" s="24" t="s">
        <v>242</v>
      </c>
      <c r="B18" s="64">
        <v>93.63204391694741</v>
      </c>
      <c r="C18" s="64">
        <v>0</v>
      </c>
      <c r="D18" s="58">
        <v>6.3679560830525919</v>
      </c>
      <c r="E18" s="58">
        <v>100</v>
      </c>
      <c r="F18" s="58">
        <v>93.63204391694741</v>
      </c>
      <c r="G18" s="59">
        <v>92.367280695477845</v>
      </c>
    </row>
    <row r="19" spans="1:7" ht="12.75" customHeight="1" x14ac:dyDescent="0.2">
      <c r="A19" s="24" t="s">
        <v>243</v>
      </c>
      <c r="B19" s="64">
        <v>98.181989389350832</v>
      </c>
      <c r="C19" s="64">
        <v>0</v>
      </c>
      <c r="D19" s="58">
        <v>1.818010610649152</v>
      </c>
      <c r="E19" s="58">
        <v>100</v>
      </c>
      <c r="F19" s="58">
        <v>98.181989389350832</v>
      </c>
      <c r="G19" s="59">
        <v>43.819638800269772</v>
      </c>
    </row>
    <row r="20" spans="1:7" ht="12.75" customHeight="1" x14ac:dyDescent="0.2">
      <c r="A20" s="24" t="s">
        <v>244</v>
      </c>
      <c r="B20" s="64">
        <v>89.867346975857956</v>
      </c>
      <c r="C20" s="64">
        <v>0</v>
      </c>
      <c r="D20" s="58">
        <v>10.132653024142034</v>
      </c>
      <c r="E20" s="58">
        <v>100</v>
      </c>
      <c r="F20" s="58">
        <v>89.867346975857956</v>
      </c>
      <c r="G20" s="59">
        <v>14.05395055691948</v>
      </c>
    </row>
    <row r="21" spans="1:7" ht="12.75" customHeight="1" x14ac:dyDescent="0.2">
      <c r="A21" s="24" t="s">
        <v>245</v>
      </c>
      <c r="B21" s="64">
        <v>97.950124327780088</v>
      </c>
      <c r="C21" s="64">
        <v>0</v>
      </c>
      <c r="D21" s="58">
        <v>2.0498756722199025</v>
      </c>
      <c r="E21" s="58">
        <v>100</v>
      </c>
      <c r="F21" s="58">
        <v>97.950124327780088</v>
      </c>
      <c r="G21" s="59">
        <v>43.702086859260604</v>
      </c>
    </row>
    <row r="22" spans="1:7" ht="12.75" customHeight="1" x14ac:dyDescent="0.2">
      <c r="A22" s="24" t="s">
        <v>246</v>
      </c>
      <c r="B22" s="65" t="s">
        <v>10</v>
      </c>
      <c r="C22" s="64">
        <v>0</v>
      </c>
      <c r="D22" s="66" t="s">
        <v>12</v>
      </c>
      <c r="E22" s="58">
        <v>100</v>
      </c>
      <c r="F22" s="66" t="s">
        <v>10</v>
      </c>
      <c r="G22" s="59">
        <v>21.405837676781875</v>
      </c>
    </row>
    <row r="23" spans="1:7" ht="12.75" customHeight="1" x14ac:dyDescent="0.2">
      <c r="A23" s="24" t="s">
        <v>247</v>
      </c>
      <c r="B23" s="65" t="s">
        <v>15</v>
      </c>
      <c r="C23" s="64">
        <v>0</v>
      </c>
      <c r="D23" s="66" t="s">
        <v>14</v>
      </c>
      <c r="E23" s="58">
        <v>100</v>
      </c>
      <c r="F23" s="66" t="s">
        <v>15</v>
      </c>
      <c r="G23" s="59">
        <v>71.093061566985071</v>
      </c>
    </row>
    <row r="24" spans="1:7" ht="12.75" customHeight="1" x14ac:dyDescent="0.2">
      <c r="A24" s="24" t="s">
        <v>248</v>
      </c>
      <c r="B24" s="64">
        <v>88.927136113056619</v>
      </c>
      <c r="C24" s="64">
        <v>0</v>
      </c>
      <c r="D24" s="58">
        <v>11.072863886943381</v>
      </c>
      <c r="E24" s="58">
        <v>100</v>
      </c>
      <c r="F24" s="58">
        <v>88.927136113056619</v>
      </c>
      <c r="G24" s="59">
        <v>38.673341579650604</v>
      </c>
    </row>
    <row r="25" spans="1:7" ht="12.75" customHeight="1" x14ac:dyDescent="0.2">
      <c r="A25" s="218" t="s">
        <v>290</v>
      </c>
      <c r="B25" s="58"/>
      <c r="C25" s="58"/>
      <c r="D25" s="58"/>
      <c r="E25" s="58"/>
      <c r="F25" s="58"/>
      <c r="G25" s="59"/>
    </row>
    <row r="26" spans="1:7" ht="12.75" customHeight="1" x14ac:dyDescent="0.2">
      <c r="A26" s="24" t="s">
        <v>251</v>
      </c>
      <c r="B26" s="66" t="s">
        <v>32</v>
      </c>
      <c r="C26" s="66" t="s">
        <v>32</v>
      </c>
      <c r="D26" s="66" t="s">
        <v>32</v>
      </c>
      <c r="E26" s="66" t="s">
        <v>32</v>
      </c>
      <c r="F26" s="66" t="s">
        <v>32</v>
      </c>
      <c r="G26" s="67">
        <v>0</v>
      </c>
    </row>
    <row r="27" spans="1:7" ht="12.75" customHeight="1" x14ac:dyDescent="0.2">
      <c r="A27" s="46" t="s">
        <v>252</v>
      </c>
      <c r="B27" s="58">
        <v>69.06906791739074</v>
      </c>
      <c r="C27" s="64">
        <v>0</v>
      </c>
      <c r="D27" s="58">
        <v>30.930932082609285</v>
      </c>
      <c r="E27" s="58">
        <v>100</v>
      </c>
      <c r="F27" s="58">
        <v>69.06906791739074</v>
      </c>
      <c r="G27" s="59">
        <v>63.283786472881097</v>
      </c>
    </row>
    <row r="28" spans="1:7" ht="12.75" customHeight="1" x14ac:dyDescent="0.2">
      <c r="A28" s="24" t="s">
        <v>253</v>
      </c>
      <c r="B28" s="58">
        <v>83.19424492831547</v>
      </c>
      <c r="C28" s="64">
        <v>0</v>
      </c>
      <c r="D28" s="58">
        <v>16.805755071684491</v>
      </c>
      <c r="E28" s="58">
        <v>100</v>
      </c>
      <c r="F28" s="58">
        <v>83.19424492831547</v>
      </c>
      <c r="G28" s="59">
        <v>118.56442981415518</v>
      </c>
    </row>
    <row r="29" spans="1:7" ht="12.75" customHeight="1" x14ac:dyDescent="0.2">
      <c r="A29" s="24" t="s">
        <v>254</v>
      </c>
      <c r="B29" s="58">
        <v>96.675634029313542</v>
      </c>
      <c r="C29" s="64">
        <v>0</v>
      </c>
      <c r="D29" s="58">
        <v>3.3243659706864137</v>
      </c>
      <c r="E29" s="58">
        <v>100</v>
      </c>
      <c r="F29" s="58">
        <v>96.675634029313542</v>
      </c>
      <c r="G29" s="59">
        <v>132.13807817742088</v>
      </c>
    </row>
    <row r="30" spans="1:7" ht="12.75" customHeight="1" x14ac:dyDescent="0.2">
      <c r="A30" s="24" t="s">
        <v>255</v>
      </c>
      <c r="B30" s="58">
        <v>94.05586735905564</v>
      </c>
      <c r="C30" s="64">
        <v>0</v>
      </c>
      <c r="D30" s="58">
        <v>5.9441326409444812</v>
      </c>
      <c r="E30" s="58">
        <v>100</v>
      </c>
      <c r="F30" s="58">
        <v>94.05586735905564</v>
      </c>
      <c r="G30" s="59">
        <v>250.27842851869491</v>
      </c>
    </row>
    <row r="31" spans="1:7" ht="12.75" customHeight="1" x14ac:dyDescent="0.2">
      <c r="A31" s="70" t="s">
        <v>291</v>
      </c>
      <c r="B31" s="58"/>
      <c r="C31" s="58"/>
      <c r="D31" s="58"/>
      <c r="E31" s="58"/>
      <c r="F31" s="58"/>
      <c r="G31" s="59"/>
    </row>
    <row r="32" spans="1:7" ht="12.75" customHeight="1" x14ac:dyDescent="0.2">
      <c r="A32" s="24" t="s">
        <v>292</v>
      </c>
      <c r="B32" s="66" t="s">
        <v>16</v>
      </c>
      <c r="C32" s="64">
        <v>0</v>
      </c>
      <c r="D32" s="66" t="s">
        <v>17</v>
      </c>
      <c r="E32" s="66">
        <v>100</v>
      </c>
      <c r="F32" s="66" t="s">
        <v>16</v>
      </c>
      <c r="G32" s="67">
        <v>40.334663229286882</v>
      </c>
    </row>
    <row r="33" spans="1:7" ht="12.75" customHeight="1" x14ac:dyDescent="0.2">
      <c r="A33" s="24" t="s">
        <v>293</v>
      </c>
      <c r="B33" s="66">
        <v>89.02793824501488</v>
      </c>
      <c r="C33" s="64">
        <v>0</v>
      </c>
      <c r="D33" s="66">
        <v>10.972061754985109</v>
      </c>
      <c r="E33" s="66">
        <v>100</v>
      </c>
      <c r="F33" s="66">
        <v>89.02793824501488</v>
      </c>
      <c r="G33" s="67">
        <v>444.4640627091984</v>
      </c>
    </row>
    <row r="34" spans="1:7" ht="12.75" customHeight="1" x14ac:dyDescent="0.2">
      <c r="A34" s="220" t="s">
        <v>294</v>
      </c>
      <c r="B34" s="66">
        <v>91.917561783499451</v>
      </c>
      <c r="C34" s="64">
        <v>0</v>
      </c>
      <c r="D34" s="66">
        <v>8.082438216500524</v>
      </c>
      <c r="E34" s="66">
        <v>100</v>
      </c>
      <c r="F34" s="66">
        <v>91.917561783499451</v>
      </c>
      <c r="G34" s="67">
        <v>79.465997044665997</v>
      </c>
    </row>
    <row r="35" spans="1:7" ht="12.75" customHeight="1" x14ac:dyDescent="0.2">
      <c r="A35" s="219" t="s">
        <v>256</v>
      </c>
      <c r="B35" s="66"/>
      <c r="C35" s="66"/>
      <c r="D35" s="66"/>
      <c r="E35" s="66"/>
      <c r="F35" s="66"/>
      <c r="G35" s="67"/>
    </row>
    <row r="36" spans="1:7" ht="12.75" customHeight="1" x14ac:dyDescent="0.2">
      <c r="A36" s="220" t="s">
        <v>257</v>
      </c>
      <c r="B36" s="66">
        <v>93.535152306872334</v>
      </c>
      <c r="C36" s="64">
        <v>0</v>
      </c>
      <c r="D36" s="66">
        <v>6.4648476931276839</v>
      </c>
      <c r="E36" s="66">
        <v>100</v>
      </c>
      <c r="F36" s="66">
        <v>93.535152306872334</v>
      </c>
      <c r="G36" s="67">
        <v>495.21740134614453</v>
      </c>
    </row>
    <row r="37" spans="1:7" ht="12.75" customHeight="1" x14ac:dyDescent="0.2">
      <c r="A37" s="220" t="s">
        <v>258</v>
      </c>
      <c r="B37" s="66" t="s">
        <v>22</v>
      </c>
      <c r="C37" s="64">
        <v>0</v>
      </c>
      <c r="D37" s="66" t="s">
        <v>19</v>
      </c>
      <c r="E37" s="66">
        <v>100</v>
      </c>
      <c r="F37" s="66" t="s">
        <v>22</v>
      </c>
      <c r="G37" s="67">
        <v>39.040067166929489</v>
      </c>
    </row>
    <row r="38" spans="1:7" ht="12.75" customHeight="1" x14ac:dyDescent="0.2">
      <c r="A38" s="220" t="s">
        <v>259</v>
      </c>
      <c r="B38" s="66" t="s">
        <v>20</v>
      </c>
      <c r="C38" s="64">
        <v>0</v>
      </c>
      <c r="D38" s="66" t="s">
        <v>21</v>
      </c>
      <c r="E38" s="66">
        <v>100</v>
      </c>
      <c r="F38" s="66" t="s">
        <v>20</v>
      </c>
      <c r="G38" s="67">
        <v>24.232022076692385</v>
      </c>
    </row>
    <row r="39" spans="1:7" ht="12.75" customHeight="1" x14ac:dyDescent="0.2">
      <c r="A39" s="220" t="s">
        <v>260</v>
      </c>
      <c r="B39" s="66" t="s">
        <v>8</v>
      </c>
      <c r="C39" s="64">
        <v>0</v>
      </c>
      <c r="D39" s="66" t="s">
        <v>8</v>
      </c>
      <c r="E39" s="66">
        <v>100</v>
      </c>
      <c r="F39" s="66" t="s">
        <v>8</v>
      </c>
      <c r="G39" s="67">
        <v>5.7752323933849938</v>
      </c>
    </row>
    <row r="40" spans="1:7" ht="12.75" customHeight="1" x14ac:dyDescent="0.2">
      <c r="A40" s="23" t="s">
        <v>261</v>
      </c>
      <c r="B40" s="58"/>
      <c r="C40" s="58"/>
      <c r="D40" s="58"/>
      <c r="E40" s="58"/>
      <c r="F40" s="58"/>
      <c r="G40" s="59"/>
    </row>
    <row r="41" spans="1:7" ht="12.75" customHeight="1" x14ac:dyDescent="0.2">
      <c r="A41" s="24" t="s">
        <v>262</v>
      </c>
      <c r="B41" s="58">
        <v>93.188618975256745</v>
      </c>
      <c r="C41" s="64">
        <v>0</v>
      </c>
      <c r="D41" s="58">
        <v>6.8113810247432509</v>
      </c>
      <c r="E41" s="58">
        <v>100</v>
      </c>
      <c r="F41" s="58">
        <v>93.188618975256745</v>
      </c>
      <c r="G41" s="59">
        <v>30.283757828227017</v>
      </c>
    </row>
    <row r="42" spans="1:7" ht="12.75" customHeight="1" x14ac:dyDescent="0.2">
      <c r="A42" s="24" t="s">
        <v>263</v>
      </c>
      <c r="B42" s="58">
        <v>89.380369465554864</v>
      </c>
      <c r="C42" s="64">
        <v>0</v>
      </c>
      <c r="D42" s="58">
        <v>10.619630534445159</v>
      </c>
      <c r="E42" s="58">
        <v>100</v>
      </c>
      <c r="F42" s="58">
        <v>89.380369465554864</v>
      </c>
      <c r="G42" s="59">
        <v>533.980965154925</v>
      </c>
    </row>
    <row r="43" spans="1:7" ht="12.75" customHeight="1" x14ac:dyDescent="0.2">
      <c r="A43" s="217" t="s">
        <v>264</v>
      </c>
      <c r="B43" s="58"/>
      <c r="C43" s="58"/>
      <c r="D43" s="58"/>
      <c r="E43" s="58"/>
      <c r="F43" s="58"/>
      <c r="G43" s="59"/>
    </row>
    <row r="44" spans="1:7" ht="12.75" customHeight="1" x14ac:dyDescent="0.2">
      <c r="A44" s="220" t="s">
        <v>265</v>
      </c>
      <c r="B44" s="58">
        <v>74.419150949909763</v>
      </c>
      <c r="C44" s="64">
        <v>0</v>
      </c>
      <c r="D44" s="58">
        <v>25.580849050090219</v>
      </c>
      <c r="E44" s="58">
        <v>100</v>
      </c>
      <c r="F44" s="58">
        <v>74.419150949909763</v>
      </c>
      <c r="G44" s="59">
        <v>91.137123386652007</v>
      </c>
    </row>
    <row r="45" spans="1:7" ht="12.75" customHeight="1" x14ac:dyDescent="0.2">
      <c r="A45" s="220" t="s">
        <v>266</v>
      </c>
      <c r="B45" s="58">
        <v>86.416336163474369</v>
      </c>
      <c r="C45" s="64">
        <v>0</v>
      </c>
      <c r="D45" s="58">
        <v>13.583663836525725</v>
      </c>
      <c r="E45" s="58">
        <v>100</v>
      </c>
      <c r="F45" s="58">
        <v>86.416336163474369</v>
      </c>
      <c r="G45" s="59">
        <v>137.71231790125589</v>
      </c>
    </row>
    <row r="46" spans="1:7" ht="12.75" customHeight="1" x14ac:dyDescent="0.2">
      <c r="A46" s="220" t="s">
        <v>267</v>
      </c>
      <c r="B46" s="58">
        <v>95.297415292301338</v>
      </c>
      <c r="C46" s="64">
        <v>0</v>
      </c>
      <c r="D46" s="58">
        <v>4.7025847076986249</v>
      </c>
      <c r="E46" s="58">
        <v>100</v>
      </c>
      <c r="F46" s="58">
        <v>95.297415292301338</v>
      </c>
      <c r="G46" s="59">
        <v>108.99168309470305</v>
      </c>
    </row>
    <row r="47" spans="1:7" ht="12.75" customHeight="1" x14ac:dyDescent="0.2">
      <c r="A47" s="220" t="s">
        <v>268</v>
      </c>
      <c r="B47" s="58">
        <v>96.284675652253171</v>
      </c>
      <c r="C47" s="64">
        <v>0</v>
      </c>
      <c r="D47" s="58">
        <v>3.7153243477468343</v>
      </c>
      <c r="E47" s="58">
        <v>100</v>
      </c>
      <c r="F47" s="58">
        <v>96.284675652253171</v>
      </c>
      <c r="G47" s="59">
        <v>109.57276895843751</v>
      </c>
    </row>
    <row r="48" spans="1:7" ht="12.75" customHeight="1" x14ac:dyDescent="0.2">
      <c r="A48" s="220" t="s">
        <v>269</v>
      </c>
      <c r="B48" s="58">
        <v>93.536109663640289</v>
      </c>
      <c r="C48" s="64">
        <v>0</v>
      </c>
      <c r="D48" s="58">
        <v>6.4638903363597535</v>
      </c>
      <c r="E48" s="58">
        <v>100</v>
      </c>
      <c r="F48" s="58">
        <v>93.536109663640289</v>
      </c>
      <c r="G48" s="59">
        <v>116.85082964210362</v>
      </c>
    </row>
    <row r="49" spans="1:7" s="122" customFormat="1" ht="12.75" customHeight="1" x14ac:dyDescent="0.2">
      <c r="A49" s="177" t="s">
        <v>295</v>
      </c>
      <c r="B49" s="57"/>
      <c r="C49" s="57"/>
      <c r="D49" s="184"/>
      <c r="E49" s="66"/>
      <c r="F49" s="184"/>
      <c r="G49" s="185"/>
    </row>
    <row r="50" spans="1:7" s="122" customFormat="1" ht="12.75" customHeight="1" x14ac:dyDescent="0.2">
      <c r="A50" s="220" t="s">
        <v>234</v>
      </c>
      <c r="B50" s="57"/>
      <c r="C50" s="57"/>
      <c r="D50" s="184"/>
      <c r="E50" s="186"/>
      <c r="F50" s="184"/>
      <c r="G50" s="185"/>
    </row>
    <row r="51" spans="1:7" s="122" customFormat="1" ht="12.75" customHeight="1" x14ac:dyDescent="0.2">
      <c r="A51" s="180" t="s">
        <v>296</v>
      </c>
      <c r="B51" s="209">
        <f>B10/B9</f>
        <v>1.0544591442396152</v>
      </c>
      <c r="C51" s="65">
        <v>0</v>
      </c>
      <c r="D51" s="209">
        <f>D10/D9</f>
        <v>0.6203655200900775</v>
      </c>
      <c r="E51" s="66" t="s">
        <v>470</v>
      </c>
      <c r="F51" s="209">
        <f>F10/F9</f>
        <v>1.0544591442396152</v>
      </c>
      <c r="G51" s="185" t="s">
        <v>470</v>
      </c>
    </row>
    <row r="52" spans="1:7" s="122" customFormat="1" ht="12.75" customHeight="1" x14ac:dyDescent="0.2">
      <c r="A52" s="179" t="s">
        <v>297</v>
      </c>
      <c r="B52" s="209"/>
      <c r="C52" s="184"/>
      <c r="D52" s="184"/>
      <c r="E52" s="66"/>
      <c r="F52" s="184"/>
      <c r="G52" s="185"/>
    </row>
    <row r="53" spans="1:7" s="122" customFormat="1" ht="12.75" customHeight="1" x14ac:dyDescent="0.2">
      <c r="A53" s="180" t="s">
        <v>298</v>
      </c>
      <c r="B53" s="209">
        <f>B44/B48</f>
        <v>0.79561948019352202</v>
      </c>
      <c r="C53" s="65">
        <v>0</v>
      </c>
      <c r="D53" s="209">
        <f>D44/D48</f>
        <v>3.9575004709155532</v>
      </c>
      <c r="E53" s="66" t="s">
        <v>470</v>
      </c>
      <c r="F53" s="209">
        <f>F44/F48</f>
        <v>0.79561948019352202</v>
      </c>
      <c r="G53" s="185" t="s">
        <v>470</v>
      </c>
    </row>
    <row r="54" spans="1:7" s="122" customFormat="1" ht="12.75" customHeight="1" x14ac:dyDescent="0.2">
      <c r="A54" s="179" t="s">
        <v>299</v>
      </c>
      <c r="B54" s="209"/>
      <c r="C54" s="184"/>
      <c r="D54" s="184"/>
      <c r="E54" s="66"/>
      <c r="F54" s="209"/>
      <c r="G54" s="185"/>
    </row>
    <row r="55" spans="1:7" s="122" customFormat="1" x14ac:dyDescent="0.2">
      <c r="A55" s="182" t="s">
        <v>300</v>
      </c>
      <c r="B55" s="209">
        <f>B13/B12</f>
        <v>0.85175137434397719</v>
      </c>
      <c r="C55" s="65">
        <v>0</v>
      </c>
      <c r="D55" s="209">
        <f>D13/D12</f>
        <v>4.0454800092597365</v>
      </c>
      <c r="E55" s="66" t="s">
        <v>470</v>
      </c>
      <c r="F55" s="209">
        <f>F13/F12</f>
        <v>0.85175137434397719</v>
      </c>
      <c r="G55" s="185" t="s">
        <v>470</v>
      </c>
    </row>
    <row r="56" spans="1:7" s="122" customFormat="1" ht="12.75" customHeight="1" x14ac:dyDescent="0.2">
      <c r="A56" s="277" t="s">
        <v>305</v>
      </c>
      <c r="B56" s="278"/>
      <c r="C56" s="278"/>
      <c r="D56" s="278"/>
      <c r="E56" s="278"/>
      <c r="F56" s="278"/>
      <c r="G56" s="279"/>
    </row>
    <row r="57" spans="1:7" s="122" customFormat="1" ht="12.75" customHeight="1" x14ac:dyDescent="0.2">
      <c r="A57" s="295" t="s">
        <v>301</v>
      </c>
      <c r="B57" s="296"/>
      <c r="C57" s="296"/>
      <c r="D57" s="296"/>
      <c r="E57" s="296"/>
      <c r="F57" s="296"/>
      <c r="G57" s="297"/>
    </row>
    <row r="58" spans="1:7" s="122" customFormat="1" ht="12.75" customHeight="1" x14ac:dyDescent="0.2">
      <c r="A58" s="295" t="s">
        <v>302</v>
      </c>
      <c r="B58" s="296"/>
      <c r="C58" s="296"/>
      <c r="D58" s="296"/>
      <c r="E58" s="296"/>
      <c r="F58" s="296"/>
      <c r="G58" s="297"/>
    </row>
    <row r="59" spans="1:7" s="122" customFormat="1" ht="12.75" customHeight="1" x14ac:dyDescent="0.2">
      <c r="A59" s="295" t="s">
        <v>303</v>
      </c>
      <c r="B59" s="296"/>
      <c r="C59" s="296"/>
      <c r="D59" s="296"/>
      <c r="E59" s="296"/>
      <c r="F59" s="296"/>
      <c r="G59" s="297"/>
    </row>
    <row r="60" spans="1:7" ht="12.75" customHeight="1" x14ac:dyDescent="0.2">
      <c r="A60" s="280" t="s">
        <v>279</v>
      </c>
      <c r="B60" s="281"/>
      <c r="C60" s="281"/>
      <c r="D60" s="281"/>
      <c r="E60" s="281"/>
      <c r="F60" s="281"/>
      <c r="G60" s="282"/>
    </row>
    <row r="61" spans="1:7" ht="12.75" customHeight="1" x14ac:dyDescent="0.2">
      <c r="A61" s="280" t="s">
        <v>281</v>
      </c>
      <c r="B61" s="281"/>
      <c r="C61" s="281"/>
      <c r="D61" s="281"/>
      <c r="E61" s="281"/>
      <c r="F61" s="281"/>
      <c r="G61" s="282"/>
    </row>
    <row r="62" spans="1:7" ht="12.75" customHeight="1" x14ac:dyDescent="0.2">
      <c r="A62" s="280" t="s">
        <v>280</v>
      </c>
      <c r="B62" s="281"/>
      <c r="C62" s="281"/>
      <c r="D62" s="281"/>
      <c r="E62" s="281"/>
      <c r="F62" s="281"/>
      <c r="G62" s="282"/>
    </row>
    <row r="63" spans="1:7" ht="12.75" customHeight="1" x14ac:dyDescent="0.2">
      <c r="A63" s="292" t="s">
        <v>304</v>
      </c>
      <c r="B63" s="293"/>
      <c r="C63" s="293"/>
      <c r="D63" s="293"/>
      <c r="E63" s="293"/>
      <c r="F63" s="293"/>
      <c r="G63" s="294"/>
    </row>
  </sheetData>
  <mergeCells count="15">
    <mergeCell ref="A63:G63"/>
    <mergeCell ref="A61:G61"/>
    <mergeCell ref="A57:G57"/>
    <mergeCell ref="A58:G58"/>
    <mergeCell ref="A59:G59"/>
    <mergeCell ref="A1:G1"/>
    <mergeCell ref="A2:G2"/>
    <mergeCell ref="A56:G56"/>
    <mergeCell ref="A62:G62"/>
    <mergeCell ref="B3:D3"/>
    <mergeCell ref="E3:E4"/>
    <mergeCell ref="A3:A4"/>
    <mergeCell ref="F3:F4"/>
    <mergeCell ref="G3:G4"/>
    <mergeCell ref="A60:G60"/>
  </mergeCells>
  <printOptions horizontalCentered="1"/>
  <pageMargins left="0.25" right="0.25" top="0.75" bottom="0.75" header="0.3" footer="0.3"/>
  <pageSetup paperSize="9" scale="97" orientation="landscape" r:id="rId1"/>
  <headerFooter alignWithMargins="0"/>
  <ignoredErrors>
    <ignoredError sqref="B25:G25 B31:G31 B26:D26 F26:G26 B22:B24 D22:G24 B27:B28 D27:G28 B29:B30 D29:G30 B40:G40 B36:B38 D36:G38 B39 D39:G39 B41:B42 D41:G42 B35:G35 B32:B34 D32:G3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showGridLines="0" zoomScaleNormal="100" workbookViewId="0">
      <selection sqref="A1:C1"/>
    </sheetView>
  </sheetViews>
  <sheetFormatPr defaultRowHeight="12.75" x14ac:dyDescent="0.2"/>
  <cols>
    <col min="1" max="1" width="39.7109375" style="1" bestFit="1" customWidth="1"/>
    <col min="2" max="3" width="24" style="1" customWidth="1"/>
  </cols>
  <sheetData>
    <row r="1" spans="1:3" ht="20.100000000000001" customHeight="1" x14ac:dyDescent="0.2">
      <c r="A1" s="271" t="s">
        <v>306</v>
      </c>
      <c r="B1" s="272"/>
      <c r="C1" s="273"/>
    </row>
    <row r="2" spans="1:3" ht="24" customHeight="1" x14ac:dyDescent="0.2">
      <c r="A2" s="274" t="s">
        <v>307</v>
      </c>
      <c r="B2" s="275"/>
      <c r="C2" s="276"/>
    </row>
    <row r="3" spans="1:3" ht="58.5" customHeight="1" x14ac:dyDescent="0.2">
      <c r="A3" s="223"/>
      <c r="B3" s="211" t="s">
        <v>308</v>
      </c>
      <c r="C3" s="213" t="s">
        <v>309</v>
      </c>
    </row>
    <row r="4" spans="1:3" ht="12" customHeight="1" x14ac:dyDescent="0.2">
      <c r="A4" s="60"/>
      <c r="B4" s="69"/>
      <c r="C4" s="50"/>
    </row>
    <row r="5" spans="1:3" s="2" customFormat="1" ht="12" customHeight="1" x14ac:dyDescent="0.2">
      <c r="A5" s="217" t="s">
        <v>233</v>
      </c>
      <c r="B5" s="51">
        <v>87.276966903296454</v>
      </c>
      <c r="C5" s="52">
        <v>608.48826460983184</v>
      </c>
    </row>
    <row r="6" spans="1:3" ht="12" customHeight="1" x14ac:dyDescent="0.2">
      <c r="A6" s="53"/>
      <c r="B6" s="54"/>
      <c r="C6" s="55"/>
    </row>
    <row r="7" spans="1:3" ht="12" customHeight="1" x14ac:dyDescent="0.2">
      <c r="A7" s="29" t="s">
        <v>234</v>
      </c>
      <c r="B7" s="54"/>
      <c r="C7" s="55"/>
    </row>
    <row r="8" spans="1:3" ht="12" customHeight="1" x14ac:dyDescent="0.2">
      <c r="A8" s="30" t="s">
        <v>472</v>
      </c>
      <c r="B8" s="54">
        <v>89.410875000849174</v>
      </c>
      <c r="C8" s="55">
        <v>319.15888046713735</v>
      </c>
    </row>
    <row r="9" spans="1:3" ht="12" customHeight="1" x14ac:dyDescent="0.2">
      <c r="A9" s="30" t="s">
        <v>473</v>
      </c>
      <c r="B9" s="54">
        <v>84.92305555947398</v>
      </c>
      <c r="C9" s="55">
        <v>289.32938414269375</v>
      </c>
    </row>
    <row r="10" spans="1:3" ht="12" customHeight="1" x14ac:dyDescent="0.2">
      <c r="A10" s="22" t="s">
        <v>235</v>
      </c>
      <c r="B10" s="58"/>
      <c r="C10" s="55"/>
    </row>
    <row r="11" spans="1:3" ht="12" customHeight="1" x14ac:dyDescent="0.2">
      <c r="A11" s="24" t="s">
        <v>236</v>
      </c>
      <c r="B11" s="58">
        <v>92.702849447406749</v>
      </c>
      <c r="C11" s="55">
        <v>388.4011358218836</v>
      </c>
    </row>
    <row r="12" spans="1:3" ht="12" customHeight="1" x14ac:dyDescent="0.2">
      <c r="A12" s="24" t="s">
        <v>237</v>
      </c>
      <c r="B12" s="58">
        <v>77.701582124666302</v>
      </c>
      <c r="C12" s="55">
        <v>220.08712878794813</v>
      </c>
    </row>
    <row r="13" spans="1:3" ht="12" customHeight="1" x14ac:dyDescent="0.2">
      <c r="A13" s="22" t="s">
        <v>238</v>
      </c>
      <c r="B13" s="58"/>
      <c r="C13" s="55"/>
    </row>
    <row r="14" spans="1:3" ht="12" customHeight="1" x14ac:dyDescent="0.2">
      <c r="A14" s="24" t="s">
        <v>239</v>
      </c>
      <c r="B14" s="58">
        <v>93.193314144480652</v>
      </c>
      <c r="C14" s="55">
        <v>239.05496857259328</v>
      </c>
    </row>
    <row r="15" spans="1:3" ht="12" customHeight="1" x14ac:dyDescent="0.2">
      <c r="A15" s="24" t="s">
        <v>240</v>
      </c>
      <c r="B15" s="58">
        <v>89.180852852691885</v>
      </c>
      <c r="C15" s="55">
        <v>57.65497043779424</v>
      </c>
    </row>
    <row r="16" spans="1:3" ht="12" customHeight="1" x14ac:dyDescent="0.2">
      <c r="A16" s="24" t="s">
        <v>241</v>
      </c>
      <c r="B16" s="66" t="s">
        <v>25</v>
      </c>
      <c r="C16" s="67">
        <v>12.169018172458529</v>
      </c>
    </row>
    <row r="17" spans="1:3" ht="12" customHeight="1" x14ac:dyDescent="0.2">
      <c r="A17" s="24" t="s">
        <v>242</v>
      </c>
      <c r="B17" s="66">
        <v>92.905751295054728</v>
      </c>
      <c r="C17" s="67">
        <v>74.014061812835038</v>
      </c>
    </row>
    <row r="18" spans="1:3" ht="12" customHeight="1" x14ac:dyDescent="0.2">
      <c r="A18" s="24" t="s">
        <v>243</v>
      </c>
      <c r="B18" s="66">
        <v>82.133652105178285</v>
      </c>
      <c r="C18" s="67">
        <v>42.437158533744892</v>
      </c>
    </row>
    <row r="19" spans="1:3" ht="12" customHeight="1" x14ac:dyDescent="0.2">
      <c r="A19" s="24" t="s">
        <v>244</v>
      </c>
      <c r="B19" s="66">
        <v>88.585875304358595</v>
      </c>
      <c r="C19" s="67">
        <v>15.438818311610291</v>
      </c>
    </row>
    <row r="20" spans="1:3" ht="12" customHeight="1" x14ac:dyDescent="0.2">
      <c r="A20" s="24" t="s">
        <v>245</v>
      </c>
      <c r="B20" s="66">
        <v>84.016147999967572</v>
      </c>
      <c r="C20" s="67">
        <v>36.497774322432633</v>
      </c>
    </row>
    <row r="21" spans="1:3" ht="12" customHeight="1" x14ac:dyDescent="0.2">
      <c r="A21" s="24" t="s">
        <v>246</v>
      </c>
      <c r="B21" s="66" t="s">
        <v>24</v>
      </c>
      <c r="C21" s="67">
        <v>16.845105717261138</v>
      </c>
    </row>
    <row r="22" spans="1:3" ht="12" customHeight="1" x14ac:dyDescent="0.2">
      <c r="A22" s="24" t="s">
        <v>247</v>
      </c>
      <c r="B22" s="66" t="s">
        <v>163</v>
      </c>
      <c r="C22" s="67">
        <v>67.306212646245228</v>
      </c>
    </row>
    <row r="23" spans="1:3" ht="12" customHeight="1" x14ac:dyDescent="0.2">
      <c r="A23" s="24" t="s">
        <v>248</v>
      </c>
      <c r="B23" s="66">
        <v>83.107308446690595</v>
      </c>
      <c r="C23" s="67">
        <v>47.070176082855902</v>
      </c>
    </row>
    <row r="24" spans="1:3" ht="12" customHeight="1" x14ac:dyDescent="0.2">
      <c r="A24" s="218" t="s">
        <v>250</v>
      </c>
      <c r="B24" s="66"/>
      <c r="C24" s="67"/>
    </row>
    <row r="25" spans="1:3" ht="12" customHeight="1" x14ac:dyDescent="0.2">
      <c r="A25" s="24" t="s">
        <v>251</v>
      </c>
      <c r="B25" s="66" t="s">
        <v>32</v>
      </c>
      <c r="C25" s="67">
        <v>0</v>
      </c>
    </row>
    <row r="26" spans="1:3" ht="12" customHeight="1" x14ac:dyDescent="0.2">
      <c r="A26" s="46" t="s">
        <v>252</v>
      </c>
      <c r="B26" s="66">
        <v>67.693840804214346</v>
      </c>
      <c r="C26" s="67">
        <v>63.600481281050286</v>
      </c>
    </row>
    <row r="27" spans="1:3" ht="12" customHeight="1" x14ac:dyDescent="0.2">
      <c r="A27" s="24" t="s">
        <v>253</v>
      </c>
      <c r="B27" s="66">
        <v>83.519766191046656</v>
      </c>
      <c r="C27" s="67">
        <v>133.24902022946188</v>
      </c>
    </row>
    <row r="28" spans="1:3" ht="12" customHeight="1" x14ac:dyDescent="0.2">
      <c r="A28" s="24" t="s">
        <v>254</v>
      </c>
      <c r="B28" s="66">
        <v>91.450456740811319</v>
      </c>
      <c r="C28" s="67">
        <v>114.97257762240305</v>
      </c>
    </row>
    <row r="29" spans="1:3" ht="12" customHeight="1" x14ac:dyDescent="0.2">
      <c r="A29" s="24" t="s">
        <v>255</v>
      </c>
      <c r="B29" s="66">
        <v>91.393304753133947</v>
      </c>
      <c r="C29" s="67">
        <v>291.4232408899353</v>
      </c>
    </row>
    <row r="30" spans="1:3" ht="12" customHeight="1" x14ac:dyDescent="0.2">
      <c r="A30" s="70" t="s">
        <v>291</v>
      </c>
      <c r="B30" s="66"/>
      <c r="C30" s="67"/>
    </row>
    <row r="31" spans="1:3" ht="12" customHeight="1" x14ac:dyDescent="0.2">
      <c r="A31" s="24" t="s">
        <v>292</v>
      </c>
      <c r="B31" s="66">
        <v>85.284842069257977</v>
      </c>
      <c r="C31" s="67">
        <v>71.007792352290693</v>
      </c>
    </row>
    <row r="32" spans="1:3" ht="12" customHeight="1" x14ac:dyDescent="0.2">
      <c r="A32" s="24" t="s">
        <v>293</v>
      </c>
      <c r="B32" s="66">
        <v>86.737190338799266</v>
      </c>
      <c r="C32" s="67">
        <v>455.98717373708519</v>
      </c>
    </row>
    <row r="33" spans="1:3" ht="12" customHeight="1" x14ac:dyDescent="0.2">
      <c r="A33" s="220" t="s">
        <v>294</v>
      </c>
      <c r="B33" s="66">
        <v>92.033033766298416</v>
      </c>
      <c r="C33" s="67">
        <v>81.493298520455738</v>
      </c>
    </row>
    <row r="34" spans="1:3" ht="12" customHeight="1" x14ac:dyDescent="0.2">
      <c r="A34" s="219" t="s">
        <v>256</v>
      </c>
      <c r="B34" s="66"/>
      <c r="C34" s="67"/>
    </row>
    <row r="35" spans="1:3" ht="12" customHeight="1" x14ac:dyDescent="0.2">
      <c r="A35" s="220" t="s">
        <v>257</v>
      </c>
      <c r="B35" s="66">
        <v>90.805950397025242</v>
      </c>
      <c r="C35" s="67">
        <v>514.89554685143946</v>
      </c>
    </row>
    <row r="36" spans="1:3" ht="12" customHeight="1" x14ac:dyDescent="0.2">
      <c r="A36" s="220" t="s">
        <v>258</v>
      </c>
      <c r="B36" s="66" t="s">
        <v>162</v>
      </c>
      <c r="C36" s="67">
        <v>57.141789979295908</v>
      </c>
    </row>
    <row r="37" spans="1:3" ht="12" customHeight="1" x14ac:dyDescent="0.2">
      <c r="A37" s="220" t="s">
        <v>259</v>
      </c>
      <c r="B37" s="66" t="s">
        <v>23</v>
      </c>
      <c r="C37" s="67">
        <v>22.716360309597249</v>
      </c>
    </row>
    <row r="38" spans="1:3" ht="12" customHeight="1" x14ac:dyDescent="0.2">
      <c r="A38" s="220" t="s">
        <v>260</v>
      </c>
      <c r="B38" s="66" t="s">
        <v>8</v>
      </c>
      <c r="C38" s="67">
        <v>13.734567469498579</v>
      </c>
    </row>
    <row r="39" spans="1:3" ht="12" customHeight="1" x14ac:dyDescent="0.2">
      <c r="A39" s="23" t="s">
        <v>261</v>
      </c>
      <c r="B39" s="66"/>
      <c r="C39" s="67"/>
    </row>
    <row r="40" spans="1:3" ht="12" customHeight="1" x14ac:dyDescent="0.2">
      <c r="A40" s="24" t="s">
        <v>262</v>
      </c>
      <c r="B40" s="58">
        <v>93.566858351358221</v>
      </c>
      <c r="C40" s="59">
        <v>25.862453754638967</v>
      </c>
    </row>
    <row r="41" spans="1:3" ht="12" customHeight="1" x14ac:dyDescent="0.2">
      <c r="A41" s="24" t="s">
        <v>263</v>
      </c>
      <c r="B41" s="58">
        <v>86.9977619253048</v>
      </c>
      <c r="C41" s="59">
        <v>582.62581085519332</v>
      </c>
    </row>
    <row r="42" spans="1:3" ht="12" customHeight="1" x14ac:dyDescent="0.2">
      <c r="A42" s="217" t="s">
        <v>264</v>
      </c>
      <c r="B42" s="58"/>
      <c r="C42" s="59"/>
    </row>
    <row r="43" spans="1:3" ht="12" customHeight="1" x14ac:dyDescent="0.2">
      <c r="A43" s="220" t="s">
        <v>265</v>
      </c>
      <c r="B43" s="58">
        <v>73.085453085662024</v>
      </c>
      <c r="C43" s="59">
        <v>100.46770079129371</v>
      </c>
    </row>
    <row r="44" spans="1:3" ht="12" customHeight="1" x14ac:dyDescent="0.2">
      <c r="A44" s="220" t="s">
        <v>266</v>
      </c>
      <c r="B44" s="58">
        <v>78.677825499259995</v>
      </c>
      <c r="C44" s="59">
        <v>116.68537429097063</v>
      </c>
    </row>
    <row r="45" spans="1:3" ht="12" customHeight="1" x14ac:dyDescent="0.2">
      <c r="A45" s="220" t="s">
        <v>267</v>
      </c>
      <c r="B45" s="58">
        <v>91.888516759583652</v>
      </c>
      <c r="C45" s="59">
        <v>127.42461557010979</v>
      </c>
    </row>
    <row r="46" spans="1:3" ht="12" customHeight="1" x14ac:dyDescent="0.2">
      <c r="A46" s="220" t="s">
        <v>268</v>
      </c>
      <c r="B46" s="58">
        <v>97.366097085040423</v>
      </c>
      <c r="C46" s="55">
        <v>144.29980554066768</v>
      </c>
    </row>
    <row r="47" spans="1:3" ht="12" customHeight="1" x14ac:dyDescent="0.2">
      <c r="A47" s="224" t="s">
        <v>269</v>
      </c>
      <c r="B47" s="54">
        <v>90.501578796539206</v>
      </c>
      <c r="C47" s="55">
        <v>119.61076841678913</v>
      </c>
    </row>
    <row r="48" spans="1:3" ht="12" customHeight="1" x14ac:dyDescent="0.2">
      <c r="A48" s="277" t="s">
        <v>310</v>
      </c>
      <c r="B48" s="278"/>
      <c r="C48" s="279"/>
    </row>
    <row r="49" spans="1:3" ht="12" customHeight="1" x14ac:dyDescent="0.2">
      <c r="A49" s="280" t="s">
        <v>278</v>
      </c>
      <c r="B49" s="281"/>
      <c r="C49" s="282"/>
    </row>
    <row r="50" spans="1:3" ht="12" customHeight="1" x14ac:dyDescent="0.2">
      <c r="A50" s="280" t="s">
        <v>279</v>
      </c>
      <c r="B50" s="281"/>
      <c r="C50" s="282"/>
    </row>
    <row r="51" spans="1:3" ht="12" customHeight="1" x14ac:dyDescent="0.2">
      <c r="A51" s="280" t="s">
        <v>281</v>
      </c>
      <c r="B51" s="281"/>
      <c r="C51" s="282"/>
    </row>
    <row r="52" spans="1:3" ht="12" customHeight="1" x14ac:dyDescent="0.2">
      <c r="A52" s="292" t="s">
        <v>280</v>
      </c>
      <c r="B52" s="293"/>
      <c r="C52" s="294"/>
    </row>
  </sheetData>
  <mergeCells count="7">
    <mergeCell ref="A2:C2"/>
    <mergeCell ref="A1:C1"/>
    <mergeCell ref="A48:C48"/>
    <mergeCell ref="A50:C50"/>
    <mergeCell ref="A52:C52"/>
    <mergeCell ref="A49:C49"/>
    <mergeCell ref="A51:C51"/>
  </mergeCells>
  <phoneticPr fontId="4"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showGridLines="0" zoomScaleNormal="100" workbookViewId="0">
      <selection sqref="A1:C1"/>
    </sheetView>
  </sheetViews>
  <sheetFormatPr defaultRowHeight="12.75" x14ac:dyDescent="0.2"/>
  <cols>
    <col min="1" max="1" width="39.7109375" bestFit="1" customWidth="1"/>
    <col min="2" max="2" width="24.85546875" customWidth="1"/>
    <col min="3" max="3" width="21.42578125" customWidth="1"/>
  </cols>
  <sheetData>
    <row r="1" spans="1:3" ht="20.100000000000001" customHeight="1" x14ac:dyDescent="0.2">
      <c r="A1" s="271" t="s">
        <v>311</v>
      </c>
      <c r="B1" s="272"/>
      <c r="C1" s="273"/>
    </row>
    <row r="2" spans="1:3" ht="24.75" customHeight="1" x14ac:dyDescent="0.2">
      <c r="A2" s="274" t="s">
        <v>312</v>
      </c>
      <c r="B2" s="275"/>
      <c r="C2" s="276"/>
    </row>
    <row r="3" spans="1:3" ht="67.5" customHeight="1" x14ac:dyDescent="0.2">
      <c r="A3" s="215"/>
      <c r="B3" s="225" t="s">
        <v>313</v>
      </c>
      <c r="C3" s="173" t="s">
        <v>314</v>
      </c>
    </row>
    <row r="4" spans="1:3" ht="12" customHeight="1" x14ac:dyDescent="0.2">
      <c r="A4" s="60"/>
      <c r="B4" s="16"/>
      <c r="C4" s="17"/>
    </row>
    <row r="5" spans="1:3" s="2" customFormat="1" ht="12" customHeight="1" x14ac:dyDescent="0.2">
      <c r="A5" s="217" t="s">
        <v>233</v>
      </c>
      <c r="B5" s="74">
        <v>91.969893773039914</v>
      </c>
      <c r="C5" s="75">
        <v>596.34660410020012</v>
      </c>
    </row>
    <row r="6" spans="1:3" ht="12" customHeight="1" x14ac:dyDescent="0.2">
      <c r="A6" s="53"/>
      <c r="B6" s="64"/>
      <c r="C6" s="76"/>
    </row>
    <row r="7" spans="1:3" ht="12" customHeight="1" x14ac:dyDescent="0.2">
      <c r="A7" s="29" t="s">
        <v>234</v>
      </c>
      <c r="B7" s="64"/>
      <c r="C7" s="76"/>
    </row>
    <row r="8" spans="1:3" ht="12" customHeight="1" x14ac:dyDescent="0.2">
      <c r="A8" s="30" t="s">
        <v>472</v>
      </c>
      <c r="B8" s="64">
        <v>92.302103723132788</v>
      </c>
      <c r="C8" s="76">
        <v>301.97742687720159</v>
      </c>
    </row>
    <row r="9" spans="1:3" ht="12" customHeight="1" x14ac:dyDescent="0.2">
      <c r="A9" s="30" t="s">
        <v>473</v>
      </c>
      <c r="B9" s="64">
        <v>91.62909754274672</v>
      </c>
      <c r="C9" s="76">
        <v>294.36917722299768</v>
      </c>
    </row>
    <row r="10" spans="1:3" ht="12" customHeight="1" x14ac:dyDescent="0.2">
      <c r="A10" s="22" t="s">
        <v>235</v>
      </c>
      <c r="B10" s="64"/>
      <c r="C10" s="76"/>
    </row>
    <row r="11" spans="1:3" ht="12" customHeight="1" x14ac:dyDescent="0.2">
      <c r="A11" s="24" t="s">
        <v>236</v>
      </c>
      <c r="B11" s="64">
        <v>93.597255886659426</v>
      </c>
      <c r="C11" s="76">
        <v>379.10789319851074</v>
      </c>
    </row>
    <row r="12" spans="1:3" ht="12" customHeight="1" x14ac:dyDescent="0.2">
      <c r="A12" s="24" t="s">
        <v>237</v>
      </c>
      <c r="B12" s="64">
        <v>89.129949548528984</v>
      </c>
      <c r="C12" s="76">
        <v>217.2387109016891</v>
      </c>
    </row>
    <row r="13" spans="1:3" ht="12" customHeight="1" x14ac:dyDescent="0.2">
      <c r="A13" s="22" t="s">
        <v>238</v>
      </c>
      <c r="B13" s="64"/>
      <c r="C13" s="76"/>
    </row>
    <row r="14" spans="1:3" ht="12" customHeight="1" x14ac:dyDescent="0.2">
      <c r="A14" s="24" t="s">
        <v>239</v>
      </c>
      <c r="B14" s="65">
        <v>95.191502005597243</v>
      </c>
      <c r="C14" s="76">
        <v>230.35942577317866</v>
      </c>
    </row>
    <row r="15" spans="1:3" ht="12" customHeight="1" x14ac:dyDescent="0.2">
      <c r="A15" s="24" t="s">
        <v>240</v>
      </c>
      <c r="B15" s="65">
        <v>98.150225752382426</v>
      </c>
      <c r="C15" s="76">
        <v>51.836285133941601</v>
      </c>
    </row>
    <row r="16" spans="1:3" ht="12" customHeight="1" x14ac:dyDescent="0.2">
      <c r="A16" s="24" t="s">
        <v>241</v>
      </c>
      <c r="B16" s="65" t="s">
        <v>29</v>
      </c>
      <c r="C16" s="76">
        <v>13.623240565569027</v>
      </c>
    </row>
    <row r="17" spans="1:3" ht="12" customHeight="1" x14ac:dyDescent="0.2">
      <c r="A17" s="24" t="s">
        <v>242</v>
      </c>
      <c r="B17" s="65">
        <v>92.279674167509398</v>
      </c>
      <c r="C17" s="76">
        <v>72.690521807913825</v>
      </c>
    </row>
    <row r="18" spans="1:3" ht="12" customHeight="1" x14ac:dyDescent="0.2">
      <c r="A18" s="24" t="s">
        <v>243</v>
      </c>
      <c r="B18" s="65">
        <v>86.010867303821399</v>
      </c>
      <c r="C18" s="76">
        <v>42.664420902302908</v>
      </c>
    </row>
    <row r="19" spans="1:3" ht="12" customHeight="1" x14ac:dyDescent="0.2">
      <c r="A19" s="24" t="s">
        <v>244</v>
      </c>
      <c r="B19" s="65">
        <v>94.107057498470866</v>
      </c>
      <c r="C19" s="76">
        <v>13.924426220574928</v>
      </c>
    </row>
    <row r="20" spans="1:3" ht="12" customHeight="1" x14ac:dyDescent="0.2">
      <c r="A20" s="24" t="s">
        <v>245</v>
      </c>
      <c r="B20" s="65">
        <v>86.498066015763342</v>
      </c>
      <c r="C20" s="76">
        <v>37.402264963395496</v>
      </c>
    </row>
    <row r="21" spans="1:3" ht="12" customHeight="1" x14ac:dyDescent="0.2">
      <c r="A21" s="24" t="s">
        <v>246</v>
      </c>
      <c r="B21" s="65" t="s">
        <v>27</v>
      </c>
      <c r="C21" s="76">
        <v>18.83197514252668</v>
      </c>
    </row>
    <row r="22" spans="1:3" ht="12" customHeight="1" x14ac:dyDescent="0.2">
      <c r="A22" s="24" t="s">
        <v>247</v>
      </c>
      <c r="B22" s="65" t="s">
        <v>28</v>
      </c>
      <c r="C22" s="76">
        <v>67.369787558401512</v>
      </c>
    </row>
    <row r="23" spans="1:3" ht="12" customHeight="1" x14ac:dyDescent="0.2">
      <c r="A23" s="24" t="s">
        <v>248</v>
      </c>
      <c r="B23" s="65">
        <v>92.907902300233459</v>
      </c>
      <c r="C23" s="76">
        <v>47.644256032394651</v>
      </c>
    </row>
    <row r="24" spans="1:3" ht="12" customHeight="1" x14ac:dyDescent="0.2">
      <c r="A24" s="218" t="s">
        <v>250</v>
      </c>
      <c r="B24" s="65"/>
      <c r="C24" s="76"/>
    </row>
    <row r="25" spans="1:3" ht="12" customHeight="1" x14ac:dyDescent="0.2">
      <c r="A25" s="24" t="s">
        <v>251</v>
      </c>
      <c r="B25" s="66" t="s">
        <v>32</v>
      </c>
      <c r="C25" s="67">
        <v>0</v>
      </c>
    </row>
    <row r="26" spans="1:3" s="25" customFormat="1" ht="12" customHeight="1" x14ac:dyDescent="0.2">
      <c r="A26" s="46" t="s">
        <v>252</v>
      </c>
      <c r="B26" s="65">
        <v>80.762255066005267</v>
      </c>
      <c r="C26" s="76">
        <v>59.581880900426235</v>
      </c>
    </row>
    <row r="27" spans="1:3" ht="12" customHeight="1" x14ac:dyDescent="0.2">
      <c r="A27" s="24" t="s">
        <v>253</v>
      </c>
      <c r="B27" s="65">
        <v>88.269225161281724</v>
      </c>
      <c r="C27" s="76">
        <v>138.11968087241257</v>
      </c>
    </row>
    <row r="28" spans="1:3" ht="12" customHeight="1" x14ac:dyDescent="0.2">
      <c r="A28" s="24" t="s">
        <v>254</v>
      </c>
      <c r="B28" s="65">
        <v>92.825875065121537</v>
      </c>
      <c r="C28" s="76">
        <v>111.18864063980864</v>
      </c>
    </row>
    <row r="29" spans="1:3" ht="12" customHeight="1" x14ac:dyDescent="0.2">
      <c r="A29" s="24" t="s">
        <v>255</v>
      </c>
      <c r="B29" s="65">
        <v>95.660825363384703</v>
      </c>
      <c r="C29" s="76">
        <v>282.21345710057119</v>
      </c>
    </row>
    <row r="30" spans="1:3" ht="12" customHeight="1" x14ac:dyDescent="0.2">
      <c r="A30" s="70" t="s">
        <v>291</v>
      </c>
      <c r="B30" s="65"/>
      <c r="C30" s="76"/>
    </row>
    <row r="31" spans="1:3" ht="12" customHeight="1" x14ac:dyDescent="0.2">
      <c r="A31" s="24" t="s">
        <v>292</v>
      </c>
      <c r="B31" s="65">
        <v>97.785430369390809</v>
      </c>
      <c r="C31" s="76">
        <v>61.670161351039113</v>
      </c>
    </row>
    <row r="32" spans="1:3" ht="12" customHeight="1" x14ac:dyDescent="0.2">
      <c r="A32" s="24" t="s">
        <v>293</v>
      </c>
      <c r="B32" s="65">
        <v>93.149152429025833</v>
      </c>
      <c r="C32" s="76">
        <v>441.86204628810538</v>
      </c>
    </row>
    <row r="33" spans="1:3" ht="12" customHeight="1" x14ac:dyDescent="0.2">
      <c r="A33" s="220" t="s">
        <v>294</v>
      </c>
      <c r="B33" s="65">
        <v>82.491679653036002</v>
      </c>
      <c r="C33" s="76">
        <v>92.814396461055011</v>
      </c>
    </row>
    <row r="34" spans="1:3" ht="12" customHeight="1" x14ac:dyDescent="0.2">
      <c r="A34" s="219" t="s">
        <v>256</v>
      </c>
      <c r="B34" s="65"/>
      <c r="C34" s="76"/>
    </row>
    <row r="35" spans="1:3" ht="12" customHeight="1" x14ac:dyDescent="0.2">
      <c r="A35" s="220" t="s">
        <v>257</v>
      </c>
      <c r="B35" s="65">
        <v>92.621755721814978</v>
      </c>
      <c r="C35" s="76">
        <v>516.44076064061858</v>
      </c>
    </row>
    <row r="36" spans="1:3" ht="12" customHeight="1" x14ac:dyDescent="0.2">
      <c r="A36" s="220" t="s">
        <v>258</v>
      </c>
      <c r="B36" s="65" t="s">
        <v>26</v>
      </c>
      <c r="C36" s="76">
        <v>48.016864513452255</v>
      </c>
    </row>
    <row r="37" spans="1:3" ht="12" customHeight="1" x14ac:dyDescent="0.2">
      <c r="A37" s="221" t="s">
        <v>259</v>
      </c>
      <c r="B37" s="65" t="s">
        <v>16</v>
      </c>
      <c r="C37" s="76">
        <v>22.673526094241808</v>
      </c>
    </row>
    <row r="38" spans="1:3" ht="12" customHeight="1" x14ac:dyDescent="0.2">
      <c r="A38" s="220" t="s">
        <v>260</v>
      </c>
      <c r="B38" s="65" t="s">
        <v>8</v>
      </c>
      <c r="C38" s="76">
        <v>9.2154528518867131</v>
      </c>
    </row>
    <row r="39" spans="1:3" ht="12" customHeight="1" x14ac:dyDescent="0.2">
      <c r="A39" s="23" t="s">
        <v>261</v>
      </c>
      <c r="B39" s="64"/>
      <c r="C39" s="76"/>
    </row>
    <row r="40" spans="1:3" ht="12" customHeight="1" x14ac:dyDescent="0.2">
      <c r="A40" s="24" t="s">
        <v>262</v>
      </c>
      <c r="B40" s="64">
        <v>87.634009443339849</v>
      </c>
      <c r="C40" s="76">
        <v>24.975401318704407</v>
      </c>
    </row>
    <row r="41" spans="1:3" ht="12" customHeight="1" x14ac:dyDescent="0.2">
      <c r="A41" s="24" t="s">
        <v>263</v>
      </c>
      <c r="B41" s="64">
        <v>92.159421090269987</v>
      </c>
      <c r="C41" s="76">
        <v>571.37120278149587</v>
      </c>
    </row>
    <row r="42" spans="1:3" ht="12" customHeight="1" x14ac:dyDescent="0.2">
      <c r="A42" s="217" t="s">
        <v>264</v>
      </c>
      <c r="B42" s="64"/>
      <c r="C42" s="76"/>
    </row>
    <row r="43" spans="1:3" ht="12" customHeight="1" x14ac:dyDescent="0.2">
      <c r="A43" s="220" t="s">
        <v>265</v>
      </c>
      <c r="B43" s="64">
        <v>89.340921314650004</v>
      </c>
      <c r="C43" s="76">
        <v>103.98924146196136</v>
      </c>
    </row>
    <row r="44" spans="1:3" ht="12" customHeight="1" x14ac:dyDescent="0.2">
      <c r="A44" s="220" t="s">
        <v>266</v>
      </c>
      <c r="B44" s="64">
        <v>87.350278632056927</v>
      </c>
      <c r="C44" s="76">
        <v>108.56346588527919</v>
      </c>
    </row>
    <row r="45" spans="1:3" ht="12" customHeight="1" x14ac:dyDescent="0.2">
      <c r="A45" s="220" t="s">
        <v>267</v>
      </c>
      <c r="B45" s="64">
        <v>91.921262680174195</v>
      </c>
      <c r="C45" s="76">
        <v>131.10356773499484</v>
      </c>
    </row>
    <row r="46" spans="1:3" ht="12" customHeight="1" x14ac:dyDescent="0.2">
      <c r="A46" s="220" t="s">
        <v>268</v>
      </c>
      <c r="B46" s="64">
        <v>99.441974095029693</v>
      </c>
      <c r="C46" s="76">
        <v>132.85348968252342</v>
      </c>
    </row>
    <row r="47" spans="1:3" ht="12" customHeight="1" x14ac:dyDescent="0.2">
      <c r="A47" s="220" t="s">
        <v>269</v>
      </c>
      <c r="B47" s="64">
        <v>90.205745495884386</v>
      </c>
      <c r="C47" s="76">
        <v>119.83683933544003</v>
      </c>
    </row>
    <row r="48" spans="1:3" ht="12" customHeight="1" x14ac:dyDescent="0.2">
      <c r="A48" s="277" t="s">
        <v>315</v>
      </c>
      <c r="B48" s="278"/>
      <c r="C48" s="279"/>
    </row>
    <row r="49" spans="1:3" ht="12" customHeight="1" x14ac:dyDescent="0.2">
      <c r="A49" s="280" t="s">
        <v>316</v>
      </c>
      <c r="B49" s="281"/>
      <c r="C49" s="282"/>
    </row>
    <row r="50" spans="1:3" ht="12" customHeight="1" x14ac:dyDescent="0.2">
      <c r="A50" s="280" t="s">
        <v>279</v>
      </c>
      <c r="B50" s="281"/>
      <c r="C50" s="282"/>
    </row>
    <row r="51" spans="1:3" ht="12" customHeight="1" x14ac:dyDescent="0.2">
      <c r="A51" s="280" t="s">
        <v>281</v>
      </c>
      <c r="B51" s="281"/>
      <c r="C51" s="282"/>
    </row>
    <row r="52" spans="1:3" ht="12" customHeight="1" x14ac:dyDescent="0.2">
      <c r="A52" s="292" t="s">
        <v>280</v>
      </c>
      <c r="B52" s="293"/>
      <c r="C52" s="294"/>
    </row>
  </sheetData>
  <mergeCells count="7">
    <mergeCell ref="A2:C2"/>
    <mergeCell ref="A1:C1"/>
    <mergeCell ref="A48:C48"/>
    <mergeCell ref="A50:C50"/>
    <mergeCell ref="A52:C52"/>
    <mergeCell ref="A49:C49"/>
    <mergeCell ref="A51:C51"/>
  </mergeCells>
  <phoneticPr fontId="4" type="noConversion"/>
  <printOptions horizontalCentered="1"/>
  <pageMargins left="0.25" right="0.25" top="0.75" bottom="0.75" header="0.3" footer="0.3"/>
  <pageSetup paperSize="9" orientation="portrait" r:id="rId1"/>
  <headerFooter alignWithMargins="0"/>
  <ignoredErrors>
    <ignoredError sqref="B16:C24 B30:C39 B26:C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showGridLines="0" zoomScaleNormal="100" workbookViewId="0">
      <selection sqref="A1:O1"/>
    </sheetView>
  </sheetViews>
  <sheetFormatPr defaultRowHeight="12.75" x14ac:dyDescent="0.2"/>
  <cols>
    <col min="1" max="1" width="39.7109375" style="3" bestFit="1" customWidth="1"/>
    <col min="2" max="2" width="16.5703125" style="3" customWidth="1"/>
    <col min="3" max="4" width="10" style="3" customWidth="1"/>
    <col min="5" max="5" width="16" style="3" customWidth="1"/>
    <col min="6" max="6" width="0.85546875" style="3" customWidth="1"/>
    <col min="7" max="7" width="16.5703125" style="3" customWidth="1"/>
    <col min="8" max="9" width="10" style="3" customWidth="1"/>
    <col min="10" max="10" width="16" style="3" customWidth="1"/>
    <col min="11" max="11" width="0.85546875" style="3" customWidth="1"/>
    <col min="12" max="12" width="16.5703125" style="3" customWidth="1"/>
    <col min="13" max="14" width="10" style="3" customWidth="1"/>
    <col min="15" max="15" width="16" style="3" customWidth="1"/>
    <col min="16" max="16384" width="9.140625" style="143"/>
  </cols>
  <sheetData>
    <row r="1" spans="1:15" ht="20.100000000000001" customHeight="1" x14ac:dyDescent="0.2">
      <c r="A1" s="271" t="s">
        <v>323</v>
      </c>
      <c r="B1" s="272"/>
      <c r="C1" s="272"/>
      <c r="D1" s="272"/>
      <c r="E1" s="272"/>
      <c r="F1" s="272"/>
      <c r="G1" s="272"/>
      <c r="H1" s="272"/>
      <c r="I1" s="272"/>
      <c r="J1" s="272"/>
      <c r="K1" s="272"/>
      <c r="L1" s="272"/>
      <c r="M1" s="272"/>
      <c r="N1" s="272"/>
      <c r="O1" s="273"/>
    </row>
    <row r="2" spans="1:15" ht="26.25" customHeight="1" x14ac:dyDescent="0.2">
      <c r="A2" s="274" t="s">
        <v>324</v>
      </c>
      <c r="B2" s="275"/>
      <c r="C2" s="275"/>
      <c r="D2" s="275"/>
      <c r="E2" s="275"/>
      <c r="F2" s="275"/>
      <c r="G2" s="275"/>
      <c r="H2" s="275"/>
      <c r="I2" s="275"/>
      <c r="J2" s="275"/>
      <c r="K2" s="275"/>
      <c r="L2" s="275"/>
      <c r="M2" s="275"/>
      <c r="N2" s="275"/>
      <c r="O2" s="276"/>
    </row>
    <row r="3" spans="1:15" ht="12" customHeight="1" x14ac:dyDescent="0.2">
      <c r="A3" s="304"/>
      <c r="B3" s="303" t="s">
        <v>472</v>
      </c>
      <c r="C3" s="303"/>
      <c r="D3" s="303"/>
      <c r="E3" s="303"/>
      <c r="F3" s="307"/>
      <c r="G3" s="303" t="s">
        <v>473</v>
      </c>
      <c r="H3" s="303"/>
      <c r="I3" s="303"/>
      <c r="J3" s="303"/>
      <c r="K3" s="307"/>
      <c r="L3" s="303" t="s">
        <v>233</v>
      </c>
      <c r="M3" s="303"/>
      <c r="N3" s="303"/>
      <c r="O3" s="309"/>
    </row>
    <row r="4" spans="1:15" ht="26.25" customHeight="1" x14ac:dyDescent="0.2">
      <c r="A4" s="305"/>
      <c r="B4" s="301" t="s">
        <v>317</v>
      </c>
      <c r="C4" s="302" t="s">
        <v>318</v>
      </c>
      <c r="D4" s="302"/>
      <c r="E4" s="284" t="s">
        <v>319</v>
      </c>
      <c r="F4" s="308"/>
      <c r="G4" s="301" t="s">
        <v>317</v>
      </c>
      <c r="H4" s="302" t="s">
        <v>318</v>
      </c>
      <c r="I4" s="302"/>
      <c r="J4" s="284" t="s">
        <v>319</v>
      </c>
      <c r="K4" s="308"/>
      <c r="L4" s="284" t="s">
        <v>320</v>
      </c>
      <c r="M4" s="303" t="s">
        <v>318</v>
      </c>
      <c r="N4" s="303"/>
      <c r="O4" s="290" t="s">
        <v>319</v>
      </c>
    </row>
    <row r="5" spans="1:15" ht="84" customHeight="1" x14ac:dyDescent="0.2">
      <c r="A5" s="306"/>
      <c r="B5" s="285"/>
      <c r="C5" s="225" t="s">
        <v>287</v>
      </c>
      <c r="D5" s="225" t="s">
        <v>321</v>
      </c>
      <c r="E5" s="285"/>
      <c r="F5" s="302"/>
      <c r="G5" s="285"/>
      <c r="H5" s="225" t="s">
        <v>287</v>
      </c>
      <c r="I5" s="225" t="s">
        <v>321</v>
      </c>
      <c r="J5" s="285"/>
      <c r="K5" s="302"/>
      <c r="L5" s="285"/>
      <c r="M5" s="225" t="s">
        <v>287</v>
      </c>
      <c r="N5" s="225" t="s">
        <v>322</v>
      </c>
      <c r="O5" s="291"/>
    </row>
    <row r="6" spans="1:15" ht="12" customHeight="1" x14ac:dyDescent="0.2">
      <c r="A6" s="228"/>
      <c r="B6" s="226"/>
      <c r="C6" s="77"/>
      <c r="D6" s="77"/>
      <c r="E6" s="227"/>
      <c r="F6" s="77"/>
      <c r="G6" s="226"/>
      <c r="H6" s="77"/>
      <c r="I6" s="77"/>
      <c r="J6" s="227"/>
      <c r="K6" s="77"/>
      <c r="L6" s="226"/>
      <c r="M6" s="77"/>
      <c r="N6" s="77"/>
      <c r="O6" s="78"/>
    </row>
    <row r="7" spans="1:15" s="144" customFormat="1" ht="12" customHeight="1" x14ac:dyDescent="0.2">
      <c r="A7" s="217" t="s">
        <v>233</v>
      </c>
      <c r="B7" s="71">
        <v>97.801675852766579</v>
      </c>
      <c r="C7" s="71">
        <v>0.63376357098848213</v>
      </c>
      <c r="D7" s="71">
        <v>1.5645605762451409</v>
      </c>
      <c r="E7" s="79">
        <v>1782.4968153907685</v>
      </c>
      <c r="F7" s="80"/>
      <c r="G7" s="36">
        <v>98.008694398895614</v>
      </c>
      <c r="H7" s="36">
        <v>1.10559936159579</v>
      </c>
      <c r="I7" s="36">
        <v>0.8857062395086156</v>
      </c>
      <c r="J7" s="37">
        <v>1666.2222846236334</v>
      </c>
      <c r="K7" s="80"/>
      <c r="L7" s="36">
        <v>97.901695281686742</v>
      </c>
      <c r="M7" s="36">
        <v>0.86172742834921223</v>
      </c>
      <c r="N7" s="36">
        <v>1.2365772899638459</v>
      </c>
      <c r="O7" s="38">
        <v>3448.7191000144462</v>
      </c>
    </row>
    <row r="8" spans="1:15" ht="12" customHeight="1" x14ac:dyDescent="0.2">
      <c r="A8" s="214"/>
      <c r="B8" s="26"/>
      <c r="C8" s="26"/>
      <c r="D8" s="26"/>
      <c r="E8" s="20"/>
      <c r="F8" s="18"/>
      <c r="G8" s="32"/>
      <c r="H8" s="32"/>
      <c r="I8" s="32"/>
      <c r="J8" s="33"/>
      <c r="K8" s="18"/>
      <c r="L8" s="32"/>
      <c r="M8" s="32"/>
      <c r="N8" s="32"/>
      <c r="O8" s="34"/>
    </row>
    <row r="9" spans="1:15" ht="12" customHeight="1" x14ac:dyDescent="0.2">
      <c r="A9" s="22" t="s">
        <v>235</v>
      </c>
      <c r="B9" s="26"/>
      <c r="C9" s="26"/>
      <c r="D9" s="26"/>
      <c r="E9" s="20"/>
      <c r="F9" s="18"/>
      <c r="G9" s="32"/>
      <c r="H9" s="32"/>
      <c r="I9" s="32"/>
      <c r="J9" s="33"/>
      <c r="K9" s="18"/>
      <c r="L9" s="32"/>
      <c r="M9" s="32"/>
      <c r="N9" s="32"/>
      <c r="O9" s="34"/>
    </row>
    <row r="10" spans="1:15" ht="12" customHeight="1" x14ac:dyDescent="0.2">
      <c r="A10" s="24" t="s">
        <v>236</v>
      </c>
      <c r="B10" s="26">
        <v>98.144772652626656</v>
      </c>
      <c r="C10" s="26">
        <v>0.61341129492606983</v>
      </c>
      <c r="D10" s="26">
        <v>1.2418160524472945</v>
      </c>
      <c r="E10" s="20">
        <v>1123.5567112546692</v>
      </c>
      <c r="F10" s="18"/>
      <c r="G10" s="32">
        <v>98.305550801749646</v>
      </c>
      <c r="H10" s="32">
        <v>1.1088097995244188</v>
      </c>
      <c r="I10" s="32">
        <v>0.58563939872609327</v>
      </c>
      <c r="J10" s="33">
        <v>1075.1699048488283</v>
      </c>
      <c r="K10" s="18"/>
      <c r="L10" s="32">
        <v>98.223392625673014</v>
      </c>
      <c r="M10" s="32">
        <v>0.85565949402013131</v>
      </c>
      <c r="N10" s="32">
        <v>0.92094788030695163</v>
      </c>
      <c r="O10" s="34">
        <v>2198.72661610351</v>
      </c>
    </row>
    <row r="11" spans="1:15" ht="12" customHeight="1" x14ac:dyDescent="0.2">
      <c r="A11" s="24" t="s">
        <v>237</v>
      </c>
      <c r="B11" s="26">
        <v>97.216662572085255</v>
      </c>
      <c r="C11" s="26">
        <v>0.66846617326704572</v>
      </c>
      <c r="D11" s="26">
        <v>2.1148712546476536</v>
      </c>
      <c r="E11" s="20">
        <v>658.9401041361042</v>
      </c>
      <c r="F11" s="18"/>
      <c r="G11" s="32">
        <v>97.468689686399841</v>
      </c>
      <c r="H11" s="32">
        <v>1.0997593271752144</v>
      </c>
      <c r="I11" s="32">
        <v>1.4315509864248726</v>
      </c>
      <c r="J11" s="33">
        <v>591.05237977481022</v>
      </c>
      <c r="K11" s="18"/>
      <c r="L11" s="32">
        <v>97.335832269184266</v>
      </c>
      <c r="M11" s="32">
        <v>0.87240087549856238</v>
      </c>
      <c r="N11" s="32">
        <v>1.7917668553173438</v>
      </c>
      <c r="O11" s="34">
        <v>1249.9924839109187</v>
      </c>
    </row>
    <row r="12" spans="1:15" ht="12" customHeight="1" x14ac:dyDescent="0.2">
      <c r="A12" s="22" t="s">
        <v>238</v>
      </c>
      <c r="B12" s="26"/>
      <c r="C12" s="26"/>
      <c r="D12" s="26"/>
      <c r="E12" s="20"/>
      <c r="F12" s="18"/>
      <c r="G12" s="32"/>
      <c r="H12" s="32"/>
      <c r="I12" s="32"/>
      <c r="J12" s="33"/>
      <c r="K12" s="18"/>
      <c r="L12" s="32"/>
      <c r="M12" s="32"/>
      <c r="N12" s="32"/>
      <c r="O12" s="34"/>
    </row>
    <row r="13" spans="1:15" ht="12" customHeight="1" x14ac:dyDescent="0.2">
      <c r="A13" s="24" t="s">
        <v>239</v>
      </c>
      <c r="B13" s="26">
        <v>98.709128431053998</v>
      </c>
      <c r="C13" s="26">
        <v>0.37331882826714086</v>
      </c>
      <c r="D13" s="26">
        <v>0.91755274067886206</v>
      </c>
      <c r="E13" s="20">
        <v>638.52127534563681</v>
      </c>
      <c r="F13" s="18"/>
      <c r="G13" s="32">
        <v>99.074705174628122</v>
      </c>
      <c r="H13" s="32">
        <v>0.92529482537190766</v>
      </c>
      <c r="I13" s="32">
        <v>0</v>
      </c>
      <c r="J13" s="33">
        <v>630.70447032011373</v>
      </c>
      <c r="K13" s="18"/>
      <c r="L13" s="32">
        <v>98.890791060578053</v>
      </c>
      <c r="M13" s="32">
        <v>0.64760709422157225</v>
      </c>
      <c r="N13" s="32">
        <v>0.46160184520039088</v>
      </c>
      <c r="O13" s="34">
        <v>1269.2257456657519</v>
      </c>
    </row>
    <row r="14" spans="1:15" ht="12" customHeight="1" x14ac:dyDescent="0.2">
      <c r="A14" s="24" t="s">
        <v>240</v>
      </c>
      <c r="B14" s="26">
        <v>97.416317425515999</v>
      </c>
      <c r="C14" s="26">
        <v>0</v>
      </c>
      <c r="D14" s="26">
        <v>2.5836825744839857</v>
      </c>
      <c r="E14" s="20">
        <v>180.41807764153208</v>
      </c>
      <c r="F14" s="18"/>
      <c r="G14" s="32">
        <v>99.465421516425948</v>
      </c>
      <c r="H14" s="32">
        <v>0</v>
      </c>
      <c r="I14" s="32">
        <v>0.53457848357404303</v>
      </c>
      <c r="J14" s="33">
        <v>179.36641349996771</v>
      </c>
      <c r="K14" s="18"/>
      <c r="L14" s="32">
        <v>98.43787466526399</v>
      </c>
      <c r="M14" s="32">
        <v>0</v>
      </c>
      <c r="N14" s="32">
        <v>1.5621253347360462</v>
      </c>
      <c r="O14" s="34">
        <v>359.78449114149953</v>
      </c>
    </row>
    <row r="15" spans="1:15" ht="12" customHeight="1" x14ac:dyDescent="0.2">
      <c r="A15" s="24" t="s">
        <v>241</v>
      </c>
      <c r="B15" s="26">
        <v>94.906064249234717</v>
      </c>
      <c r="C15" s="26">
        <v>2.858260060952786</v>
      </c>
      <c r="D15" s="26">
        <v>2.2356756898125369</v>
      </c>
      <c r="E15" s="20">
        <v>41.857969652029645</v>
      </c>
      <c r="F15" s="18"/>
      <c r="G15" s="32">
        <v>97.877485572372393</v>
      </c>
      <c r="H15" s="32">
        <v>2.1225144276276131</v>
      </c>
      <c r="I15" s="32">
        <v>0</v>
      </c>
      <c r="J15" s="33">
        <v>41.512197981492719</v>
      </c>
      <c r="K15" s="18"/>
      <c r="L15" s="32">
        <v>96.385613034535723</v>
      </c>
      <c r="M15" s="32">
        <v>2.4919129698821356</v>
      </c>
      <c r="N15" s="32">
        <v>1.122473995582151</v>
      </c>
      <c r="O15" s="34">
        <v>83.370167633522229</v>
      </c>
    </row>
    <row r="16" spans="1:15" ht="12" customHeight="1" x14ac:dyDescent="0.2">
      <c r="A16" s="24" t="s">
        <v>242</v>
      </c>
      <c r="B16" s="26">
        <v>97.513163197993237</v>
      </c>
      <c r="C16" s="26">
        <v>1.1665712034095912</v>
      </c>
      <c r="D16" s="26">
        <v>1.3202655985971605</v>
      </c>
      <c r="E16" s="20">
        <v>224.58324293010608</v>
      </c>
      <c r="F16" s="18"/>
      <c r="G16" s="32">
        <v>97.811814296079362</v>
      </c>
      <c r="H16" s="32">
        <v>0.71585852543467798</v>
      </c>
      <c r="I16" s="32">
        <v>1.4723271784859557</v>
      </c>
      <c r="J16" s="33">
        <v>187.80727600818776</v>
      </c>
      <c r="K16" s="18"/>
      <c r="L16" s="32">
        <v>97.649172263751652</v>
      </c>
      <c r="M16" s="32">
        <v>0.96131158558241803</v>
      </c>
      <c r="N16" s="32">
        <v>1.3895161506659619</v>
      </c>
      <c r="O16" s="34">
        <v>412.39051893829378</v>
      </c>
    </row>
    <row r="17" spans="1:15" ht="12" customHeight="1" x14ac:dyDescent="0.2">
      <c r="A17" s="24" t="s">
        <v>243</v>
      </c>
      <c r="B17" s="26">
        <v>99.538921850879262</v>
      </c>
      <c r="C17" s="26">
        <v>0.46107814912074629</v>
      </c>
      <c r="D17" s="26">
        <v>0</v>
      </c>
      <c r="E17" s="20">
        <v>97.634294834924432</v>
      </c>
      <c r="F17" s="18"/>
      <c r="G17" s="32">
        <v>92.014106188826815</v>
      </c>
      <c r="H17" s="32">
        <v>5.6135247712101313</v>
      </c>
      <c r="I17" s="32">
        <v>2.3723690399630719</v>
      </c>
      <c r="J17" s="33">
        <v>98.302087894016239</v>
      </c>
      <c r="K17" s="18"/>
      <c r="L17" s="32">
        <v>95.763690930031558</v>
      </c>
      <c r="M17" s="32">
        <v>3.0460817796845845</v>
      </c>
      <c r="N17" s="32">
        <v>1.1902272902838806</v>
      </c>
      <c r="O17" s="34">
        <v>195.93638272894077</v>
      </c>
    </row>
    <row r="18" spans="1:15" ht="12" customHeight="1" x14ac:dyDescent="0.2">
      <c r="A18" s="24" t="s">
        <v>244</v>
      </c>
      <c r="B18" s="26">
        <v>97.861272489067119</v>
      </c>
      <c r="C18" s="26">
        <v>1.2257189897205181</v>
      </c>
      <c r="D18" s="26">
        <v>0.91300852121232723</v>
      </c>
      <c r="E18" s="20">
        <v>35.962136010843359</v>
      </c>
      <c r="F18" s="18"/>
      <c r="G18" s="32">
        <v>98.913758978433791</v>
      </c>
      <c r="H18" s="32">
        <v>0</v>
      </c>
      <c r="I18" s="32">
        <v>1.086241021566184</v>
      </c>
      <c r="J18" s="33">
        <v>40.942056177499595</v>
      </c>
      <c r="K18" s="18"/>
      <c r="L18" s="32">
        <v>98.421592541167513</v>
      </c>
      <c r="M18" s="32">
        <v>0.57317386432523099</v>
      </c>
      <c r="N18" s="32">
        <v>1.0052335945072433</v>
      </c>
      <c r="O18" s="34">
        <v>76.904192188343046</v>
      </c>
    </row>
    <row r="19" spans="1:15" ht="12" customHeight="1" x14ac:dyDescent="0.2">
      <c r="A19" s="24" t="s">
        <v>245</v>
      </c>
      <c r="B19" s="26">
        <v>95.215836610336169</v>
      </c>
      <c r="C19" s="26">
        <v>1.4511166764700341</v>
      </c>
      <c r="D19" s="26">
        <v>3.3330467131938222</v>
      </c>
      <c r="E19" s="20">
        <v>133.27944118477615</v>
      </c>
      <c r="F19" s="18"/>
      <c r="G19" s="32">
        <v>96.71154511240411</v>
      </c>
      <c r="H19" s="32">
        <v>1.7229053448692533</v>
      </c>
      <c r="I19" s="32">
        <v>1.5655495427266068</v>
      </c>
      <c r="J19" s="33">
        <v>118.02720267519247</v>
      </c>
      <c r="K19" s="18"/>
      <c r="L19" s="32">
        <v>95.918302282572625</v>
      </c>
      <c r="M19" s="32">
        <v>1.5787633465192739</v>
      </c>
      <c r="N19" s="32">
        <v>2.5029343709080996</v>
      </c>
      <c r="O19" s="34">
        <v>251.30664385996903</v>
      </c>
    </row>
    <row r="20" spans="1:15" ht="12" customHeight="1" x14ac:dyDescent="0.2">
      <c r="A20" s="24" t="s">
        <v>246</v>
      </c>
      <c r="B20" s="26">
        <v>94.334886385552167</v>
      </c>
      <c r="C20" s="26">
        <v>2.3889082672351933</v>
      </c>
      <c r="D20" s="26">
        <v>3.2762053472126427</v>
      </c>
      <c r="E20" s="20">
        <v>66.239002748312174</v>
      </c>
      <c r="F20" s="18"/>
      <c r="G20" s="32">
        <v>98.69685007553997</v>
      </c>
      <c r="H20" s="32">
        <v>0.65233348954343484</v>
      </c>
      <c r="I20" s="32">
        <v>0.65081643491658958</v>
      </c>
      <c r="J20" s="33">
        <v>65.571315983478158</v>
      </c>
      <c r="K20" s="18"/>
      <c r="L20" s="32">
        <v>96.504820440613827</v>
      </c>
      <c r="M20" s="32">
        <v>1.5250191986663808</v>
      </c>
      <c r="N20" s="32">
        <v>1.9701603607197551</v>
      </c>
      <c r="O20" s="34">
        <v>131.81031873179035</v>
      </c>
    </row>
    <row r="21" spans="1:15" ht="12" customHeight="1" x14ac:dyDescent="0.2">
      <c r="A21" s="24" t="s">
        <v>247</v>
      </c>
      <c r="B21" s="26">
        <v>98.292679795006492</v>
      </c>
      <c r="C21" s="26">
        <v>0</v>
      </c>
      <c r="D21" s="26">
        <v>1.7073202049934932</v>
      </c>
      <c r="E21" s="20">
        <v>228.18510944651743</v>
      </c>
      <c r="F21" s="18"/>
      <c r="G21" s="32">
        <v>96.239060953582822</v>
      </c>
      <c r="H21" s="32">
        <v>0.92002316074865798</v>
      </c>
      <c r="I21" s="32">
        <v>2.8409158856685939</v>
      </c>
      <c r="J21" s="33">
        <v>187.08214702676699</v>
      </c>
      <c r="K21" s="18"/>
      <c r="L21" s="32">
        <v>97.367503499405871</v>
      </c>
      <c r="M21" s="32">
        <v>0.41447984531447019</v>
      </c>
      <c r="N21" s="32">
        <v>2.2180166552796226</v>
      </c>
      <c r="O21" s="34">
        <v>415.26725647328465</v>
      </c>
    </row>
    <row r="22" spans="1:15" ht="12" customHeight="1" x14ac:dyDescent="0.2">
      <c r="A22" s="24" t="s">
        <v>248</v>
      </c>
      <c r="B22" s="26">
        <v>97.555574747732805</v>
      </c>
      <c r="C22" s="26">
        <v>0.50757390150989723</v>
      </c>
      <c r="D22" s="26">
        <v>1.9368513507572969</v>
      </c>
      <c r="E22" s="20">
        <v>135.81626559609597</v>
      </c>
      <c r="F22" s="18"/>
      <c r="G22" s="32">
        <v>98.864625072761442</v>
      </c>
      <c r="H22" s="32">
        <v>0.56427578494203945</v>
      </c>
      <c r="I22" s="32">
        <v>0.5710991422965126</v>
      </c>
      <c r="J22" s="33">
        <v>116.90711705692509</v>
      </c>
      <c r="K22" s="18"/>
      <c r="L22" s="32">
        <v>98.161127340354028</v>
      </c>
      <c r="M22" s="32">
        <v>0.533803582571308</v>
      </c>
      <c r="N22" s="32">
        <v>1.3050690770747158</v>
      </c>
      <c r="O22" s="34">
        <v>252.72338265302074</v>
      </c>
    </row>
    <row r="23" spans="1:15" ht="12" customHeight="1" x14ac:dyDescent="0.2">
      <c r="A23" s="217" t="s">
        <v>325</v>
      </c>
      <c r="B23" s="26"/>
      <c r="C23" s="26"/>
      <c r="D23" s="26"/>
      <c r="E23" s="20"/>
      <c r="F23" s="18"/>
      <c r="G23" s="32"/>
      <c r="H23" s="32"/>
      <c r="I23" s="32"/>
      <c r="J23" s="33"/>
      <c r="K23" s="18"/>
      <c r="L23" s="32"/>
      <c r="M23" s="32"/>
      <c r="N23" s="32"/>
      <c r="O23" s="34"/>
    </row>
    <row r="24" spans="1:15" ht="12" customHeight="1" x14ac:dyDescent="0.2">
      <c r="A24" s="24">
        <v>6</v>
      </c>
      <c r="B24" s="26">
        <v>92.302103723132788</v>
      </c>
      <c r="C24" s="26">
        <v>3.740946992892404</v>
      </c>
      <c r="D24" s="26">
        <v>3.9569492839748279</v>
      </c>
      <c r="E24" s="20">
        <v>301.97742687720159</v>
      </c>
      <c r="F24" s="18"/>
      <c r="G24" s="32">
        <v>91.62909754274672</v>
      </c>
      <c r="H24" s="32">
        <v>6.2580407077098528</v>
      </c>
      <c r="I24" s="32">
        <v>2.1128617495434159</v>
      </c>
      <c r="J24" s="33">
        <v>294.36917722299768</v>
      </c>
      <c r="K24" s="18"/>
      <c r="L24" s="32">
        <v>91.969893773039914</v>
      </c>
      <c r="M24" s="32">
        <v>4.9834371835458553</v>
      </c>
      <c r="N24" s="32">
        <v>3.0466690434143358</v>
      </c>
      <c r="O24" s="34">
        <v>596.34660410020012</v>
      </c>
    </row>
    <row r="25" spans="1:15" ht="12" customHeight="1" x14ac:dyDescent="0.2">
      <c r="A25" s="24">
        <v>7</v>
      </c>
      <c r="B25" s="26">
        <v>98.673587899568076</v>
      </c>
      <c r="C25" s="26">
        <v>0</v>
      </c>
      <c r="D25" s="26">
        <v>1.3264121004319056</v>
      </c>
      <c r="E25" s="20">
        <v>328.81007159629041</v>
      </c>
      <c r="F25" s="18"/>
      <c r="G25" s="32">
        <v>99.625878080704723</v>
      </c>
      <c r="H25" s="32">
        <v>0</v>
      </c>
      <c r="I25" s="32">
        <v>0.37412191929526695</v>
      </c>
      <c r="J25" s="33">
        <v>317.96626094030859</v>
      </c>
      <c r="K25" s="18"/>
      <c r="L25" s="32">
        <v>99.141749971978342</v>
      </c>
      <c r="M25" s="32">
        <v>0</v>
      </c>
      <c r="N25" s="32">
        <v>0.85825002802173056</v>
      </c>
      <c r="O25" s="34">
        <v>646.77633253659985</v>
      </c>
    </row>
    <row r="26" spans="1:15" ht="12" customHeight="1" x14ac:dyDescent="0.2">
      <c r="A26" s="24">
        <v>8</v>
      </c>
      <c r="B26" s="26">
        <v>99.084733028379191</v>
      </c>
      <c r="C26" s="26">
        <v>0</v>
      </c>
      <c r="D26" s="26">
        <v>0.9152669716208337</v>
      </c>
      <c r="E26" s="20">
        <v>340.32755563561329</v>
      </c>
      <c r="F26" s="18"/>
      <c r="G26" s="32">
        <v>98.992065894815568</v>
      </c>
      <c r="H26" s="32">
        <v>0</v>
      </c>
      <c r="I26" s="32">
        <v>1.0079341051843771</v>
      </c>
      <c r="J26" s="33">
        <v>301.78626348720849</v>
      </c>
      <c r="K26" s="18"/>
      <c r="L26" s="32">
        <v>99.04118051922363</v>
      </c>
      <c r="M26" s="32">
        <v>0</v>
      </c>
      <c r="N26" s="32">
        <v>0.95881948077632106</v>
      </c>
      <c r="O26" s="34">
        <v>642.11381912282252</v>
      </c>
    </row>
    <row r="27" spans="1:15" ht="12" customHeight="1" x14ac:dyDescent="0.2">
      <c r="A27" s="24">
        <v>9</v>
      </c>
      <c r="B27" s="26">
        <v>98.523200197656223</v>
      </c>
      <c r="C27" s="26">
        <v>0</v>
      </c>
      <c r="D27" s="26">
        <v>1.4767998023437294</v>
      </c>
      <c r="E27" s="20">
        <v>289.92648082618695</v>
      </c>
      <c r="F27" s="18"/>
      <c r="G27" s="32">
        <v>99.730732796799728</v>
      </c>
      <c r="H27" s="32">
        <v>0</v>
      </c>
      <c r="I27" s="32">
        <v>0.26926720320028191</v>
      </c>
      <c r="J27" s="33">
        <v>295.85693076200158</v>
      </c>
      <c r="K27" s="18"/>
      <c r="L27" s="32">
        <v>99.13307900526722</v>
      </c>
      <c r="M27" s="32">
        <v>0</v>
      </c>
      <c r="N27" s="32">
        <v>0.8669209947328399</v>
      </c>
      <c r="O27" s="34">
        <v>585.7834115881891</v>
      </c>
    </row>
    <row r="28" spans="1:15" ht="12" customHeight="1" x14ac:dyDescent="0.2">
      <c r="A28" s="24">
        <v>10</v>
      </c>
      <c r="B28" s="32">
        <v>99.319570582978969</v>
      </c>
      <c r="C28" s="32">
        <v>0</v>
      </c>
      <c r="D28" s="32">
        <v>0.68042941702103965</v>
      </c>
      <c r="E28" s="33">
        <v>267.51244182811047</v>
      </c>
      <c r="F28" s="18"/>
      <c r="G28" s="32">
        <v>98.671359107887284</v>
      </c>
      <c r="H28" s="32">
        <v>0</v>
      </c>
      <c r="I28" s="32">
        <v>1.3286408921126209</v>
      </c>
      <c r="J28" s="33">
        <v>264.19382214672885</v>
      </c>
      <c r="K28" s="18"/>
      <c r="L28" s="32">
        <v>98.99748773617624</v>
      </c>
      <c r="M28" s="32">
        <v>0</v>
      </c>
      <c r="N28" s="32">
        <v>1.002512263823683</v>
      </c>
      <c r="O28" s="34">
        <v>531.70626397483977</v>
      </c>
    </row>
    <row r="29" spans="1:15" ht="12" customHeight="1" x14ac:dyDescent="0.2">
      <c r="A29" s="24">
        <v>11</v>
      </c>
      <c r="B29" s="32">
        <v>99.070263412315285</v>
      </c>
      <c r="C29" s="32">
        <v>0</v>
      </c>
      <c r="D29" s="32">
        <v>0.92973658768471068</v>
      </c>
      <c r="E29" s="33">
        <v>253.94283862737208</v>
      </c>
      <c r="F29" s="18"/>
      <c r="G29" s="32">
        <v>100</v>
      </c>
      <c r="H29" s="32">
        <v>0</v>
      </c>
      <c r="I29" s="32">
        <v>0</v>
      </c>
      <c r="J29" s="33">
        <v>192.04983006439548</v>
      </c>
      <c r="K29" s="18"/>
      <c r="L29" s="32">
        <v>99.470619216802547</v>
      </c>
      <c r="M29" s="32">
        <v>0</v>
      </c>
      <c r="N29" s="32">
        <v>0.52938078319748039</v>
      </c>
      <c r="O29" s="34">
        <v>445.99266869176626</v>
      </c>
    </row>
    <row r="30" spans="1:15" ht="12" customHeight="1" x14ac:dyDescent="0.2">
      <c r="A30" s="218" t="s">
        <v>326</v>
      </c>
      <c r="B30" s="32"/>
      <c r="C30" s="32"/>
      <c r="D30" s="32"/>
      <c r="E30" s="33"/>
      <c r="F30" s="18"/>
      <c r="G30" s="32"/>
      <c r="H30" s="32"/>
      <c r="I30" s="32"/>
      <c r="J30" s="33"/>
      <c r="K30" s="18"/>
      <c r="L30" s="32"/>
      <c r="M30" s="32"/>
      <c r="N30" s="32"/>
      <c r="O30" s="34"/>
    </row>
    <row r="31" spans="1:15" ht="12" customHeight="1" x14ac:dyDescent="0.2">
      <c r="A31" s="24" t="s">
        <v>251</v>
      </c>
      <c r="B31" s="146" t="s">
        <v>8</v>
      </c>
      <c r="C31" s="146" t="s">
        <v>8</v>
      </c>
      <c r="D31" s="146" t="s">
        <v>8</v>
      </c>
      <c r="E31" s="39">
        <v>3.6626275640289552</v>
      </c>
      <c r="F31" s="86"/>
      <c r="G31" s="146" t="s">
        <v>8</v>
      </c>
      <c r="H31" s="146" t="s">
        <v>8</v>
      </c>
      <c r="I31" s="146" t="s">
        <v>8</v>
      </c>
      <c r="J31" s="39">
        <v>1.1445988788887251</v>
      </c>
      <c r="K31" s="86"/>
      <c r="L31" s="146" t="s">
        <v>8</v>
      </c>
      <c r="M31" s="146" t="s">
        <v>8</v>
      </c>
      <c r="N31" s="146" t="s">
        <v>8</v>
      </c>
      <c r="O31" s="87">
        <v>4.8072264429176794</v>
      </c>
    </row>
    <row r="32" spans="1:15" s="145" customFormat="1" ht="12" customHeight="1" x14ac:dyDescent="0.2">
      <c r="A32" s="46" t="s">
        <v>252</v>
      </c>
      <c r="B32" s="35">
        <v>95.158605977530172</v>
      </c>
      <c r="C32" s="35">
        <v>0.74560735623607766</v>
      </c>
      <c r="D32" s="35">
        <v>4.095786666233713</v>
      </c>
      <c r="E32" s="39">
        <v>218.38746457107823</v>
      </c>
      <c r="F32" s="88"/>
      <c r="G32" s="35">
        <v>96.695834650090447</v>
      </c>
      <c r="H32" s="35">
        <v>0.42903015777666043</v>
      </c>
      <c r="I32" s="35">
        <v>2.8751351921329098</v>
      </c>
      <c r="J32" s="39">
        <v>200.59185246927504</v>
      </c>
      <c r="K32" s="88"/>
      <c r="L32" s="35">
        <v>95.89457440021026</v>
      </c>
      <c r="M32" s="35">
        <v>0.59404186336858178</v>
      </c>
      <c r="N32" s="35">
        <v>3.5113837364211888</v>
      </c>
      <c r="O32" s="87">
        <v>418.9793170403521</v>
      </c>
    </row>
    <row r="33" spans="1:15" ht="12" customHeight="1" x14ac:dyDescent="0.2">
      <c r="A33" s="24" t="s">
        <v>253</v>
      </c>
      <c r="B33" s="35">
        <v>98.231065509812268</v>
      </c>
      <c r="C33" s="35">
        <v>0.63180114750899141</v>
      </c>
      <c r="D33" s="35">
        <v>1.1371333426787198</v>
      </c>
      <c r="E33" s="39">
        <v>359.65096727415835</v>
      </c>
      <c r="F33" s="86"/>
      <c r="G33" s="35">
        <v>96.045149451748784</v>
      </c>
      <c r="H33" s="35">
        <v>2.7798786132676341</v>
      </c>
      <c r="I33" s="35">
        <v>1.1749719349835694</v>
      </c>
      <c r="J33" s="39">
        <v>379.2931974389877</v>
      </c>
      <c r="K33" s="86"/>
      <c r="L33" s="35">
        <v>97.109055037859889</v>
      </c>
      <c r="M33" s="35">
        <v>1.7343894204003762</v>
      </c>
      <c r="N33" s="35">
        <v>1.1565555417395463</v>
      </c>
      <c r="O33" s="87">
        <v>738.94416471314821</v>
      </c>
    </row>
    <row r="34" spans="1:15" s="145" customFormat="1" ht="12" customHeight="1" x14ac:dyDescent="0.2">
      <c r="A34" s="24" t="s">
        <v>254</v>
      </c>
      <c r="B34" s="35">
        <v>98.631609816491391</v>
      </c>
      <c r="C34" s="35">
        <v>0.72256110286689701</v>
      </c>
      <c r="D34" s="35">
        <v>0.64582908064172007</v>
      </c>
      <c r="E34" s="39">
        <v>377.24408569485109</v>
      </c>
      <c r="F34" s="88"/>
      <c r="G34" s="35">
        <v>97.825064929240042</v>
      </c>
      <c r="H34" s="35">
        <v>1.2981745089193077</v>
      </c>
      <c r="I34" s="35">
        <v>0.87676056184063278</v>
      </c>
      <c r="J34" s="39">
        <v>324.73021727581516</v>
      </c>
      <c r="K34" s="88"/>
      <c r="L34" s="35">
        <v>98.258505708019882</v>
      </c>
      <c r="M34" s="35">
        <v>0.98883732640279054</v>
      </c>
      <c r="N34" s="35">
        <v>0.75265696557739192</v>
      </c>
      <c r="O34" s="87">
        <v>701.97430297066671</v>
      </c>
    </row>
    <row r="35" spans="1:15" ht="12" customHeight="1" x14ac:dyDescent="0.2">
      <c r="A35" s="24" t="s">
        <v>255</v>
      </c>
      <c r="B35" s="35">
        <v>98.133804952924805</v>
      </c>
      <c r="C35" s="35">
        <v>0.56767056761885015</v>
      </c>
      <c r="D35" s="35">
        <v>1.2985244794562758</v>
      </c>
      <c r="E35" s="39">
        <v>822.73148743036188</v>
      </c>
      <c r="F35" s="86"/>
      <c r="G35" s="35">
        <v>99.404446981202767</v>
      </c>
      <c r="H35" s="35">
        <v>0.37173635331306765</v>
      </c>
      <c r="I35" s="35">
        <v>0.22381666548411328</v>
      </c>
      <c r="J35" s="39">
        <v>753.67609189727295</v>
      </c>
      <c r="K35" s="86"/>
      <c r="L35" s="35">
        <v>98.741295382830941</v>
      </c>
      <c r="M35" s="35">
        <v>0.4739949631346792</v>
      </c>
      <c r="N35" s="35">
        <v>0.78470965403436943</v>
      </c>
      <c r="O35" s="87">
        <v>1576.4075793276315</v>
      </c>
    </row>
    <row r="36" spans="1:15" ht="12" customHeight="1" x14ac:dyDescent="0.2">
      <c r="A36" s="70" t="s">
        <v>291</v>
      </c>
      <c r="B36" s="35"/>
      <c r="C36" s="35"/>
      <c r="D36" s="35"/>
      <c r="E36" s="39"/>
      <c r="F36" s="86"/>
      <c r="G36" s="35"/>
      <c r="H36" s="35"/>
      <c r="I36" s="35"/>
      <c r="J36" s="39"/>
      <c r="K36" s="86"/>
      <c r="L36" s="35"/>
      <c r="M36" s="35"/>
      <c r="N36" s="35"/>
      <c r="O36" s="87"/>
    </row>
    <row r="37" spans="1:15" ht="12" customHeight="1" x14ac:dyDescent="0.2">
      <c r="A37" s="24" t="s">
        <v>292</v>
      </c>
      <c r="B37" s="35">
        <v>97.285408755995292</v>
      </c>
      <c r="C37" s="35">
        <v>0</v>
      </c>
      <c r="D37" s="35">
        <v>2.7145912440047173</v>
      </c>
      <c r="E37" s="39">
        <v>175.24832000604655</v>
      </c>
      <c r="F37" s="86"/>
      <c r="G37" s="35">
        <v>98.346600110985918</v>
      </c>
      <c r="H37" s="35">
        <v>0.90674028516117544</v>
      </c>
      <c r="I37" s="35">
        <v>0.74665960385284891</v>
      </c>
      <c r="J37" s="39">
        <v>150.61960814777689</v>
      </c>
      <c r="K37" s="86"/>
      <c r="L37" s="35">
        <v>97.77590264093827</v>
      </c>
      <c r="M37" s="35">
        <v>0.41910496444532441</v>
      </c>
      <c r="N37" s="35">
        <v>1.8049923946163566</v>
      </c>
      <c r="O37" s="87">
        <v>325.86792815382347</v>
      </c>
    </row>
    <row r="38" spans="1:15" ht="12" customHeight="1" x14ac:dyDescent="0.2">
      <c r="A38" s="24" t="s">
        <v>293</v>
      </c>
      <c r="B38" s="35">
        <v>98.170535144630094</v>
      </c>
      <c r="C38" s="35">
        <v>0.68541468667486571</v>
      </c>
      <c r="D38" s="35">
        <v>1.1440501686951134</v>
      </c>
      <c r="E38" s="39">
        <v>1303.9266307305181</v>
      </c>
      <c r="F38" s="86"/>
      <c r="G38" s="35">
        <v>98.714933351247126</v>
      </c>
      <c r="H38" s="35">
        <v>0.65579948128588705</v>
      </c>
      <c r="I38" s="35">
        <v>0.62926716746690725</v>
      </c>
      <c r="J38" s="39">
        <v>1241.0195914791377</v>
      </c>
      <c r="K38" s="86"/>
      <c r="L38" s="35">
        <v>98.436005917286238</v>
      </c>
      <c r="M38" s="35">
        <v>0.67097310446277203</v>
      </c>
      <c r="N38" s="35">
        <v>0.89302097825118132</v>
      </c>
      <c r="O38" s="87">
        <v>2544.9462222096568</v>
      </c>
    </row>
    <row r="39" spans="1:15" ht="12" customHeight="1" x14ac:dyDescent="0.2">
      <c r="A39" s="220" t="s">
        <v>294</v>
      </c>
      <c r="B39" s="35">
        <v>96.514295819299306</v>
      </c>
      <c r="C39" s="35">
        <v>0.77789012743103481</v>
      </c>
      <c r="D39" s="35">
        <v>2.7078140532697894</v>
      </c>
      <c r="E39" s="39">
        <v>303.32186465420921</v>
      </c>
      <c r="F39" s="86"/>
      <c r="G39" s="35">
        <v>94.631386572045741</v>
      </c>
      <c r="H39" s="35">
        <v>3.2476196535077602</v>
      </c>
      <c r="I39" s="35">
        <v>2.120993774446442</v>
      </c>
      <c r="J39" s="39">
        <v>274.58308499672449</v>
      </c>
      <c r="K39" s="86"/>
      <c r="L39" s="35">
        <v>95.619659027916924</v>
      </c>
      <c r="M39" s="35">
        <v>1.951345992080157</v>
      </c>
      <c r="N39" s="35">
        <v>2.4289949800030195</v>
      </c>
      <c r="O39" s="87">
        <v>577.90494965093444</v>
      </c>
    </row>
    <row r="40" spans="1:15" ht="12" customHeight="1" x14ac:dyDescent="0.2">
      <c r="A40" s="219" t="s">
        <v>327</v>
      </c>
      <c r="B40" s="35"/>
      <c r="C40" s="35"/>
      <c r="D40" s="35"/>
      <c r="E40" s="39"/>
      <c r="F40" s="86"/>
      <c r="G40" s="35"/>
      <c r="H40" s="35"/>
      <c r="I40" s="35"/>
      <c r="J40" s="39"/>
      <c r="K40" s="86"/>
      <c r="L40" s="35"/>
      <c r="M40" s="35"/>
      <c r="N40" s="35"/>
      <c r="O40" s="87"/>
    </row>
    <row r="41" spans="1:15" ht="12" customHeight="1" x14ac:dyDescent="0.2">
      <c r="A41" s="220" t="s">
        <v>257</v>
      </c>
      <c r="B41" s="35">
        <v>98.408115518712719</v>
      </c>
      <c r="C41" s="35">
        <v>0.65495012088525129</v>
      </c>
      <c r="D41" s="35">
        <v>0.93693436040209199</v>
      </c>
      <c r="E41" s="39">
        <v>1546.3337749304394</v>
      </c>
      <c r="F41" s="86"/>
      <c r="G41" s="35">
        <v>98.103914830259527</v>
      </c>
      <c r="H41" s="35">
        <v>1.2539754620707411</v>
      </c>
      <c r="I41" s="35">
        <v>0.64210970766964071</v>
      </c>
      <c r="J41" s="39">
        <v>1434.9562517082177</v>
      </c>
      <c r="K41" s="86"/>
      <c r="L41" s="35">
        <v>98.261697466202051</v>
      </c>
      <c r="M41" s="35">
        <v>0.94327334693344445</v>
      </c>
      <c r="N41" s="35">
        <v>0.79502918686446933</v>
      </c>
      <c r="O41" s="87">
        <v>2981.2900266386901</v>
      </c>
    </row>
    <row r="42" spans="1:15" ht="12" customHeight="1" x14ac:dyDescent="0.2">
      <c r="A42" s="220" t="s">
        <v>258</v>
      </c>
      <c r="B42" s="35">
        <v>96.508270613660528</v>
      </c>
      <c r="C42" s="35">
        <v>0</v>
      </c>
      <c r="D42" s="35">
        <v>3.4917293863394652</v>
      </c>
      <c r="E42" s="39">
        <v>134.02396620573563</v>
      </c>
      <c r="F42" s="86"/>
      <c r="G42" s="35">
        <v>96.519677790428005</v>
      </c>
      <c r="H42" s="35">
        <v>0</v>
      </c>
      <c r="I42" s="35">
        <v>3.4803222095719537</v>
      </c>
      <c r="J42" s="39">
        <v>111.37771327551816</v>
      </c>
      <c r="K42" s="86"/>
      <c r="L42" s="35">
        <v>96.513447861289677</v>
      </c>
      <c r="M42" s="35">
        <v>0</v>
      </c>
      <c r="N42" s="35">
        <v>3.4865521387102674</v>
      </c>
      <c r="O42" s="87">
        <v>245.40167948125409</v>
      </c>
    </row>
    <row r="43" spans="1:15" ht="12" customHeight="1" x14ac:dyDescent="0.2">
      <c r="A43" s="220" t="s">
        <v>259</v>
      </c>
      <c r="B43" s="35">
        <v>93.615783290317125</v>
      </c>
      <c r="C43" s="35">
        <v>1.789604352946401</v>
      </c>
      <c r="D43" s="35">
        <v>4.5946123567364783</v>
      </c>
      <c r="E43" s="39">
        <v>65.327318848733753</v>
      </c>
      <c r="F43" s="86"/>
      <c r="G43" s="35">
        <v>98.242113372510005</v>
      </c>
      <c r="H43" s="35">
        <v>0.52669590060842786</v>
      </c>
      <c r="I43" s="35">
        <v>1.2311907268816138</v>
      </c>
      <c r="J43" s="39">
        <v>81.212641526249698</v>
      </c>
      <c r="K43" s="86"/>
      <c r="L43" s="35">
        <v>96.179701593459868</v>
      </c>
      <c r="M43" s="35">
        <v>1.0896988039224915</v>
      </c>
      <c r="N43" s="35">
        <v>2.7305996026176431</v>
      </c>
      <c r="O43" s="87">
        <v>146.53996037498348</v>
      </c>
    </row>
    <row r="44" spans="1:15" ht="12" customHeight="1" x14ac:dyDescent="0.2">
      <c r="A44" s="220" t="s">
        <v>260</v>
      </c>
      <c r="B44" s="147" t="s">
        <v>164</v>
      </c>
      <c r="C44" s="147" t="s">
        <v>11</v>
      </c>
      <c r="D44" s="147" t="s">
        <v>165</v>
      </c>
      <c r="E44" s="39">
        <v>35.077630455094052</v>
      </c>
      <c r="F44" s="86"/>
      <c r="G44" s="147" t="s">
        <v>30</v>
      </c>
      <c r="H44" s="147" t="s">
        <v>11</v>
      </c>
      <c r="I44" s="147" t="s">
        <v>31</v>
      </c>
      <c r="J44" s="39">
        <v>38.675678113648722</v>
      </c>
      <c r="K44" s="86"/>
      <c r="L44" s="35">
        <v>93.692012754374545</v>
      </c>
      <c r="M44" s="35">
        <v>0</v>
      </c>
      <c r="N44" s="35">
        <v>6.3079872456254442</v>
      </c>
      <c r="O44" s="87">
        <v>73.753308568742753</v>
      </c>
    </row>
    <row r="45" spans="1:15" ht="12" customHeight="1" x14ac:dyDescent="0.2">
      <c r="A45" s="23" t="s">
        <v>261</v>
      </c>
      <c r="B45" s="35"/>
      <c r="C45" s="35"/>
      <c r="D45" s="35"/>
      <c r="E45" s="39"/>
      <c r="F45" s="86"/>
      <c r="G45" s="35"/>
      <c r="H45" s="35"/>
      <c r="I45" s="35"/>
      <c r="J45" s="39"/>
      <c r="K45" s="86"/>
      <c r="L45" s="35"/>
      <c r="M45" s="35"/>
      <c r="N45" s="35"/>
      <c r="O45" s="87"/>
    </row>
    <row r="46" spans="1:15" ht="12" customHeight="1" x14ac:dyDescent="0.2">
      <c r="A46" s="24" t="s">
        <v>262</v>
      </c>
      <c r="B46" s="35">
        <v>97.606549170255079</v>
      </c>
      <c r="C46" s="35">
        <v>2.3104455012970853</v>
      </c>
      <c r="D46" s="35">
        <v>8.300532844778058E-2</v>
      </c>
      <c r="E46" s="39">
        <v>105.81297726027216</v>
      </c>
      <c r="F46" s="86"/>
      <c r="G46" s="35">
        <v>98.509654931255156</v>
      </c>
      <c r="H46" s="35">
        <v>0.67001161402272102</v>
      </c>
      <c r="I46" s="35">
        <v>0.82033345472220365</v>
      </c>
      <c r="J46" s="39">
        <v>96.073647409740204</v>
      </c>
      <c r="K46" s="86"/>
      <c r="L46" s="35">
        <v>98.036318426132382</v>
      </c>
      <c r="M46" s="35">
        <v>1.5297971193520663</v>
      </c>
      <c r="N46" s="35">
        <v>0.43388445451548868</v>
      </c>
      <c r="O46" s="87">
        <v>201.8866246700122</v>
      </c>
    </row>
    <row r="47" spans="1:15" ht="12" customHeight="1" x14ac:dyDescent="0.2">
      <c r="A47" s="24" t="s">
        <v>263</v>
      </c>
      <c r="B47" s="32">
        <v>97.813990002130723</v>
      </c>
      <c r="C47" s="32">
        <v>0.52795071412796157</v>
      </c>
      <c r="D47" s="32">
        <v>1.6580592837413706</v>
      </c>
      <c r="E47" s="33">
        <v>1676.683838130494</v>
      </c>
      <c r="F47" s="18"/>
      <c r="G47" s="32">
        <v>97.978041819635692</v>
      </c>
      <c r="H47" s="32">
        <v>1.1322519361893604</v>
      </c>
      <c r="I47" s="32">
        <v>0.88970624417499444</v>
      </c>
      <c r="J47" s="33">
        <v>1570.1486372138947</v>
      </c>
      <c r="K47" s="18"/>
      <c r="L47" s="32">
        <v>97.893324473386343</v>
      </c>
      <c r="M47" s="32">
        <v>0.82018714686406957</v>
      </c>
      <c r="N47" s="32">
        <v>1.2864883797493676</v>
      </c>
      <c r="O47" s="34">
        <v>3246.8324753444235</v>
      </c>
    </row>
    <row r="48" spans="1:15" ht="12" customHeight="1" x14ac:dyDescent="0.2">
      <c r="A48" s="217" t="s">
        <v>264</v>
      </c>
      <c r="B48" s="26"/>
      <c r="C48" s="26"/>
      <c r="D48" s="26"/>
      <c r="E48" s="20"/>
      <c r="F48" s="18"/>
      <c r="G48" s="26"/>
      <c r="H48" s="26"/>
      <c r="I48" s="26"/>
      <c r="J48" s="20"/>
      <c r="K48" s="18"/>
      <c r="L48" s="26"/>
      <c r="M48" s="26"/>
      <c r="N48" s="26"/>
      <c r="O48" s="19"/>
    </row>
    <row r="49" spans="1:15" ht="12" customHeight="1" x14ac:dyDescent="0.2">
      <c r="A49" s="220" t="s">
        <v>265</v>
      </c>
      <c r="B49" s="26">
        <v>97.430843571332858</v>
      </c>
      <c r="C49" s="26">
        <v>1.0853522659714834</v>
      </c>
      <c r="D49" s="26">
        <v>1.483804162695552</v>
      </c>
      <c r="E49" s="20">
        <v>284.47345888889492</v>
      </c>
      <c r="F49" s="18"/>
      <c r="G49" s="26">
        <v>96.381134237041749</v>
      </c>
      <c r="H49" s="26">
        <v>1.0731653211534369</v>
      </c>
      <c r="I49" s="26">
        <v>2.5457004418048599</v>
      </c>
      <c r="J49" s="20">
        <v>268.05304723296018</v>
      </c>
      <c r="K49" s="18"/>
      <c r="L49" s="26">
        <v>96.921586942649881</v>
      </c>
      <c r="M49" s="26">
        <v>1.0794398841061033</v>
      </c>
      <c r="N49" s="26">
        <v>1.9989731732440095</v>
      </c>
      <c r="O49" s="19">
        <v>552.52650612185562</v>
      </c>
    </row>
    <row r="50" spans="1:15" ht="12" customHeight="1" x14ac:dyDescent="0.2">
      <c r="A50" s="220" t="s">
        <v>266</v>
      </c>
      <c r="B50" s="26">
        <v>96.522461929236272</v>
      </c>
      <c r="C50" s="26">
        <v>0.38921192128947057</v>
      </c>
      <c r="D50" s="26">
        <v>3.0883261494742711</v>
      </c>
      <c r="E50" s="20">
        <v>344.83928571865545</v>
      </c>
      <c r="F50" s="18"/>
      <c r="G50" s="26">
        <v>97.542901047547375</v>
      </c>
      <c r="H50" s="26">
        <v>1.6557613282790327</v>
      </c>
      <c r="I50" s="26">
        <v>0.80133762417347221</v>
      </c>
      <c r="J50" s="20">
        <v>301.32543314554101</v>
      </c>
      <c r="K50" s="18"/>
      <c r="L50" s="26">
        <v>96.998322418593034</v>
      </c>
      <c r="M50" s="26">
        <v>0.97984080819650776</v>
      </c>
      <c r="N50" s="26">
        <v>2.0218367732104809</v>
      </c>
      <c r="O50" s="19">
        <v>646.16471886419868</v>
      </c>
    </row>
    <row r="51" spans="1:15" ht="12" customHeight="1" x14ac:dyDescent="0.2">
      <c r="A51" s="220" t="s">
        <v>267</v>
      </c>
      <c r="B51" s="26">
        <v>98.34446270679372</v>
      </c>
      <c r="C51" s="26">
        <v>1.0986804097817851</v>
      </c>
      <c r="D51" s="26">
        <v>0.55685688342442929</v>
      </c>
      <c r="E51" s="20">
        <v>340.59437701569146</v>
      </c>
      <c r="F51" s="18"/>
      <c r="G51" s="26">
        <v>97.92720480562744</v>
      </c>
      <c r="H51" s="26">
        <v>1.2349569044314039</v>
      </c>
      <c r="I51" s="26">
        <v>0.83783828994118748</v>
      </c>
      <c r="J51" s="20">
        <v>328.73115606419435</v>
      </c>
      <c r="K51" s="18"/>
      <c r="L51" s="26">
        <v>98.139531525405744</v>
      </c>
      <c r="M51" s="26">
        <v>1.1656109651191964</v>
      </c>
      <c r="N51" s="26">
        <v>0.69485750947521008</v>
      </c>
      <c r="O51" s="19">
        <v>669.3255330798861</v>
      </c>
    </row>
    <row r="52" spans="1:15" ht="12" customHeight="1" x14ac:dyDescent="0.2">
      <c r="A52" s="220" t="s">
        <v>268</v>
      </c>
      <c r="B52" s="26">
        <v>97.59101773744338</v>
      </c>
      <c r="C52" s="26">
        <v>0.19832592401391413</v>
      </c>
      <c r="D52" s="26">
        <v>2.2106563385426035</v>
      </c>
      <c r="E52" s="20">
        <v>373.80735361330153</v>
      </c>
      <c r="F52" s="18"/>
      <c r="G52" s="26">
        <v>99.611174104587136</v>
      </c>
      <c r="H52" s="26">
        <v>0</v>
      </c>
      <c r="I52" s="26">
        <v>0.3888258954128691</v>
      </c>
      <c r="J52" s="20">
        <v>374.98751710230516</v>
      </c>
      <c r="K52" s="18"/>
      <c r="L52" s="26">
        <v>98.602687888909259</v>
      </c>
      <c r="M52" s="26">
        <v>9.9006672865833159E-2</v>
      </c>
      <c r="N52" s="26">
        <v>1.2983054382249659</v>
      </c>
      <c r="O52" s="19">
        <v>748.79487071560595</v>
      </c>
    </row>
    <row r="53" spans="1:15" ht="12" customHeight="1" x14ac:dyDescent="0.2">
      <c r="A53" s="220" t="s">
        <v>269</v>
      </c>
      <c r="B53" s="26">
        <v>98.805568943563756</v>
      </c>
      <c r="C53" s="26">
        <v>0.54325799495915517</v>
      </c>
      <c r="D53" s="26">
        <v>0.6511730614770509</v>
      </c>
      <c r="E53" s="20">
        <v>438.78234015423101</v>
      </c>
      <c r="F53" s="18"/>
      <c r="G53" s="26">
        <v>98.015069281219837</v>
      </c>
      <c r="H53" s="26">
        <v>1.6524439624140936</v>
      </c>
      <c r="I53" s="26">
        <v>0.33248675636605196</v>
      </c>
      <c r="J53" s="20">
        <v>393.12513107863941</v>
      </c>
      <c r="K53" s="18"/>
      <c r="L53" s="26">
        <v>98.43201143371715</v>
      </c>
      <c r="M53" s="26">
        <v>1.0674134977341139</v>
      </c>
      <c r="N53" s="26">
        <v>0.50057506854875022</v>
      </c>
      <c r="O53" s="19">
        <v>831.9074712328711</v>
      </c>
    </row>
    <row r="54" spans="1:15" ht="12" customHeight="1" x14ac:dyDescent="0.2">
      <c r="A54" s="277" t="s">
        <v>328</v>
      </c>
      <c r="B54" s="278"/>
      <c r="C54" s="278"/>
      <c r="D54" s="278"/>
      <c r="E54" s="278"/>
      <c r="F54" s="278"/>
      <c r="G54" s="278"/>
      <c r="H54" s="278"/>
      <c r="I54" s="278"/>
      <c r="J54" s="278"/>
      <c r="K54" s="278"/>
      <c r="L54" s="278"/>
      <c r="M54" s="278"/>
      <c r="N54" s="278"/>
      <c r="O54" s="279"/>
    </row>
    <row r="55" spans="1:15" ht="12" customHeight="1" x14ac:dyDescent="0.2">
      <c r="A55" s="295" t="s">
        <v>329</v>
      </c>
      <c r="B55" s="296"/>
      <c r="C55" s="296"/>
      <c r="D55" s="296"/>
      <c r="E55" s="296"/>
      <c r="F55" s="296"/>
      <c r="G55" s="296"/>
      <c r="H55" s="296"/>
      <c r="I55" s="296"/>
      <c r="J55" s="296"/>
      <c r="K55" s="296"/>
      <c r="L55" s="296"/>
      <c r="M55" s="296"/>
      <c r="N55" s="296"/>
      <c r="O55" s="297"/>
    </row>
    <row r="56" spans="1:15" s="187" customFormat="1" ht="12" customHeight="1" x14ac:dyDescent="0.2">
      <c r="A56" s="298" t="s">
        <v>330</v>
      </c>
      <c r="B56" s="299"/>
      <c r="C56" s="299"/>
      <c r="D56" s="299"/>
      <c r="E56" s="299"/>
      <c r="F56" s="299"/>
      <c r="G56" s="299"/>
      <c r="H56" s="299"/>
      <c r="I56" s="299"/>
      <c r="J56" s="299"/>
      <c r="K56" s="299"/>
      <c r="L56" s="299"/>
      <c r="M56" s="299"/>
      <c r="N56" s="299"/>
      <c r="O56" s="300"/>
    </row>
    <row r="57" spans="1:15" ht="12" customHeight="1" x14ac:dyDescent="0.2">
      <c r="A57" s="280" t="s">
        <v>331</v>
      </c>
      <c r="B57" s="281"/>
      <c r="C57" s="281"/>
      <c r="D57" s="281"/>
      <c r="E57" s="281"/>
      <c r="F57" s="281"/>
      <c r="G57" s="281"/>
      <c r="H57" s="281"/>
      <c r="I57" s="281"/>
      <c r="J57" s="281"/>
      <c r="K57" s="281"/>
      <c r="L57" s="281"/>
      <c r="M57" s="281"/>
      <c r="N57" s="281"/>
      <c r="O57" s="282"/>
    </row>
    <row r="58" spans="1:15" ht="12" customHeight="1" x14ac:dyDescent="0.2">
      <c r="A58" s="280" t="s">
        <v>279</v>
      </c>
      <c r="B58" s="281"/>
      <c r="C58" s="281"/>
      <c r="D58" s="281"/>
      <c r="E58" s="281"/>
      <c r="F58" s="281"/>
      <c r="G58" s="281"/>
      <c r="H58" s="281"/>
      <c r="I58" s="281"/>
      <c r="J58" s="281"/>
      <c r="K58" s="281"/>
      <c r="L58" s="281"/>
      <c r="M58" s="281"/>
      <c r="N58" s="281"/>
      <c r="O58" s="282"/>
    </row>
    <row r="59" spans="1:15" ht="12" customHeight="1" x14ac:dyDescent="0.2">
      <c r="A59" s="292" t="s">
        <v>281</v>
      </c>
      <c r="B59" s="293"/>
      <c r="C59" s="293"/>
      <c r="D59" s="293"/>
      <c r="E59" s="293"/>
      <c r="F59" s="293"/>
      <c r="G59" s="293"/>
      <c r="H59" s="293"/>
      <c r="I59" s="293"/>
      <c r="J59" s="293"/>
      <c r="K59" s="293"/>
      <c r="L59" s="293"/>
      <c r="M59" s="293"/>
      <c r="N59" s="293"/>
      <c r="O59" s="294"/>
    </row>
  </sheetData>
  <mergeCells count="23">
    <mergeCell ref="A59:O59"/>
    <mergeCell ref="A58:O58"/>
    <mergeCell ref="A57:O57"/>
    <mergeCell ref="A1:O1"/>
    <mergeCell ref="A2:O2"/>
    <mergeCell ref="A3:A5"/>
    <mergeCell ref="B3:E3"/>
    <mergeCell ref="F3:F5"/>
    <mergeCell ref="G3:J3"/>
    <mergeCell ref="K3:K5"/>
    <mergeCell ref="L3:O3"/>
    <mergeCell ref="B4:B5"/>
    <mergeCell ref="C4:D4"/>
    <mergeCell ref="O4:O5"/>
    <mergeCell ref="A54:O54"/>
    <mergeCell ref="A55:O55"/>
    <mergeCell ref="A56:O56"/>
    <mergeCell ref="E4:E5"/>
    <mergeCell ref="G4:G5"/>
    <mergeCell ref="H4:I4"/>
    <mergeCell ref="J4:J5"/>
    <mergeCell ref="L4:L5"/>
    <mergeCell ref="M4:N4"/>
  </mergeCells>
  <printOptions horizontalCentered="1"/>
  <pageMargins left="0.25" right="0.25" top="0.75" bottom="0.75" header="0.3" footer="0.3"/>
  <pageSetup paperSize="9" scale="67" orientation="landscape" r:id="rId1"/>
  <headerFooter alignWithMargins="0"/>
  <ignoredErrors>
    <ignoredError sqref="B44:D44 G44:I4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zoomScaleNormal="100" workbookViewId="0"/>
  </sheetViews>
  <sheetFormatPr defaultRowHeight="12.75" x14ac:dyDescent="0.2"/>
  <cols>
    <col min="1" max="1" width="49.7109375" style="1" bestFit="1" customWidth="1"/>
    <col min="2" max="2" width="16.5703125" style="1" customWidth="1"/>
    <col min="3" max="4" width="12.140625" style="1" customWidth="1"/>
    <col min="5" max="5" width="20" style="1" customWidth="1"/>
    <col min="6" max="6" width="0.85546875" style="1" customWidth="1"/>
    <col min="7" max="7" width="16.5703125" style="1" customWidth="1"/>
    <col min="8" max="9" width="12.140625" style="1" customWidth="1"/>
    <col min="10" max="10" width="20" style="1" customWidth="1"/>
    <col min="11" max="11" width="0.85546875" style="1" customWidth="1"/>
    <col min="12" max="12" width="16.5703125" style="1" customWidth="1"/>
    <col min="13" max="14" width="12.140625" style="1" customWidth="1"/>
    <col min="15" max="15" width="20" style="1" customWidth="1"/>
  </cols>
  <sheetData>
    <row r="1" spans="1:15" ht="20.100000000000001" customHeight="1" x14ac:dyDescent="0.2">
      <c r="A1" s="271" t="s">
        <v>332</v>
      </c>
      <c r="B1" s="272"/>
      <c r="C1" s="272"/>
      <c r="D1" s="272"/>
      <c r="E1" s="272"/>
      <c r="F1" s="272"/>
      <c r="G1" s="272"/>
      <c r="H1" s="272"/>
      <c r="I1" s="272"/>
      <c r="J1" s="272"/>
      <c r="K1" s="272"/>
      <c r="L1" s="272"/>
      <c r="M1" s="272"/>
      <c r="N1" s="272"/>
      <c r="O1" s="273"/>
    </row>
    <row r="2" spans="1:15" ht="24" customHeight="1" x14ac:dyDescent="0.2">
      <c r="A2" s="310" t="s">
        <v>333</v>
      </c>
      <c r="B2" s="311"/>
      <c r="C2" s="311"/>
      <c r="D2" s="311"/>
      <c r="E2" s="311"/>
      <c r="F2" s="311"/>
      <c r="G2" s="311"/>
      <c r="H2" s="311"/>
      <c r="I2" s="311"/>
      <c r="J2" s="311"/>
      <c r="K2" s="311"/>
      <c r="L2" s="311"/>
      <c r="M2" s="311"/>
      <c r="N2" s="311"/>
      <c r="O2" s="312"/>
    </row>
    <row r="3" spans="1:15" ht="12" customHeight="1" x14ac:dyDescent="0.2">
      <c r="A3" s="314"/>
      <c r="B3" s="303" t="s">
        <v>472</v>
      </c>
      <c r="C3" s="303"/>
      <c r="D3" s="303"/>
      <c r="E3" s="303"/>
      <c r="F3" s="307"/>
      <c r="G3" s="303" t="s">
        <v>473</v>
      </c>
      <c r="H3" s="303"/>
      <c r="I3" s="303"/>
      <c r="J3" s="303"/>
      <c r="K3" s="307"/>
      <c r="L3" s="303" t="s">
        <v>233</v>
      </c>
      <c r="M3" s="303"/>
      <c r="N3" s="303"/>
      <c r="O3" s="309"/>
    </row>
    <row r="4" spans="1:15" ht="31.5" customHeight="1" x14ac:dyDescent="0.2">
      <c r="A4" s="315"/>
      <c r="B4" s="284" t="s">
        <v>317</v>
      </c>
      <c r="C4" s="303" t="s">
        <v>318</v>
      </c>
      <c r="D4" s="303"/>
      <c r="E4" s="284" t="s">
        <v>334</v>
      </c>
      <c r="F4" s="308"/>
      <c r="G4" s="284" t="s">
        <v>317</v>
      </c>
      <c r="H4" s="303" t="s">
        <v>318</v>
      </c>
      <c r="I4" s="303"/>
      <c r="J4" s="284" t="s">
        <v>334</v>
      </c>
      <c r="K4" s="308"/>
      <c r="L4" s="284" t="s">
        <v>320</v>
      </c>
      <c r="M4" s="303" t="s">
        <v>318</v>
      </c>
      <c r="N4" s="303"/>
      <c r="O4" s="290" t="s">
        <v>334</v>
      </c>
    </row>
    <row r="5" spans="1:15" ht="55.5" customHeight="1" x14ac:dyDescent="0.2">
      <c r="A5" s="316"/>
      <c r="B5" s="285"/>
      <c r="C5" s="225" t="s">
        <v>335</v>
      </c>
      <c r="D5" s="225" t="s">
        <v>321</v>
      </c>
      <c r="E5" s="285"/>
      <c r="F5" s="302"/>
      <c r="G5" s="285"/>
      <c r="H5" s="225" t="s">
        <v>335</v>
      </c>
      <c r="I5" s="225" t="s">
        <v>321</v>
      </c>
      <c r="J5" s="285"/>
      <c r="K5" s="302"/>
      <c r="L5" s="285"/>
      <c r="M5" s="225" t="s">
        <v>335</v>
      </c>
      <c r="N5" s="225" t="s">
        <v>322</v>
      </c>
      <c r="O5" s="291"/>
    </row>
    <row r="6" spans="1:15" ht="12" customHeight="1" x14ac:dyDescent="0.2">
      <c r="A6" s="60"/>
      <c r="B6" s="226"/>
      <c r="C6" s="77"/>
      <c r="D6" s="77"/>
      <c r="E6" s="77"/>
      <c r="F6" s="16"/>
      <c r="G6" s="226"/>
      <c r="H6" s="77"/>
      <c r="I6" s="77"/>
      <c r="J6" s="77"/>
      <c r="K6" s="16"/>
      <c r="L6" s="226"/>
      <c r="M6" s="77"/>
      <c r="N6" s="77"/>
      <c r="O6" s="78"/>
    </row>
    <row r="7" spans="1:15" s="2" customFormat="1" ht="12" customHeight="1" x14ac:dyDescent="0.2">
      <c r="A7" s="217" t="s">
        <v>233</v>
      </c>
      <c r="B7" s="74">
        <v>96.067484417714425</v>
      </c>
      <c r="C7" s="74">
        <v>2.4200831951096524</v>
      </c>
      <c r="D7" s="74">
        <v>1.5124323871757603</v>
      </c>
      <c r="E7" s="81">
        <v>719.97880949446676</v>
      </c>
      <c r="F7" s="82"/>
      <c r="G7" s="74">
        <v>95.994034731017493</v>
      </c>
      <c r="H7" s="74">
        <v>3.2226533634695071</v>
      </c>
      <c r="I7" s="74">
        <v>0.78331190551295671</v>
      </c>
      <c r="J7" s="81">
        <v>635.0306687460743</v>
      </c>
      <c r="K7" s="82"/>
      <c r="L7" s="74">
        <v>96.033061925170131</v>
      </c>
      <c r="M7" s="74">
        <v>2.7962109483937061</v>
      </c>
      <c r="N7" s="74">
        <v>1.1707271264361752</v>
      </c>
      <c r="O7" s="75">
        <v>1355.009478240542</v>
      </c>
    </row>
    <row r="8" spans="1:15" ht="12" customHeight="1" x14ac:dyDescent="0.2">
      <c r="A8" s="53"/>
      <c r="B8" s="64"/>
      <c r="C8" s="64"/>
      <c r="D8" s="64"/>
      <c r="E8" s="83"/>
      <c r="F8" s="84"/>
      <c r="G8" s="64"/>
      <c r="H8" s="64"/>
      <c r="I8" s="64"/>
      <c r="J8" s="83"/>
      <c r="K8" s="84"/>
      <c r="L8" s="64"/>
      <c r="M8" s="64"/>
      <c r="N8" s="64"/>
      <c r="O8" s="76"/>
    </row>
    <row r="9" spans="1:15" ht="12" customHeight="1" x14ac:dyDescent="0.2">
      <c r="A9" s="22" t="s">
        <v>235</v>
      </c>
      <c r="B9" s="64"/>
      <c r="C9" s="64"/>
      <c r="D9" s="64"/>
      <c r="E9" s="83"/>
      <c r="F9" s="84"/>
      <c r="G9" s="64"/>
      <c r="H9" s="64"/>
      <c r="I9" s="64"/>
      <c r="J9" s="83"/>
      <c r="K9" s="84"/>
      <c r="L9" s="64"/>
      <c r="M9" s="64"/>
      <c r="N9" s="64"/>
      <c r="O9" s="76"/>
    </row>
    <row r="10" spans="1:15" ht="12" customHeight="1" x14ac:dyDescent="0.2">
      <c r="A10" s="24" t="s">
        <v>236</v>
      </c>
      <c r="B10" s="64">
        <v>97.003412346045167</v>
      </c>
      <c r="C10" s="64">
        <v>1.5473869386448196</v>
      </c>
      <c r="D10" s="64">
        <v>1.4492007153100164</v>
      </c>
      <c r="E10" s="83">
        <v>432.87853488550098</v>
      </c>
      <c r="F10" s="84"/>
      <c r="G10" s="64">
        <v>94.160372359360878</v>
      </c>
      <c r="H10" s="64">
        <v>5.0239014568381224</v>
      </c>
      <c r="I10" s="64">
        <v>0.81572618380099626</v>
      </c>
      <c r="J10" s="83">
        <v>372.19230485758408</v>
      </c>
      <c r="K10" s="84"/>
      <c r="L10" s="64">
        <v>95.689046512370169</v>
      </c>
      <c r="M10" s="64">
        <v>3.1546143868655734</v>
      </c>
      <c r="N10" s="64">
        <v>1.1563391007641954</v>
      </c>
      <c r="O10" s="76">
        <v>805.07083974308318</v>
      </c>
    </row>
    <row r="11" spans="1:15" ht="12" customHeight="1" x14ac:dyDescent="0.2">
      <c r="A11" s="24" t="s">
        <v>237</v>
      </c>
      <c r="B11" s="64">
        <v>94.656328991527829</v>
      </c>
      <c r="C11" s="64">
        <v>3.735900386204603</v>
      </c>
      <c r="D11" s="64">
        <v>1.6077706222676085</v>
      </c>
      <c r="E11" s="83">
        <v>287.10027460896566</v>
      </c>
      <c r="F11" s="84"/>
      <c r="G11" s="64">
        <v>98.590592609178131</v>
      </c>
      <c r="H11" s="64">
        <v>0.67199572897130566</v>
      </c>
      <c r="I11" s="64">
        <v>0.73741166185050677</v>
      </c>
      <c r="J11" s="83">
        <v>262.83836388849011</v>
      </c>
      <c r="K11" s="84"/>
      <c r="L11" s="64">
        <v>96.536675888400822</v>
      </c>
      <c r="M11" s="64">
        <v>2.2715339444906699</v>
      </c>
      <c r="N11" s="64">
        <v>1.1917901671085607</v>
      </c>
      <c r="O11" s="76">
        <v>549.93863849745549</v>
      </c>
    </row>
    <row r="12" spans="1:15" ht="12" customHeight="1" x14ac:dyDescent="0.2">
      <c r="A12" s="22" t="s">
        <v>238</v>
      </c>
      <c r="B12" s="64"/>
      <c r="C12" s="64"/>
      <c r="D12" s="64"/>
      <c r="E12" s="83"/>
      <c r="F12" s="84"/>
      <c r="G12" s="64"/>
      <c r="H12" s="64"/>
      <c r="I12" s="64"/>
      <c r="J12" s="83"/>
      <c r="K12" s="84"/>
      <c r="L12" s="64"/>
      <c r="M12" s="64"/>
      <c r="N12" s="64"/>
      <c r="O12" s="76"/>
    </row>
    <row r="13" spans="1:15" ht="12" customHeight="1" x14ac:dyDescent="0.2">
      <c r="A13" s="24" t="s">
        <v>239</v>
      </c>
      <c r="B13" s="64">
        <v>97.595756931292939</v>
      </c>
      <c r="C13" s="64">
        <v>1.2379331783318495</v>
      </c>
      <c r="D13" s="64">
        <v>1.1663098903752007</v>
      </c>
      <c r="E13" s="83">
        <v>244.98055115384372</v>
      </c>
      <c r="F13" s="84"/>
      <c r="G13" s="64">
        <v>94.764400078984082</v>
      </c>
      <c r="H13" s="64">
        <v>5.235599921015881</v>
      </c>
      <c r="I13" s="64">
        <v>0</v>
      </c>
      <c r="J13" s="83">
        <v>190.6651512768365</v>
      </c>
      <c r="K13" s="84"/>
      <c r="L13" s="64">
        <v>96.356582346183728</v>
      </c>
      <c r="M13" s="64">
        <v>2.9875561632378291</v>
      </c>
      <c r="N13" s="64">
        <v>0.6558614905784822</v>
      </c>
      <c r="O13" s="76">
        <v>435.64570243067999</v>
      </c>
    </row>
    <row r="14" spans="1:15" ht="12" customHeight="1" x14ac:dyDescent="0.2">
      <c r="A14" s="24" t="s">
        <v>240</v>
      </c>
      <c r="B14" s="64">
        <v>95.47600845798955</v>
      </c>
      <c r="C14" s="64">
        <v>4.5239915420104575</v>
      </c>
      <c r="D14" s="64">
        <v>0</v>
      </c>
      <c r="E14" s="83">
        <v>60.540393583593314</v>
      </c>
      <c r="F14" s="84"/>
      <c r="G14" s="64">
        <v>93.253728877228895</v>
      </c>
      <c r="H14" s="64">
        <v>6.7462711227711347</v>
      </c>
      <c r="I14" s="64">
        <v>0</v>
      </c>
      <c r="J14" s="83">
        <v>70.599038992548699</v>
      </c>
      <c r="K14" s="84"/>
      <c r="L14" s="64">
        <v>94.279642119562894</v>
      </c>
      <c r="M14" s="64">
        <v>5.7203578804371071</v>
      </c>
      <c r="N14" s="64">
        <v>0</v>
      </c>
      <c r="O14" s="76">
        <v>131.13943257614207</v>
      </c>
    </row>
    <row r="15" spans="1:15" ht="12" customHeight="1" x14ac:dyDescent="0.2">
      <c r="A15" s="24" t="s">
        <v>241</v>
      </c>
      <c r="B15" s="64">
        <v>92.292005071589472</v>
      </c>
      <c r="C15" s="64">
        <v>4.6133222346706262</v>
      </c>
      <c r="D15" s="64">
        <v>3.094672693739891</v>
      </c>
      <c r="E15" s="83">
        <v>20.115643638270186</v>
      </c>
      <c r="F15" s="84"/>
      <c r="G15" s="64">
        <v>98.249086463431553</v>
      </c>
      <c r="H15" s="64">
        <v>1.7509135365684545</v>
      </c>
      <c r="I15" s="64">
        <v>0</v>
      </c>
      <c r="J15" s="83">
        <v>18.25371453047077</v>
      </c>
      <c r="K15" s="84"/>
      <c r="L15" s="64">
        <v>95.126007732860288</v>
      </c>
      <c r="M15" s="64">
        <v>3.2515691655963432</v>
      </c>
      <c r="N15" s="64">
        <v>1.6224231015433737</v>
      </c>
      <c r="O15" s="76">
        <v>38.369358168741009</v>
      </c>
    </row>
    <row r="16" spans="1:15" ht="12" customHeight="1" x14ac:dyDescent="0.2">
      <c r="A16" s="24" t="s">
        <v>242</v>
      </c>
      <c r="B16" s="64">
        <v>98.055183851525243</v>
      </c>
      <c r="C16" s="64">
        <v>0</v>
      </c>
      <c r="D16" s="64">
        <v>1.9448161484747777</v>
      </c>
      <c r="E16" s="83">
        <v>97.663443487331378</v>
      </c>
      <c r="F16" s="84"/>
      <c r="G16" s="64">
        <v>98.326051579898575</v>
      </c>
      <c r="H16" s="64">
        <v>1.6739484201014168</v>
      </c>
      <c r="I16" s="64">
        <v>0</v>
      </c>
      <c r="J16" s="83">
        <v>86.421768043515414</v>
      </c>
      <c r="K16" s="84"/>
      <c r="L16" s="64">
        <v>98.182347070109117</v>
      </c>
      <c r="M16" s="64">
        <v>0.78586205201264792</v>
      </c>
      <c r="N16" s="64">
        <v>1.031790877878251</v>
      </c>
      <c r="O16" s="76">
        <v>184.08521153084683</v>
      </c>
    </row>
    <row r="17" spans="1:15" ht="12" customHeight="1" x14ac:dyDescent="0.2">
      <c r="A17" s="24" t="s">
        <v>243</v>
      </c>
      <c r="B17" s="64">
        <v>91.251395191360004</v>
      </c>
      <c r="C17" s="64">
        <v>6.4869830659471139</v>
      </c>
      <c r="D17" s="64">
        <v>2.2616217426928964</v>
      </c>
      <c r="E17" s="83">
        <v>58.099204791361394</v>
      </c>
      <c r="F17" s="84"/>
      <c r="G17" s="64">
        <v>96.546494047187352</v>
      </c>
      <c r="H17" s="64">
        <v>3.4535059528126353</v>
      </c>
      <c r="I17" s="64">
        <v>0</v>
      </c>
      <c r="J17" s="83">
        <v>43.298644265221384</v>
      </c>
      <c r="K17" s="84"/>
      <c r="L17" s="64">
        <v>93.51249445372909</v>
      </c>
      <c r="M17" s="64">
        <v>5.1916356041384741</v>
      </c>
      <c r="N17" s="64">
        <v>1.2958699421324638</v>
      </c>
      <c r="O17" s="76">
        <v>101.39784905658276</v>
      </c>
    </row>
    <row r="18" spans="1:15" ht="12" customHeight="1" x14ac:dyDescent="0.2">
      <c r="A18" s="24" t="s">
        <v>244</v>
      </c>
      <c r="B18" s="64">
        <v>97.760489892915331</v>
      </c>
      <c r="C18" s="64">
        <v>0</v>
      </c>
      <c r="D18" s="64">
        <v>2.2395101070846897</v>
      </c>
      <c r="E18" s="83">
        <v>17.085511407196663</v>
      </c>
      <c r="F18" s="84"/>
      <c r="G18" s="64">
        <v>100</v>
      </c>
      <c r="H18" s="64">
        <v>0</v>
      </c>
      <c r="I18" s="64">
        <v>0</v>
      </c>
      <c r="J18" s="83">
        <v>14.422030788440425</v>
      </c>
      <c r="K18" s="84"/>
      <c r="L18" s="64">
        <v>98.785586789234685</v>
      </c>
      <c r="M18" s="64">
        <v>0</v>
      </c>
      <c r="N18" s="64">
        <v>1.2144132107653278</v>
      </c>
      <c r="O18" s="76">
        <v>31.507542195637075</v>
      </c>
    </row>
    <row r="19" spans="1:15" ht="12" customHeight="1" x14ac:dyDescent="0.2">
      <c r="A19" s="24" t="s">
        <v>245</v>
      </c>
      <c r="B19" s="64">
        <v>94.950765108320979</v>
      </c>
      <c r="C19" s="64">
        <v>1.8445178570803304</v>
      </c>
      <c r="D19" s="64">
        <v>3.2047170345986999</v>
      </c>
      <c r="E19" s="83">
        <v>58.515487544494931</v>
      </c>
      <c r="F19" s="84"/>
      <c r="G19" s="64">
        <v>99.388288660174069</v>
      </c>
      <c r="H19" s="64">
        <v>0.61171133982592585</v>
      </c>
      <c r="I19" s="64">
        <v>0</v>
      </c>
      <c r="J19" s="83">
        <v>50.57152007071182</v>
      </c>
      <c r="K19" s="84"/>
      <c r="L19" s="64">
        <v>97.007951534759485</v>
      </c>
      <c r="M19" s="64">
        <v>1.2730025053113037</v>
      </c>
      <c r="N19" s="64">
        <v>1.7190459599292363</v>
      </c>
      <c r="O19" s="76">
        <v>109.08700761520669</v>
      </c>
    </row>
    <row r="20" spans="1:15" ht="12" customHeight="1" x14ac:dyDescent="0.2">
      <c r="A20" s="24" t="s">
        <v>246</v>
      </c>
      <c r="B20" s="65">
        <v>96.975358877947073</v>
      </c>
      <c r="C20" s="65">
        <v>3.0246411220529379</v>
      </c>
      <c r="D20" s="65">
        <v>0</v>
      </c>
      <c r="E20" s="92">
        <v>30.116257452793931</v>
      </c>
      <c r="F20" s="93"/>
      <c r="G20" s="65">
        <v>97.251686440238785</v>
      </c>
      <c r="H20" s="65">
        <v>2.7483135597612649</v>
      </c>
      <c r="I20" s="65">
        <v>0</v>
      </c>
      <c r="J20" s="92">
        <v>30.673385732363602</v>
      </c>
      <c r="K20" s="93"/>
      <c r="L20" s="65">
        <v>97.114788910145805</v>
      </c>
      <c r="M20" s="65">
        <v>2.8852110898542005</v>
      </c>
      <c r="N20" s="65">
        <v>0</v>
      </c>
      <c r="O20" s="94">
        <v>60.789643185157537</v>
      </c>
    </row>
    <row r="21" spans="1:15" ht="12" customHeight="1" x14ac:dyDescent="0.2">
      <c r="A21" s="24" t="s">
        <v>247</v>
      </c>
      <c r="B21" s="65">
        <v>93.063590481490635</v>
      </c>
      <c r="C21" s="65">
        <v>4.7503483393340513</v>
      </c>
      <c r="D21" s="65">
        <v>2.1860611791753133</v>
      </c>
      <c r="E21" s="92">
        <v>88.66177971569752</v>
      </c>
      <c r="F21" s="93"/>
      <c r="G21" s="65">
        <v>95.054962163947607</v>
      </c>
      <c r="H21" s="65">
        <v>1.4677631043894281</v>
      </c>
      <c r="I21" s="65">
        <v>3.4772747316629924</v>
      </c>
      <c r="J21" s="92">
        <v>88.953982588195558</v>
      </c>
      <c r="K21" s="93"/>
      <c r="L21" s="65">
        <v>94.060914365757299</v>
      </c>
      <c r="M21" s="65">
        <v>3.1063555650107131</v>
      </c>
      <c r="N21" s="65">
        <v>2.8327300692320021</v>
      </c>
      <c r="O21" s="94">
        <v>177.61576230389304</v>
      </c>
    </row>
    <row r="22" spans="1:15" ht="12" customHeight="1" x14ac:dyDescent="0.2">
      <c r="A22" s="24" t="s">
        <v>248</v>
      </c>
      <c r="B22" s="65">
        <v>98.294856390986268</v>
      </c>
      <c r="C22" s="65">
        <v>1.7051436090137284</v>
      </c>
      <c r="D22" s="65">
        <v>0</v>
      </c>
      <c r="E22" s="92">
        <v>44.200536719883289</v>
      </c>
      <c r="F22" s="93"/>
      <c r="G22" s="65">
        <v>95.431063821913924</v>
      </c>
      <c r="H22" s="65">
        <v>0</v>
      </c>
      <c r="I22" s="65">
        <v>4.5689361780860676</v>
      </c>
      <c r="J22" s="92">
        <v>41.171432457769804</v>
      </c>
      <c r="K22" s="93"/>
      <c r="L22" s="65">
        <v>96.913765577849844</v>
      </c>
      <c r="M22" s="65">
        <v>0.88282211865172755</v>
      </c>
      <c r="N22" s="65">
        <v>2.2034123034984527</v>
      </c>
      <c r="O22" s="94">
        <v>85.371969177653128</v>
      </c>
    </row>
    <row r="23" spans="1:15" ht="12" customHeight="1" x14ac:dyDescent="0.2">
      <c r="A23" s="217" t="s">
        <v>325</v>
      </c>
      <c r="B23" s="65"/>
      <c r="C23" s="65"/>
      <c r="D23" s="65"/>
      <c r="E23" s="92"/>
      <c r="F23" s="93"/>
      <c r="G23" s="65"/>
      <c r="H23" s="65"/>
      <c r="I23" s="65"/>
      <c r="J23" s="92"/>
      <c r="K23" s="93"/>
      <c r="L23" s="65"/>
      <c r="M23" s="65"/>
      <c r="N23" s="65"/>
      <c r="O23" s="94"/>
    </row>
    <row r="24" spans="1:15" ht="12" customHeight="1" x14ac:dyDescent="0.2">
      <c r="A24" s="85" t="s">
        <v>0</v>
      </c>
      <c r="B24" s="65">
        <v>92.039114276591278</v>
      </c>
      <c r="C24" s="65">
        <v>5.5629215970578505</v>
      </c>
      <c r="D24" s="65">
        <v>2.3979641263508302</v>
      </c>
      <c r="E24" s="92">
        <v>272.74371132979962</v>
      </c>
      <c r="F24" s="93"/>
      <c r="G24" s="65">
        <v>91.858522021394577</v>
      </c>
      <c r="H24" s="65">
        <v>7.5841095024736473</v>
      </c>
      <c r="I24" s="65">
        <v>0.55736847613177376</v>
      </c>
      <c r="J24" s="92">
        <v>220.03575347442379</v>
      </c>
      <c r="K24" s="93"/>
      <c r="L24" s="65">
        <v>91.958476271597249</v>
      </c>
      <c r="M24" s="65">
        <v>6.4654218744552621</v>
      </c>
      <c r="N24" s="65">
        <v>1.576101853947498</v>
      </c>
      <c r="O24" s="94">
        <v>492.77946480422344</v>
      </c>
    </row>
    <row r="25" spans="1:15" ht="12" customHeight="1" x14ac:dyDescent="0.2">
      <c r="A25" s="85" t="s">
        <v>1</v>
      </c>
      <c r="B25" s="65">
        <v>97.320858241859739</v>
      </c>
      <c r="C25" s="65">
        <v>1.0964928730608967</v>
      </c>
      <c r="D25" s="65">
        <v>1.5826488850793337</v>
      </c>
      <c r="E25" s="92">
        <v>205.34263469111406</v>
      </c>
      <c r="F25" s="93"/>
      <c r="G25" s="65">
        <v>96.765510211456558</v>
      </c>
      <c r="H25" s="65">
        <v>1.6235256120644972</v>
      </c>
      <c r="I25" s="65">
        <v>1.6109641764789828</v>
      </c>
      <c r="J25" s="92">
        <v>232.64706692936019</v>
      </c>
      <c r="K25" s="93"/>
      <c r="L25" s="65">
        <v>97.025873930766849</v>
      </c>
      <c r="M25" s="65">
        <v>1.3764369458354238</v>
      </c>
      <c r="N25" s="65">
        <v>1.5976891233977377</v>
      </c>
      <c r="O25" s="94">
        <v>437.98970162047397</v>
      </c>
    </row>
    <row r="26" spans="1:15" ht="12" customHeight="1" x14ac:dyDescent="0.2">
      <c r="A26" s="85" t="s">
        <v>2</v>
      </c>
      <c r="B26" s="65">
        <v>99.545647926885863</v>
      </c>
      <c r="C26" s="65">
        <v>0</v>
      </c>
      <c r="D26" s="65">
        <v>0.45435207311410641</v>
      </c>
      <c r="E26" s="92">
        <v>241.89246347355245</v>
      </c>
      <c r="F26" s="93"/>
      <c r="G26" s="65">
        <v>100</v>
      </c>
      <c r="H26" s="65">
        <v>0</v>
      </c>
      <c r="I26" s="65">
        <v>0</v>
      </c>
      <c r="J26" s="92">
        <v>182.34784834228978</v>
      </c>
      <c r="K26" s="93"/>
      <c r="L26" s="65">
        <v>99.740938474753946</v>
      </c>
      <c r="M26" s="65">
        <v>0</v>
      </c>
      <c r="N26" s="65">
        <v>0.25906152524608539</v>
      </c>
      <c r="O26" s="94">
        <v>424.24031181584189</v>
      </c>
    </row>
    <row r="27" spans="1:15" ht="12" customHeight="1" x14ac:dyDescent="0.2">
      <c r="A27" s="22" t="s">
        <v>336</v>
      </c>
      <c r="B27" s="65"/>
      <c r="C27" s="65"/>
      <c r="D27" s="65"/>
      <c r="E27" s="92"/>
      <c r="F27" s="93"/>
      <c r="G27" s="65"/>
      <c r="H27" s="65"/>
      <c r="I27" s="65"/>
      <c r="J27" s="92"/>
      <c r="K27" s="93"/>
      <c r="L27" s="65"/>
      <c r="M27" s="65"/>
      <c r="N27" s="65"/>
      <c r="O27" s="94"/>
    </row>
    <row r="28" spans="1:15" ht="12" customHeight="1" x14ac:dyDescent="0.2">
      <c r="A28" s="24" t="s">
        <v>251</v>
      </c>
      <c r="B28" s="146" t="s">
        <v>8</v>
      </c>
      <c r="C28" s="146" t="s">
        <v>8</v>
      </c>
      <c r="D28" s="146" t="s">
        <v>8</v>
      </c>
      <c r="E28" s="83">
        <v>0.37976370065229881</v>
      </c>
      <c r="F28" s="93"/>
      <c r="G28" s="146" t="s">
        <v>8</v>
      </c>
      <c r="H28" s="146" t="s">
        <v>8</v>
      </c>
      <c r="I28" s="146" t="s">
        <v>8</v>
      </c>
      <c r="J28" s="83">
        <v>0.37976370065229881</v>
      </c>
      <c r="K28" s="93"/>
      <c r="L28" s="146" t="s">
        <v>8</v>
      </c>
      <c r="M28" s="146" t="s">
        <v>8</v>
      </c>
      <c r="N28" s="146" t="s">
        <v>8</v>
      </c>
      <c r="O28" s="94">
        <v>0.75952740130459762</v>
      </c>
    </row>
    <row r="29" spans="1:15" s="25" customFormat="1" ht="12" customHeight="1" x14ac:dyDescent="0.2">
      <c r="A29" s="46" t="s">
        <v>252</v>
      </c>
      <c r="B29" s="56">
        <v>93.683139068309018</v>
      </c>
      <c r="C29" s="56">
        <v>3.2537531530262531</v>
      </c>
      <c r="D29" s="56">
        <v>3.0631077786647056</v>
      </c>
      <c r="E29" s="83">
        <v>112.02582837507147</v>
      </c>
      <c r="F29" s="93"/>
      <c r="G29" s="64">
        <v>90.347868958415333</v>
      </c>
      <c r="H29" s="64">
        <v>6.6526874937368596</v>
      </c>
      <c r="I29" s="64">
        <v>2.9994435478478207</v>
      </c>
      <c r="J29" s="83">
        <v>86.44561073686863</v>
      </c>
      <c r="K29" s="93"/>
      <c r="L29" s="65">
        <v>92.230439058109795</v>
      </c>
      <c r="M29" s="65">
        <v>4.734182560158855</v>
      </c>
      <c r="N29" s="65">
        <v>3.0353783817314013</v>
      </c>
      <c r="O29" s="94">
        <v>198.47143911194019</v>
      </c>
    </row>
    <row r="30" spans="1:15" ht="12" customHeight="1" x14ac:dyDescent="0.2">
      <c r="A30" s="24" t="s">
        <v>253</v>
      </c>
      <c r="B30" s="56">
        <v>93.560153905060673</v>
      </c>
      <c r="C30" s="56">
        <v>3.7649880187985745</v>
      </c>
      <c r="D30" s="56">
        <v>2.6748580761407186</v>
      </c>
      <c r="E30" s="83">
        <v>151.44295951792714</v>
      </c>
      <c r="F30" s="93"/>
      <c r="G30" s="64">
        <v>94.756252887127431</v>
      </c>
      <c r="H30" s="64">
        <v>4.3636741914765524</v>
      </c>
      <c r="I30" s="64">
        <v>0.8800729213960089</v>
      </c>
      <c r="J30" s="83">
        <v>131.23612647737855</v>
      </c>
      <c r="K30" s="93"/>
      <c r="L30" s="65">
        <v>94.115452846746678</v>
      </c>
      <c r="M30" s="65">
        <v>4.0429330744123781</v>
      </c>
      <c r="N30" s="65">
        <v>1.8416140788408639</v>
      </c>
      <c r="O30" s="94">
        <v>282.67908599530563</v>
      </c>
    </row>
    <row r="31" spans="1:15" s="25" customFormat="1" ht="12" customHeight="1" x14ac:dyDescent="0.2">
      <c r="A31" s="24" t="s">
        <v>254</v>
      </c>
      <c r="B31" s="56">
        <v>98.719070829747906</v>
      </c>
      <c r="C31" s="56">
        <v>0.84892672083091014</v>
      </c>
      <c r="D31" s="56">
        <v>0.43200244942119426</v>
      </c>
      <c r="E31" s="83">
        <v>134.22075672391372</v>
      </c>
      <c r="F31" s="93"/>
      <c r="G31" s="64">
        <v>99.084404548822832</v>
      </c>
      <c r="H31" s="64">
        <v>0.9155954511771377</v>
      </c>
      <c r="I31" s="64">
        <v>0</v>
      </c>
      <c r="J31" s="83">
        <v>131.94646381185851</v>
      </c>
      <c r="K31" s="93"/>
      <c r="L31" s="65">
        <v>98.900176873708347</v>
      </c>
      <c r="M31" s="65">
        <v>0.88197625712731886</v>
      </c>
      <c r="N31" s="65">
        <v>0.21784686916435703</v>
      </c>
      <c r="O31" s="94">
        <v>266.1672205357724</v>
      </c>
    </row>
    <row r="32" spans="1:15" ht="12" customHeight="1" x14ac:dyDescent="0.2">
      <c r="A32" s="24" t="s">
        <v>255</v>
      </c>
      <c r="B32" s="56">
        <v>96.963676481906887</v>
      </c>
      <c r="C32" s="56">
        <v>2.1572795684035047</v>
      </c>
      <c r="D32" s="56">
        <v>0.87904394968964483</v>
      </c>
      <c r="E32" s="83">
        <v>321.59935159484547</v>
      </c>
      <c r="F32" s="93"/>
      <c r="G32" s="64">
        <v>98.111659742247411</v>
      </c>
      <c r="H32" s="64">
        <v>1.4518690696009926</v>
      </c>
      <c r="I32" s="64">
        <v>0.43647118815164487</v>
      </c>
      <c r="J32" s="83">
        <v>280.98302004286381</v>
      </c>
      <c r="K32" s="93"/>
      <c r="L32" s="65">
        <v>97.498978904665123</v>
      </c>
      <c r="M32" s="65">
        <v>1.8283479871745723</v>
      </c>
      <c r="N32" s="65">
        <v>0.67267310816024195</v>
      </c>
      <c r="O32" s="94">
        <v>602.58237163770968</v>
      </c>
    </row>
    <row r="33" spans="1:15" ht="12" customHeight="1" x14ac:dyDescent="0.2">
      <c r="A33" s="70" t="s">
        <v>291</v>
      </c>
      <c r="B33" s="65"/>
      <c r="C33" s="65"/>
      <c r="D33" s="65"/>
      <c r="E33" s="92"/>
      <c r="F33" s="93"/>
      <c r="G33" s="65"/>
      <c r="H33" s="65"/>
      <c r="I33" s="65"/>
      <c r="J33" s="92"/>
      <c r="K33" s="93"/>
      <c r="L33" s="65"/>
      <c r="M33" s="65"/>
      <c r="N33" s="65"/>
      <c r="O33" s="94"/>
    </row>
    <row r="34" spans="1:15" ht="12" customHeight="1" x14ac:dyDescent="0.2">
      <c r="A34" s="24" t="s">
        <v>292</v>
      </c>
      <c r="B34" s="65">
        <v>97.962611159044641</v>
      </c>
      <c r="C34" s="65">
        <v>1.540668681190775</v>
      </c>
      <c r="D34" s="65">
        <v>0.49672015976460959</v>
      </c>
      <c r="E34" s="92">
        <v>63.133271794716208</v>
      </c>
      <c r="F34" s="93"/>
      <c r="G34" s="148" t="s">
        <v>166</v>
      </c>
      <c r="H34" s="148" t="s">
        <v>37</v>
      </c>
      <c r="I34" s="148" t="s">
        <v>11</v>
      </c>
      <c r="J34" s="92">
        <v>51.321216956965301</v>
      </c>
      <c r="K34" s="93"/>
      <c r="L34" s="65">
        <v>95.394707497354005</v>
      </c>
      <c r="M34" s="65">
        <v>4.3313008995698326</v>
      </c>
      <c r="N34" s="65">
        <v>0.27399160307614634</v>
      </c>
      <c r="O34" s="94">
        <v>114.45448875168141</v>
      </c>
    </row>
    <row r="35" spans="1:15" ht="12" customHeight="1" x14ac:dyDescent="0.2">
      <c r="A35" s="24" t="s">
        <v>293</v>
      </c>
      <c r="B35" s="65">
        <v>97.972722343927202</v>
      </c>
      <c r="C35" s="65">
        <v>1.2987601259541728</v>
      </c>
      <c r="D35" s="65">
        <v>0.72851753011864107</v>
      </c>
      <c r="E35" s="92">
        <v>470.90411704312334</v>
      </c>
      <c r="F35" s="93"/>
      <c r="G35" s="65">
        <v>97.88656624264911</v>
      </c>
      <c r="H35" s="65">
        <v>1.5239696237763138</v>
      </c>
      <c r="I35" s="65">
        <v>0.58946413357456739</v>
      </c>
      <c r="J35" s="92">
        <v>403.99125284535063</v>
      </c>
      <c r="K35" s="93"/>
      <c r="L35" s="65">
        <v>97.932938945256225</v>
      </c>
      <c r="M35" s="65">
        <v>1.4027527521689371</v>
      </c>
      <c r="N35" s="65">
        <v>0.66430830257477813</v>
      </c>
      <c r="O35" s="94">
        <v>874.89536988847578</v>
      </c>
    </row>
    <row r="36" spans="1:15" ht="12" customHeight="1" x14ac:dyDescent="0.2">
      <c r="A36" s="220" t="s">
        <v>337</v>
      </c>
      <c r="B36" s="65">
        <v>90.598934530039031</v>
      </c>
      <c r="C36" s="65">
        <v>5.5584692699683718</v>
      </c>
      <c r="D36" s="65">
        <v>3.8425961999926495</v>
      </c>
      <c r="E36" s="92">
        <v>185.94142065662646</v>
      </c>
      <c r="F36" s="93"/>
      <c r="G36" s="65">
        <v>92.813011234287416</v>
      </c>
      <c r="H36" s="65">
        <v>5.7442371084605846</v>
      </c>
      <c r="I36" s="65">
        <v>1.4427516572520773</v>
      </c>
      <c r="J36" s="92">
        <v>179.71819894375767</v>
      </c>
      <c r="K36" s="93"/>
      <c r="L36" s="65">
        <v>91.687132012839243</v>
      </c>
      <c r="M36" s="65">
        <v>5.6497723823874644</v>
      </c>
      <c r="N36" s="65">
        <v>2.6630956047732774</v>
      </c>
      <c r="O36" s="94">
        <v>365.65961960038351</v>
      </c>
    </row>
    <row r="37" spans="1:15" ht="12" customHeight="1" x14ac:dyDescent="0.2">
      <c r="A37" s="219" t="s">
        <v>256</v>
      </c>
      <c r="B37" s="65"/>
      <c r="C37" s="65"/>
      <c r="D37" s="65"/>
      <c r="E37" s="92"/>
      <c r="F37" s="93"/>
      <c r="G37" s="65"/>
      <c r="H37" s="65"/>
      <c r="I37" s="65"/>
      <c r="J37" s="92"/>
      <c r="K37" s="93"/>
      <c r="L37" s="65"/>
      <c r="M37" s="65"/>
      <c r="N37" s="65"/>
      <c r="O37" s="94"/>
    </row>
    <row r="38" spans="1:15" ht="12" customHeight="1" x14ac:dyDescent="0.2">
      <c r="A38" s="220" t="s">
        <v>257</v>
      </c>
      <c r="B38" s="65">
        <v>96.688401331734411</v>
      </c>
      <c r="C38" s="65">
        <v>2.0438889115445509</v>
      </c>
      <c r="D38" s="65">
        <v>1.2677097567210269</v>
      </c>
      <c r="E38" s="92">
        <v>613.19891011079039</v>
      </c>
      <c r="F38" s="93"/>
      <c r="G38" s="65">
        <v>96.739817357219636</v>
      </c>
      <c r="H38" s="65">
        <v>3.0379510709070874</v>
      </c>
      <c r="I38" s="65">
        <v>0.22223157187324055</v>
      </c>
      <c r="J38" s="92">
        <v>551.86124804309998</v>
      </c>
      <c r="K38" s="93"/>
      <c r="L38" s="65">
        <v>96.712755878403357</v>
      </c>
      <c r="M38" s="65">
        <v>2.5147524803129557</v>
      </c>
      <c r="N38" s="65">
        <v>0.7724916412838283</v>
      </c>
      <c r="O38" s="94">
        <v>1165.0601581538933</v>
      </c>
    </row>
    <row r="39" spans="1:15" ht="12" customHeight="1" x14ac:dyDescent="0.2">
      <c r="A39" s="220" t="s">
        <v>258</v>
      </c>
      <c r="B39" s="148" t="s">
        <v>167</v>
      </c>
      <c r="C39" s="148" t="s">
        <v>168</v>
      </c>
      <c r="D39" s="148" t="s">
        <v>169</v>
      </c>
      <c r="E39" s="92">
        <v>60.165075558625915</v>
      </c>
      <c r="F39" s="93"/>
      <c r="G39" s="148" t="s">
        <v>170</v>
      </c>
      <c r="H39" s="148" t="s">
        <v>11</v>
      </c>
      <c r="I39" s="148" t="s">
        <v>171</v>
      </c>
      <c r="J39" s="92">
        <v>54.011819314158153</v>
      </c>
      <c r="K39" s="93"/>
      <c r="L39" s="65">
        <v>91.133726597884788</v>
      </c>
      <c r="M39" s="65">
        <v>3.4284090686348305</v>
      </c>
      <c r="N39" s="65">
        <v>5.437864333480368</v>
      </c>
      <c r="O39" s="94">
        <v>114.17689487278403</v>
      </c>
    </row>
    <row r="40" spans="1:15" ht="12" customHeight="1" x14ac:dyDescent="0.2">
      <c r="A40" s="220" t="s">
        <v>259</v>
      </c>
      <c r="B40" s="148" t="s">
        <v>33</v>
      </c>
      <c r="C40" s="148" t="s">
        <v>34</v>
      </c>
      <c r="D40" s="148" t="s">
        <v>11</v>
      </c>
      <c r="E40" s="92">
        <v>28.883860281113776</v>
      </c>
      <c r="F40" s="93"/>
      <c r="G40" s="148" t="s">
        <v>174</v>
      </c>
      <c r="H40" s="148" t="s">
        <v>175</v>
      </c>
      <c r="I40" s="148" t="s">
        <v>11</v>
      </c>
      <c r="J40" s="92">
        <v>20.795262108999378</v>
      </c>
      <c r="K40" s="93"/>
      <c r="L40" s="65">
        <v>90.587407919171014</v>
      </c>
      <c r="M40" s="65">
        <v>9.4125920808289614</v>
      </c>
      <c r="N40" s="65">
        <v>0</v>
      </c>
      <c r="O40" s="94">
        <v>49.679122390113143</v>
      </c>
    </row>
    <row r="41" spans="1:15" ht="12" customHeight="1" x14ac:dyDescent="0.2">
      <c r="A41" s="220" t="s">
        <v>260</v>
      </c>
      <c r="B41" s="146" t="s">
        <v>8</v>
      </c>
      <c r="C41" s="146" t="s">
        <v>8</v>
      </c>
      <c r="D41" s="146" t="s">
        <v>8</v>
      </c>
      <c r="E41" s="92">
        <v>17.730963543935555</v>
      </c>
      <c r="F41" s="93"/>
      <c r="G41" s="146" t="s">
        <v>8</v>
      </c>
      <c r="H41" s="146" t="s">
        <v>8</v>
      </c>
      <c r="I41" s="146" t="s">
        <v>8</v>
      </c>
      <c r="J41" s="92">
        <v>8.3623392798164389</v>
      </c>
      <c r="K41" s="93"/>
      <c r="L41" s="148" t="s">
        <v>172</v>
      </c>
      <c r="M41" s="148" t="s">
        <v>11</v>
      </c>
      <c r="N41" s="148" t="s">
        <v>173</v>
      </c>
      <c r="O41" s="94">
        <v>26.093302823751998</v>
      </c>
    </row>
    <row r="42" spans="1:15" ht="12" customHeight="1" x14ac:dyDescent="0.2">
      <c r="A42" s="23" t="s">
        <v>261</v>
      </c>
      <c r="B42" s="65"/>
      <c r="C42" s="65"/>
      <c r="D42" s="65"/>
      <c r="E42" s="92"/>
      <c r="F42" s="93"/>
      <c r="G42" s="65"/>
      <c r="H42" s="65"/>
      <c r="I42" s="65"/>
      <c r="J42" s="92"/>
      <c r="K42" s="93"/>
      <c r="L42" s="65"/>
      <c r="M42" s="65"/>
      <c r="N42" s="65"/>
      <c r="O42" s="94"/>
    </row>
    <row r="43" spans="1:15" ht="12" customHeight="1" x14ac:dyDescent="0.2">
      <c r="A43" s="24" t="s">
        <v>262</v>
      </c>
      <c r="B43" s="65">
        <v>87.056508571299631</v>
      </c>
      <c r="C43" s="65">
        <v>10.662213135010585</v>
      </c>
      <c r="D43" s="65">
        <v>2.2812782936897507</v>
      </c>
      <c r="E43" s="92">
        <v>28.443396176685486</v>
      </c>
      <c r="F43" s="93"/>
      <c r="G43" s="65">
        <v>98.317578158871257</v>
      </c>
      <c r="H43" s="65">
        <v>1.6824218411287353</v>
      </c>
      <c r="I43" s="65">
        <v>0</v>
      </c>
      <c r="J43" s="92">
        <v>18.387286436280721</v>
      </c>
      <c r="K43" s="93"/>
      <c r="L43" s="65">
        <v>91.47797972081996</v>
      </c>
      <c r="M43" s="65">
        <v>7.1364478579332493</v>
      </c>
      <c r="N43" s="65">
        <v>1.3855724212468565</v>
      </c>
      <c r="O43" s="94">
        <v>46.830682612966228</v>
      </c>
    </row>
    <row r="44" spans="1:15" ht="12" customHeight="1" x14ac:dyDescent="0.2">
      <c r="A44" s="24" t="s">
        <v>263</v>
      </c>
      <c r="B44" s="65">
        <v>96.438112950978748</v>
      </c>
      <c r="C44" s="65">
        <v>2.0810778994942334</v>
      </c>
      <c r="D44" s="65">
        <v>1.4808091495271172</v>
      </c>
      <c r="E44" s="92">
        <v>691.53541331778035</v>
      </c>
      <c r="F44" s="93"/>
      <c r="G44" s="65">
        <v>95.924750506487143</v>
      </c>
      <c r="H44" s="65">
        <v>3.2685805216810921</v>
      </c>
      <c r="I44" s="65">
        <v>0.80666897183168684</v>
      </c>
      <c r="J44" s="92">
        <v>616.64338230979342</v>
      </c>
      <c r="K44" s="93"/>
      <c r="L44" s="65">
        <v>96.196126492262024</v>
      </c>
      <c r="M44" s="65">
        <v>2.6408374949673941</v>
      </c>
      <c r="N44" s="65">
        <v>1.1630360127705246</v>
      </c>
      <c r="O44" s="94">
        <v>1308.1787956275757</v>
      </c>
    </row>
    <row r="45" spans="1:15" ht="12" customHeight="1" x14ac:dyDescent="0.2">
      <c r="A45" s="217" t="s">
        <v>264</v>
      </c>
      <c r="B45" s="65"/>
      <c r="C45" s="65"/>
      <c r="D45" s="65"/>
      <c r="E45" s="92"/>
      <c r="F45" s="93"/>
      <c r="G45" s="65"/>
      <c r="H45" s="65"/>
      <c r="I45" s="65"/>
      <c r="J45" s="92"/>
      <c r="K45" s="93"/>
      <c r="L45" s="65"/>
      <c r="M45" s="65"/>
      <c r="N45" s="65"/>
      <c r="O45" s="94"/>
    </row>
    <row r="46" spans="1:15" ht="12" customHeight="1" x14ac:dyDescent="0.2">
      <c r="A46" s="220" t="s">
        <v>265</v>
      </c>
      <c r="B46" s="64">
        <v>93.513687423347335</v>
      </c>
      <c r="C46" s="64">
        <v>3.3768867723203586</v>
      </c>
      <c r="D46" s="64">
        <v>3.1094258043323078</v>
      </c>
      <c r="E46" s="83">
        <v>140.75913174859116</v>
      </c>
      <c r="F46" s="84"/>
      <c r="G46" s="64">
        <v>96.833952701786657</v>
      </c>
      <c r="H46" s="64">
        <v>1.5095495283872145</v>
      </c>
      <c r="I46" s="64">
        <v>1.6564977698261438</v>
      </c>
      <c r="J46" s="83">
        <v>117.00593761343944</v>
      </c>
      <c r="K46" s="84"/>
      <c r="L46" s="64">
        <v>95.020837918915419</v>
      </c>
      <c r="M46" s="64">
        <v>2.529256231814403</v>
      </c>
      <c r="N46" s="64">
        <v>2.4499058492701331</v>
      </c>
      <c r="O46" s="76">
        <v>257.76506936203077</v>
      </c>
    </row>
    <row r="47" spans="1:15" ht="12" customHeight="1" x14ac:dyDescent="0.2">
      <c r="A47" s="220" t="s">
        <v>266</v>
      </c>
      <c r="B47" s="64">
        <v>97.61907856013616</v>
      </c>
      <c r="C47" s="64">
        <v>1.7440839203187763</v>
      </c>
      <c r="D47" s="64">
        <v>0.63683751954509638</v>
      </c>
      <c r="E47" s="83">
        <v>146.99338381249763</v>
      </c>
      <c r="F47" s="84"/>
      <c r="G47" s="64">
        <v>98.870623947663105</v>
      </c>
      <c r="H47" s="64">
        <v>1.129376052336887</v>
      </c>
      <c r="I47" s="64">
        <v>0</v>
      </c>
      <c r="J47" s="83">
        <v>131.66556379524062</v>
      </c>
      <c r="K47" s="84"/>
      <c r="L47" s="64">
        <v>98.210430212321484</v>
      </c>
      <c r="M47" s="64">
        <v>1.4536361930807564</v>
      </c>
      <c r="N47" s="64">
        <v>0.33593359459774158</v>
      </c>
      <c r="O47" s="76">
        <v>278.65894760773796</v>
      </c>
    </row>
    <row r="48" spans="1:15" ht="12" customHeight="1" x14ac:dyDescent="0.2">
      <c r="A48" s="220" t="s">
        <v>267</v>
      </c>
      <c r="B48" s="64">
        <v>94.341619666192202</v>
      </c>
      <c r="C48" s="64">
        <v>4.5669372038397844</v>
      </c>
      <c r="D48" s="64">
        <v>1.0914431299679721</v>
      </c>
      <c r="E48" s="83">
        <v>128.2259251294183</v>
      </c>
      <c r="F48" s="84"/>
      <c r="G48" s="64">
        <v>92.073052120513864</v>
      </c>
      <c r="H48" s="64">
        <v>6.1154259744416732</v>
      </c>
      <c r="I48" s="64">
        <v>1.8115219050444451</v>
      </c>
      <c r="J48" s="83">
        <v>134.44174309098301</v>
      </c>
      <c r="K48" s="84"/>
      <c r="L48" s="64">
        <v>93.180493985110246</v>
      </c>
      <c r="M48" s="64">
        <v>5.3595034564242106</v>
      </c>
      <c r="N48" s="64">
        <v>1.4600025584655458</v>
      </c>
      <c r="O48" s="76">
        <v>262.66766822040165</v>
      </c>
    </row>
    <row r="49" spans="1:15" ht="12" customHeight="1" x14ac:dyDescent="0.2">
      <c r="A49" s="220" t="s">
        <v>268</v>
      </c>
      <c r="B49" s="64">
        <v>94.770608569544777</v>
      </c>
      <c r="C49" s="64">
        <v>2.3517905820648708</v>
      </c>
      <c r="D49" s="64">
        <v>2.8776008483903559</v>
      </c>
      <c r="E49" s="83">
        <v>145.14764489864896</v>
      </c>
      <c r="F49" s="84"/>
      <c r="G49" s="64">
        <v>92.090774264324352</v>
      </c>
      <c r="H49" s="64">
        <v>7.9092257356756637</v>
      </c>
      <c r="I49" s="64">
        <v>0</v>
      </c>
      <c r="J49" s="83">
        <v>113.66333826171454</v>
      </c>
      <c r="K49" s="84"/>
      <c r="L49" s="64">
        <v>93.593692082461658</v>
      </c>
      <c r="M49" s="64">
        <v>4.7924776967265013</v>
      </c>
      <c r="N49" s="64">
        <v>1.6138302208118227</v>
      </c>
      <c r="O49" s="76">
        <v>258.81098316036355</v>
      </c>
    </row>
    <row r="50" spans="1:15" ht="12" customHeight="1" x14ac:dyDescent="0.2">
      <c r="A50" s="224" t="s">
        <v>269</v>
      </c>
      <c r="B50" s="64">
        <v>99.472747106905501</v>
      </c>
      <c r="C50" s="64">
        <v>0.5272528930945044</v>
      </c>
      <c r="D50" s="64">
        <v>0</v>
      </c>
      <c r="E50" s="83">
        <v>158.85272390531014</v>
      </c>
      <c r="F50" s="84"/>
      <c r="G50" s="64">
        <v>99.565561874774914</v>
      </c>
      <c r="H50" s="64">
        <v>0</v>
      </c>
      <c r="I50" s="64">
        <v>0.43443812522509334</v>
      </c>
      <c r="J50" s="83">
        <v>138.25408598469605</v>
      </c>
      <c r="K50" s="84"/>
      <c r="L50" s="64">
        <v>99.515937032112575</v>
      </c>
      <c r="M50" s="64">
        <v>0.28190386577145393</v>
      </c>
      <c r="N50" s="64">
        <v>0.20215910211595775</v>
      </c>
      <c r="O50" s="76">
        <v>297.10680989000662</v>
      </c>
    </row>
    <row r="51" spans="1:15" s="2" customFormat="1" ht="12" customHeight="1" x14ac:dyDescent="0.2">
      <c r="A51" s="277" t="s">
        <v>338</v>
      </c>
      <c r="B51" s="278"/>
      <c r="C51" s="278"/>
      <c r="D51" s="278"/>
      <c r="E51" s="278"/>
      <c r="F51" s="278"/>
      <c r="G51" s="278"/>
      <c r="H51" s="278"/>
      <c r="I51" s="278"/>
      <c r="J51" s="278"/>
      <c r="K51" s="278"/>
      <c r="L51" s="278"/>
      <c r="M51" s="278"/>
      <c r="N51" s="278"/>
      <c r="O51" s="279"/>
    </row>
    <row r="52" spans="1:15" s="2" customFormat="1" ht="12" customHeight="1" x14ac:dyDescent="0.2">
      <c r="A52" s="295" t="s">
        <v>339</v>
      </c>
      <c r="B52" s="313"/>
      <c r="C52" s="313"/>
      <c r="D52" s="313"/>
      <c r="E52" s="313"/>
      <c r="F52" s="313"/>
      <c r="G52" s="313"/>
      <c r="H52" s="313"/>
      <c r="I52" s="313"/>
      <c r="J52" s="313"/>
      <c r="K52" s="313"/>
      <c r="L52" s="313"/>
      <c r="M52" s="313"/>
      <c r="N52" s="313"/>
      <c r="O52" s="297"/>
    </row>
    <row r="53" spans="1:15" s="2" customFormat="1" ht="12" customHeight="1" x14ac:dyDescent="0.2">
      <c r="A53" s="317" t="s">
        <v>340</v>
      </c>
      <c r="B53" s="318"/>
      <c r="C53" s="318"/>
      <c r="D53" s="318"/>
      <c r="E53" s="318"/>
      <c r="F53" s="318"/>
      <c r="G53" s="318"/>
      <c r="H53" s="318"/>
      <c r="I53" s="318"/>
      <c r="J53" s="318"/>
      <c r="K53" s="318"/>
      <c r="L53" s="318"/>
      <c r="M53" s="318"/>
      <c r="N53" s="318"/>
      <c r="O53" s="319"/>
    </row>
    <row r="54" spans="1:15" s="2" customFormat="1" ht="12" customHeight="1" x14ac:dyDescent="0.2">
      <c r="A54" s="280" t="s">
        <v>341</v>
      </c>
      <c r="B54" s="281"/>
      <c r="C54" s="281"/>
      <c r="D54" s="281"/>
      <c r="E54" s="281"/>
      <c r="F54" s="281"/>
      <c r="G54" s="281"/>
      <c r="H54" s="281"/>
      <c r="I54" s="281"/>
      <c r="J54" s="281"/>
      <c r="K54" s="281"/>
      <c r="L54" s="281"/>
      <c r="M54" s="281"/>
      <c r="N54" s="281"/>
      <c r="O54" s="282"/>
    </row>
    <row r="55" spans="1:15" s="2" customFormat="1" ht="12" customHeight="1" x14ac:dyDescent="0.2">
      <c r="A55" s="281" t="s">
        <v>342</v>
      </c>
      <c r="B55" s="281"/>
      <c r="C55" s="281"/>
      <c r="D55" s="281"/>
      <c r="E55" s="281"/>
      <c r="F55" s="281"/>
      <c r="G55" s="281"/>
      <c r="H55" s="281"/>
      <c r="I55" s="281"/>
      <c r="J55" s="281"/>
      <c r="K55" s="281"/>
      <c r="L55" s="281"/>
      <c r="M55" s="281"/>
      <c r="N55" s="281"/>
      <c r="O55" s="282"/>
    </row>
    <row r="56" spans="1:15" s="2" customFormat="1" ht="12" customHeight="1" x14ac:dyDescent="0.2">
      <c r="A56" s="281" t="s">
        <v>279</v>
      </c>
      <c r="B56" s="281"/>
      <c r="C56" s="281"/>
      <c r="D56" s="281"/>
      <c r="E56" s="281"/>
      <c r="F56" s="281"/>
      <c r="G56" s="281"/>
      <c r="H56" s="281"/>
      <c r="I56" s="281"/>
      <c r="J56" s="281"/>
      <c r="K56" s="281"/>
      <c r="L56" s="281"/>
      <c r="M56" s="281"/>
      <c r="N56" s="281"/>
      <c r="O56" s="282"/>
    </row>
    <row r="57" spans="1:15" s="2" customFormat="1" ht="12" customHeight="1" x14ac:dyDescent="0.2">
      <c r="A57" s="293" t="s">
        <v>281</v>
      </c>
      <c r="B57" s="293"/>
      <c r="C57" s="293"/>
      <c r="D57" s="293"/>
      <c r="E57" s="293"/>
      <c r="F57" s="293"/>
      <c r="G57" s="293"/>
      <c r="H57" s="293"/>
      <c r="I57" s="293"/>
      <c r="J57" s="293"/>
      <c r="K57" s="293"/>
      <c r="L57" s="293"/>
      <c r="M57" s="293"/>
      <c r="N57" s="293"/>
      <c r="O57" s="294"/>
    </row>
  </sheetData>
  <mergeCells count="24">
    <mergeCell ref="A55:O55"/>
    <mergeCell ref="A56:O56"/>
    <mergeCell ref="A57:O57"/>
    <mergeCell ref="L4:L5"/>
    <mergeCell ref="O4:O5"/>
    <mergeCell ref="C4:D4"/>
    <mergeCell ref="H4:I4"/>
    <mergeCell ref="M4:N4"/>
    <mergeCell ref="A54:O54"/>
    <mergeCell ref="A53:O53"/>
    <mergeCell ref="A1:O1"/>
    <mergeCell ref="A2:O2"/>
    <mergeCell ref="A52:O52"/>
    <mergeCell ref="F3:F5"/>
    <mergeCell ref="K3:K5"/>
    <mergeCell ref="A3:A5"/>
    <mergeCell ref="B3:E3"/>
    <mergeCell ref="G3:J3"/>
    <mergeCell ref="L3:O3"/>
    <mergeCell ref="A51:O51"/>
    <mergeCell ref="B4:B5"/>
    <mergeCell ref="E4:E5"/>
    <mergeCell ref="G4:G5"/>
    <mergeCell ref="J4:J5"/>
  </mergeCells>
  <phoneticPr fontId="4" type="noConversion"/>
  <printOptions horizontalCentered="1"/>
  <pageMargins left="0.25" right="0.25" top="0.75" bottom="0.75" header="0.3" footer="0.3"/>
  <pageSetup paperSize="9" scale="72" orientation="landscape" r:id="rId1"/>
  <headerFooter alignWithMargins="0"/>
  <ignoredErrors>
    <ignoredError sqref="B39:D39 G39:I39 L41:N41 B40:D40 G34:I34 G40:M4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showGridLines="0" zoomScaleNormal="100" workbookViewId="0"/>
  </sheetViews>
  <sheetFormatPr defaultRowHeight="12.75" x14ac:dyDescent="0.2"/>
  <cols>
    <col min="1" max="1" width="49.7109375" style="1" bestFit="1" customWidth="1"/>
    <col min="2" max="2" width="8.5703125" style="1" customWidth="1"/>
    <col min="3" max="3" width="12.140625" style="1" customWidth="1"/>
    <col min="4" max="4" width="9.140625" style="1" customWidth="1"/>
    <col min="5" max="5" width="14.42578125" style="1" customWidth="1"/>
    <col min="6" max="6" width="6.7109375" style="1" customWidth="1"/>
    <col min="7" max="7" width="14.7109375" style="1" customWidth="1"/>
    <col min="8" max="8" width="0.85546875" style="1" customWidth="1"/>
    <col min="9" max="9" width="8.5703125" style="1" customWidth="1"/>
    <col min="10" max="10" width="12.140625" style="1" customWidth="1"/>
    <col min="11" max="11" width="9.140625" style="1" customWidth="1"/>
    <col min="12" max="12" width="14.42578125" style="1" customWidth="1"/>
    <col min="13" max="13" width="6.7109375" style="1" customWidth="1"/>
    <col min="14" max="14" width="14.7109375" style="1" customWidth="1"/>
  </cols>
  <sheetData>
    <row r="1" spans="1:14" ht="20.100000000000001" customHeight="1" x14ac:dyDescent="0.2">
      <c r="A1" s="271" t="s">
        <v>354</v>
      </c>
      <c r="B1" s="272"/>
      <c r="C1" s="272"/>
      <c r="D1" s="272"/>
      <c r="E1" s="272"/>
      <c r="F1" s="272"/>
      <c r="G1" s="272"/>
      <c r="H1" s="272"/>
      <c r="I1" s="272"/>
      <c r="J1" s="272"/>
      <c r="K1" s="272"/>
      <c r="L1" s="272"/>
      <c r="M1" s="272"/>
      <c r="N1" s="273"/>
    </row>
    <row r="2" spans="1:14" ht="23.25" customHeight="1" x14ac:dyDescent="0.2">
      <c r="A2" s="310" t="s">
        <v>343</v>
      </c>
      <c r="B2" s="311"/>
      <c r="C2" s="311"/>
      <c r="D2" s="311"/>
      <c r="E2" s="311"/>
      <c r="F2" s="311"/>
      <c r="G2" s="311"/>
      <c r="H2" s="311"/>
      <c r="I2" s="311"/>
      <c r="J2" s="311"/>
      <c r="K2" s="311"/>
      <c r="L2" s="311"/>
      <c r="M2" s="311"/>
      <c r="N2" s="312"/>
    </row>
    <row r="3" spans="1:14" ht="12" customHeight="1" x14ac:dyDescent="0.2">
      <c r="A3" s="314"/>
      <c r="B3" s="303" t="s">
        <v>344</v>
      </c>
      <c r="C3" s="303"/>
      <c r="D3" s="303"/>
      <c r="E3" s="303"/>
      <c r="F3" s="303"/>
      <c r="G3" s="320"/>
      <c r="H3" s="307"/>
      <c r="I3" s="303" t="s">
        <v>345</v>
      </c>
      <c r="J3" s="303"/>
      <c r="K3" s="303"/>
      <c r="L3" s="303"/>
      <c r="M3" s="303"/>
      <c r="N3" s="321"/>
    </row>
    <row r="4" spans="1:14" ht="33.75" customHeight="1" x14ac:dyDescent="0.2">
      <c r="A4" s="315"/>
      <c r="B4" s="303" t="s">
        <v>346</v>
      </c>
      <c r="C4" s="303"/>
      <c r="D4" s="303"/>
      <c r="E4" s="303"/>
      <c r="F4" s="284" t="s">
        <v>233</v>
      </c>
      <c r="G4" s="284" t="s">
        <v>347</v>
      </c>
      <c r="H4" s="308"/>
      <c r="I4" s="303" t="s">
        <v>346</v>
      </c>
      <c r="J4" s="303"/>
      <c r="K4" s="303"/>
      <c r="L4" s="303"/>
      <c r="M4" s="284" t="s">
        <v>233</v>
      </c>
      <c r="N4" s="290" t="s">
        <v>348</v>
      </c>
    </row>
    <row r="5" spans="1:14" ht="52.5" customHeight="1" x14ac:dyDescent="0.2">
      <c r="A5" s="316"/>
      <c r="B5" s="212" t="s">
        <v>349</v>
      </c>
      <c r="C5" s="225" t="s">
        <v>350</v>
      </c>
      <c r="D5" s="225" t="s">
        <v>351</v>
      </c>
      <c r="E5" s="225" t="s">
        <v>352</v>
      </c>
      <c r="F5" s="285"/>
      <c r="G5" s="285"/>
      <c r="H5" s="302"/>
      <c r="I5" s="212" t="s">
        <v>349</v>
      </c>
      <c r="J5" s="225" t="s">
        <v>350</v>
      </c>
      <c r="K5" s="225" t="s">
        <v>351</v>
      </c>
      <c r="L5" s="225" t="s">
        <v>353</v>
      </c>
      <c r="M5" s="285"/>
      <c r="N5" s="291"/>
    </row>
    <row r="6" spans="1:14" ht="12" customHeight="1" x14ac:dyDescent="0.2">
      <c r="A6" s="49"/>
      <c r="B6" s="77"/>
      <c r="C6" s="77"/>
      <c r="D6" s="77"/>
      <c r="E6" s="77"/>
      <c r="F6" s="77"/>
      <c r="G6" s="77"/>
      <c r="H6" s="16"/>
      <c r="I6" s="77"/>
      <c r="J6" s="77"/>
      <c r="K6" s="77"/>
      <c r="L6" s="77"/>
      <c r="M6" s="77"/>
      <c r="N6" s="78"/>
    </row>
    <row r="7" spans="1:14" s="2" customFormat="1" ht="12" customHeight="1" x14ac:dyDescent="0.2">
      <c r="A7" s="217" t="s">
        <v>233</v>
      </c>
      <c r="B7" s="126">
        <v>0</v>
      </c>
      <c r="C7" s="126">
        <v>98.837679174926507</v>
      </c>
      <c r="D7" s="126">
        <v>0.97737949592118023</v>
      </c>
      <c r="E7" s="126">
        <v>0.1849413291522197</v>
      </c>
      <c r="F7" s="126">
        <v>100</v>
      </c>
      <c r="G7" s="127">
        <v>3259.7646506025308</v>
      </c>
      <c r="H7" s="128"/>
      <c r="I7" s="126">
        <v>10.611151575459166</v>
      </c>
      <c r="J7" s="126">
        <v>85.506058738350262</v>
      </c>
      <c r="K7" s="126">
        <v>3.3051417267090035</v>
      </c>
      <c r="L7" s="126">
        <v>0.5776479594820868</v>
      </c>
      <c r="M7" s="126">
        <v>100</v>
      </c>
      <c r="N7" s="131">
        <v>1451.3808240605922</v>
      </c>
    </row>
    <row r="8" spans="1:14" ht="12" customHeight="1" x14ac:dyDescent="0.2">
      <c r="A8" s="53"/>
      <c r="B8" s="125"/>
      <c r="C8" s="125"/>
      <c r="D8" s="125"/>
      <c r="E8" s="125"/>
      <c r="F8" s="125"/>
      <c r="G8" s="129"/>
      <c r="H8" s="130"/>
      <c r="I8" s="125"/>
      <c r="J8" s="125"/>
      <c r="K8" s="125"/>
      <c r="L8" s="125"/>
      <c r="M8" s="125"/>
      <c r="N8" s="132"/>
    </row>
    <row r="9" spans="1:14" ht="12" customHeight="1" x14ac:dyDescent="0.2">
      <c r="A9" s="29" t="s">
        <v>234</v>
      </c>
      <c r="B9" s="125"/>
      <c r="C9" s="125"/>
      <c r="D9" s="125"/>
      <c r="E9" s="125"/>
      <c r="F9" s="125"/>
      <c r="G9" s="129"/>
      <c r="H9" s="130"/>
      <c r="I9" s="125"/>
      <c r="J9" s="125"/>
      <c r="K9" s="125"/>
      <c r="L9" s="125"/>
      <c r="M9" s="125"/>
      <c r="N9" s="132"/>
    </row>
    <row r="10" spans="1:14" ht="12" customHeight="1" x14ac:dyDescent="0.2">
      <c r="A10" s="30" t="s">
        <v>472</v>
      </c>
      <c r="B10" s="125">
        <v>0</v>
      </c>
      <c r="C10" s="125">
        <v>98.952262644037447</v>
      </c>
      <c r="D10" s="125">
        <v>0.91234711494351506</v>
      </c>
      <c r="E10" s="125">
        <v>0.13539024101904309</v>
      </c>
      <c r="F10" s="125">
        <v>100</v>
      </c>
      <c r="G10" s="129">
        <v>1663.0204199332545</v>
      </c>
      <c r="H10" s="130"/>
      <c r="I10" s="125">
        <v>12.474687353328347</v>
      </c>
      <c r="J10" s="125">
        <v>84.143889771646329</v>
      </c>
      <c r="K10" s="125">
        <v>2.7120375355442548</v>
      </c>
      <c r="L10" s="125">
        <v>0.66938533948098433</v>
      </c>
      <c r="M10" s="125">
        <v>100</v>
      </c>
      <c r="N10" s="132">
        <v>779.53781882175485</v>
      </c>
    </row>
    <row r="11" spans="1:14" ht="12" customHeight="1" x14ac:dyDescent="0.2">
      <c r="A11" s="30" t="s">
        <v>473</v>
      </c>
      <c r="B11" s="125">
        <v>0</v>
      </c>
      <c r="C11" s="125">
        <v>98.718339680686952</v>
      </c>
      <c r="D11" s="125">
        <v>1.0451111810874694</v>
      </c>
      <c r="E11" s="125">
        <v>0.23654913822559609</v>
      </c>
      <c r="F11" s="125">
        <v>100</v>
      </c>
      <c r="G11" s="129">
        <v>1596.7442306692333</v>
      </c>
      <c r="H11" s="130"/>
      <c r="I11" s="125">
        <v>8.4488955063346971</v>
      </c>
      <c r="J11" s="125">
        <v>87.086580105530146</v>
      </c>
      <c r="K11" s="125">
        <v>3.9933190894400821</v>
      </c>
      <c r="L11" s="125">
        <v>0.47120529869507261</v>
      </c>
      <c r="M11" s="125">
        <v>100</v>
      </c>
      <c r="N11" s="132">
        <v>671.84300523884303</v>
      </c>
    </row>
    <row r="12" spans="1:14" ht="12" customHeight="1" x14ac:dyDescent="0.2">
      <c r="A12" s="22" t="s">
        <v>235</v>
      </c>
      <c r="B12" s="125"/>
      <c r="C12" s="125"/>
      <c r="D12" s="125"/>
      <c r="E12" s="125"/>
      <c r="F12" s="125"/>
      <c r="G12" s="129"/>
      <c r="H12" s="130"/>
      <c r="I12" s="125"/>
      <c r="J12" s="125"/>
      <c r="K12" s="125"/>
      <c r="L12" s="125"/>
      <c r="M12" s="125"/>
      <c r="N12" s="132"/>
    </row>
    <row r="13" spans="1:14" ht="12" customHeight="1" x14ac:dyDescent="0.2">
      <c r="A13" s="24" t="s">
        <v>236</v>
      </c>
      <c r="B13" s="125">
        <v>0</v>
      </c>
      <c r="C13" s="125">
        <v>98.78959104428165</v>
      </c>
      <c r="D13" s="125">
        <v>0.99186084537150565</v>
      </c>
      <c r="E13" s="125">
        <v>0.21854811034672228</v>
      </c>
      <c r="F13" s="125">
        <v>100</v>
      </c>
      <c r="G13" s="129">
        <v>2098.2065949706166</v>
      </c>
      <c r="H13" s="130"/>
      <c r="I13" s="125">
        <v>10.090249690550303</v>
      </c>
      <c r="J13" s="125">
        <v>86.223092275371556</v>
      </c>
      <c r="K13" s="125">
        <v>3.3188770741872999</v>
      </c>
      <c r="L13" s="125">
        <v>0.36778095989083165</v>
      </c>
      <c r="M13" s="125">
        <v>100</v>
      </c>
      <c r="N13" s="132">
        <v>860.77317339574472</v>
      </c>
    </row>
    <row r="14" spans="1:14" ht="12" customHeight="1" x14ac:dyDescent="0.2">
      <c r="A14" s="24" t="s">
        <v>237</v>
      </c>
      <c r="B14" s="125">
        <v>0</v>
      </c>
      <c r="C14" s="125">
        <v>98.924544254437322</v>
      </c>
      <c r="D14" s="125">
        <v>0.95122078368685525</v>
      </c>
      <c r="E14" s="125">
        <v>0.12423496187583145</v>
      </c>
      <c r="F14" s="125">
        <v>100</v>
      </c>
      <c r="G14" s="129">
        <v>1161.5580556319032</v>
      </c>
      <c r="H14" s="130"/>
      <c r="I14" s="125">
        <v>11.370333018496748</v>
      </c>
      <c r="J14" s="125">
        <v>84.461027858037426</v>
      </c>
      <c r="K14" s="125">
        <v>3.2851233293460647</v>
      </c>
      <c r="L14" s="125">
        <v>0.88351579411959813</v>
      </c>
      <c r="M14" s="125">
        <v>100</v>
      </c>
      <c r="N14" s="132">
        <v>590.60765066485146</v>
      </c>
    </row>
    <row r="15" spans="1:14" ht="12" customHeight="1" x14ac:dyDescent="0.2">
      <c r="A15" s="22" t="s">
        <v>238</v>
      </c>
      <c r="B15" s="125"/>
      <c r="C15" s="125"/>
      <c r="D15" s="125"/>
      <c r="E15" s="125"/>
      <c r="F15" s="125"/>
      <c r="G15" s="129"/>
      <c r="H15" s="130"/>
      <c r="I15" s="125"/>
      <c r="J15" s="125"/>
      <c r="K15" s="125"/>
      <c r="L15" s="125"/>
      <c r="M15" s="125"/>
      <c r="N15" s="132"/>
    </row>
    <row r="16" spans="1:14" ht="12" customHeight="1" x14ac:dyDescent="0.2">
      <c r="A16" s="24" t="s">
        <v>239</v>
      </c>
      <c r="B16" s="125">
        <v>0</v>
      </c>
      <c r="C16" s="125">
        <v>98.934254075451264</v>
      </c>
      <c r="D16" s="125">
        <v>0.79027909700694254</v>
      </c>
      <c r="E16" s="125">
        <v>0.27546682754179025</v>
      </c>
      <c r="F16" s="125">
        <v>100</v>
      </c>
      <c r="G16" s="129">
        <v>1221.2254096453155</v>
      </c>
      <c r="H16" s="130"/>
      <c r="I16" s="125">
        <v>9.9670947725103769</v>
      </c>
      <c r="J16" s="125">
        <v>85.903740923850236</v>
      </c>
      <c r="K16" s="125">
        <v>3.4569155331912174</v>
      </c>
      <c r="L16" s="125">
        <v>0.67224877044818365</v>
      </c>
      <c r="M16" s="125">
        <v>100</v>
      </c>
      <c r="N16" s="132">
        <v>470.9208820846265</v>
      </c>
    </row>
    <row r="17" spans="1:14" ht="12" customHeight="1" x14ac:dyDescent="0.2">
      <c r="A17" s="24" t="s">
        <v>240</v>
      </c>
      <c r="B17" s="125">
        <v>0</v>
      </c>
      <c r="C17" s="125">
        <v>97.821391392098889</v>
      </c>
      <c r="D17" s="125">
        <v>2.1786086079011375</v>
      </c>
      <c r="E17" s="125">
        <v>0</v>
      </c>
      <c r="F17" s="125">
        <v>100</v>
      </c>
      <c r="G17" s="129">
        <v>344.33192077382364</v>
      </c>
      <c r="H17" s="130"/>
      <c r="I17" s="125">
        <v>12.414074411870301</v>
      </c>
      <c r="J17" s="125">
        <v>81.017906415731304</v>
      </c>
      <c r="K17" s="125">
        <v>6.5680191723982952</v>
      </c>
      <c r="L17" s="125">
        <v>0</v>
      </c>
      <c r="M17" s="125">
        <v>100</v>
      </c>
      <c r="N17" s="132">
        <v>139.63127633791632</v>
      </c>
    </row>
    <row r="18" spans="1:14" ht="12" customHeight="1" x14ac:dyDescent="0.2">
      <c r="A18" s="24" t="s">
        <v>241</v>
      </c>
      <c r="B18" s="125">
        <v>0</v>
      </c>
      <c r="C18" s="125">
        <v>98.372782219834605</v>
      </c>
      <c r="D18" s="125">
        <v>1.2328552747247192</v>
      </c>
      <c r="E18" s="125">
        <v>0.39436250544067364</v>
      </c>
      <c r="F18" s="125">
        <v>100</v>
      </c>
      <c r="G18" s="129">
        <v>76.671127519587031</v>
      </c>
      <c r="H18" s="130"/>
      <c r="I18" s="125">
        <v>12.369301695242504</v>
      </c>
      <c r="J18" s="125">
        <v>83.636616796100867</v>
      </c>
      <c r="K18" s="125">
        <v>3.9940815086565116</v>
      </c>
      <c r="L18" s="125">
        <v>0</v>
      </c>
      <c r="M18" s="125">
        <v>100</v>
      </c>
      <c r="N18" s="132">
        <v>39.883624659692032</v>
      </c>
    </row>
    <row r="19" spans="1:14" ht="12" customHeight="1" x14ac:dyDescent="0.2">
      <c r="A19" s="24" t="s">
        <v>242</v>
      </c>
      <c r="B19" s="125">
        <v>0</v>
      </c>
      <c r="C19" s="65">
        <v>99.634217765319335</v>
      </c>
      <c r="D19" s="65">
        <v>0.36578223468067017</v>
      </c>
      <c r="E19" s="65">
        <v>0</v>
      </c>
      <c r="F19" s="65">
        <v>100</v>
      </c>
      <c r="G19" s="92">
        <v>395.4964685617046</v>
      </c>
      <c r="H19" s="93"/>
      <c r="I19" s="65">
        <v>4.7401359503557288</v>
      </c>
      <c r="J19" s="65">
        <v>93.792131173482375</v>
      </c>
      <c r="K19" s="65">
        <v>1.4677328761618931</v>
      </c>
      <c r="L19" s="65">
        <v>0</v>
      </c>
      <c r="M19" s="65">
        <v>100</v>
      </c>
      <c r="N19" s="94">
        <v>182.40226835410408</v>
      </c>
    </row>
    <row r="20" spans="1:14" ht="12" customHeight="1" x14ac:dyDescent="0.2">
      <c r="A20" s="24" t="s">
        <v>243</v>
      </c>
      <c r="B20" s="125">
        <v>0</v>
      </c>
      <c r="C20" s="65">
        <v>97.143006803786889</v>
      </c>
      <c r="D20" s="65">
        <v>2.052315232356039</v>
      </c>
      <c r="E20" s="65">
        <v>0.80467796385704249</v>
      </c>
      <c r="F20" s="65">
        <v>100</v>
      </c>
      <c r="G20" s="92">
        <v>184.25689079098245</v>
      </c>
      <c r="H20" s="93"/>
      <c r="I20" s="65">
        <v>8.0962716847269078</v>
      </c>
      <c r="J20" s="65">
        <v>86.558068371915013</v>
      </c>
      <c r="K20" s="65">
        <v>3.0740359172860812</v>
      </c>
      <c r="L20" s="65">
        <v>2.2716240260720064</v>
      </c>
      <c r="M20" s="65">
        <v>100</v>
      </c>
      <c r="N20" s="94">
        <v>106.75565686365351</v>
      </c>
    </row>
    <row r="21" spans="1:14" ht="12" customHeight="1" x14ac:dyDescent="0.2">
      <c r="A21" s="24" t="s">
        <v>244</v>
      </c>
      <c r="B21" s="125">
        <v>0</v>
      </c>
      <c r="C21" s="65">
        <v>100</v>
      </c>
      <c r="D21" s="65">
        <v>0</v>
      </c>
      <c r="E21" s="65">
        <v>0</v>
      </c>
      <c r="F21" s="65">
        <v>100</v>
      </c>
      <c r="G21" s="92">
        <v>71.499833282643962</v>
      </c>
      <c r="H21" s="93"/>
      <c r="I21" s="65">
        <v>11.922472455345286</v>
      </c>
      <c r="J21" s="65">
        <v>85.603265457028428</v>
      </c>
      <c r="K21" s="65">
        <v>1.5252745988192693</v>
      </c>
      <c r="L21" s="65">
        <v>0.94898748880693984</v>
      </c>
      <c r="M21" s="65">
        <v>100</v>
      </c>
      <c r="N21" s="94">
        <v>35.147889129025685</v>
      </c>
    </row>
    <row r="22" spans="1:14" ht="12" customHeight="1" x14ac:dyDescent="0.2">
      <c r="A22" s="24" t="s">
        <v>245</v>
      </c>
      <c r="B22" s="125">
        <v>0</v>
      </c>
      <c r="C22" s="65">
        <v>99.385094993390439</v>
      </c>
      <c r="D22" s="65">
        <v>0.61490500660954905</v>
      </c>
      <c r="E22" s="65">
        <v>0</v>
      </c>
      <c r="F22" s="65">
        <v>100</v>
      </c>
      <c r="G22" s="92">
        <v>225.83656418209893</v>
      </c>
      <c r="H22" s="93"/>
      <c r="I22" s="65">
        <v>13.739664215846403</v>
      </c>
      <c r="J22" s="65">
        <v>83.545944931658681</v>
      </c>
      <c r="K22" s="65">
        <v>2.7143908524949665</v>
      </c>
      <c r="L22" s="65">
        <v>0</v>
      </c>
      <c r="M22" s="65">
        <v>100</v>
      </c>
      <c r="N22" s="94">
        <v>120.82669715070882</v>
      </c>
    </row>
    <row r="23" spans="1:14" ht="12" customHeight="1" x14ac:dyDescent="0.2">
      <c r="A23" s="24" t="s">
        <v>246</v>
      </c>
      <c r="B23" s="125">
        <v>0</v>
      </c>
      <c r="C23" s="65">
        <v>98.559354405829097</v>
      </c>
      <c r="D23" s="65">
        <v>0.7181956906760445</v>
      </c>
      <c r="E23" s="65">
        <v>0.72244990349486948</v>
      </c>
      <c r="F23" s="65">
        <v>100</v>
      </c>
      <c r="G23" s="92">
        <v>121.74469097448849</v>
      </c>
      <c r="H23" s="93"/>
      <c r="I23" s="65">
        <v>10.73395646250181</v>
      </c>
      <c r="J23" s="65">
        <v>84.48762330559812</v>
      </c>
      <c r="K23" s="65">
        <v>4.7784202319000162</v>
      </c>
      <c r="L23" s="65">
        <v>0</v>
      </c>
      <c r="M23" s="65">
        <v>100</v>
      </c>
      <c r="N23" s="94">
        <v>62.810129433412222</v>
      </c>
    </row>
    <row r="24" spans="1:14" ht="12" customHeight="1" x14ac:dyDescent="0.2">
      <c r="A24" s="24" t="s">
        <v>247</v>
      </c>
      <c r="B24" s="125">
        <v>0</v>
      </c>
      <c r="C24" s="65">
        <v>98.556530002271472</v>
      </c>
      <c r="D24" s="65">
        <v>1.4434699977285173</v>
      </c>
      <c r="E24" s="65">
        <v>0</v>
      </c>
      <c r="F24" s="65">
        <v>100</v>
      </c>
      <c r="G24" s="92">
        <v>382.23012084390217</v>
      </c>
      <c r="H24" s="93"/>
      <c r="I24" s="65">
        <v>13.810144046336193</v>
      </c>
      <c r="J24" s="65">
        <v>81.925526638780738</v>
      </c>
      <c r="K24" s="65">
        <v>3.4266139826203244</v>
      </c>
      <c r="L24" s="65">
        <v>0.83771533226273531</v>
      </c>
      <c r="M24" s="65">
        <v>100</v>
      </c>
      <c r="N24" s="94">
        <v>200.01686194288052</v>
      </c>
    </row>
    <row r="25" spans="1:14" ht="12" customHeight="1" x14ac:dyDescent="0.2">
      <c r="A25" s="24" t="s">
        <v>248</v>
      </c>
      <c r="B25" s="125">
        <v>0</v>
      </c>
      <c r="C25" s="65">
        <v>99.681279887120937</v>
      </c>
      <c r="D25" s="65">
        <v>0.31872011287906282</v>
      </c>
      <c r="E25" s="65">
        <v>0</v>
      </c>
      <c r="F25" s="65">
        <v>100</v>
      </c>
      <c r="G25" s="92">
        <v>236.47162402795661</v>
      </c>
      <c r="H25" s="93"/>
      <c r="I25" s="65">
        <v>13.290432378909347</v>
      </c>
      <c r="J25" s="65">
        <v>84.471657533161334</v>
      </c>
      <c r="K25" s="65">
        <v>1.3948717506183501</v>
      </c>
      <c r="L25" s="65">
        <v>0.8430383373109096</v>
      </c>
      <c r="M25" s="65">
        <v>100</v>
      </c>
      <c r="N25" s="94">
        <v>92.985538104577998</v>
      </c>
    </row>
    <row r="26" spans="1:14" ht="12" customHeight="1" x14ac:dyDescent="0.2">
      <c r="A26" s="218" t="s">
        <v>250</v>
      </c>
      <c r="B26" s="65"/>
      <c r="C26" s="65"/>
      <c r="D26" s="65"/>
      <c r="E26" s="65"/>
      <c r="F26" s="65"/>
      <c r="G26" s="92"/>
      <c r="H26" s="93"/>
      <c r="I26" s="65"/>
      <c r="J26" s="65"/>
      <c r="K26" s="65"/>
      <c r="L26" s="65"/>
      <c r="M26" s="65"/>
      <c r="N26" s="94"/>
    </row>
    <row r="27" spans="1:14" ht="12" customHeight="1" x14ac:dyDescent="0.2">
      <c r="A27" s="24" t="s">
        <v>251</v>
      </c>
      <c r="B27" s="125">
        <v>0</v>
      </c>
      <c r="C27" s="65" t="s">
        <v>8</v>
      </c>
      <c r="D27" s="65" t="s">
        <v>8</v>
      </c>
      <c r="E27" s="65" t="s">
        <v>8</v>
      </c>
      <c r="F27" s="65">
        <v>100</v>
      </c>
      <c r="G27" s="92">
        <v>3.0731014921538873</v>
      </c>
      <c r="H27" s="93"/>
      <c r="I27" s="65" t="s">
        <v>8</v>
      </c>
      <c r="J27" s="65" t="s">
        <v>8</v>
      </c>
      <c r="K27" s="65" t="s">
        <v>8</v>
      </c>
      <c r="L27" s="65" t="s">
        <v>8</v>
      </c>
      <c r="M27" s="65">
        <v>100</v>
      </c>
      <c r="N27" s="94">
        <v>0.75952740130459762</v>
      </c>
    </row>
    <row r="28" spans="1:14" ht="12" customHeight="1" x14ac:dyDescent="0.2">
      <c r="A28" s="46" t="s">
        <v>252</v>
      </c>
      <c r="B28" s="125">
        <v>0</v>
      </c>
      <c r="C28" s="65">
        <v>97.588710691428432</v>
      </c>
      <c r="D28" s="65">
        <v>2.0409574688362744</v>
      </c>
      <c r="E28" s="65">
        <v>0.37033183973531703</v>
      </c>
      <c r="F28" s="65">
        <v>100</v>
      </c>
      <c r="G28" s="92">
        <v>389.66706416907778</v>
      </c>
      <c r="H28" s="93"/>
      <c r="I28" s="65">
        <v>10.231600308809762</v>
      </c>
      <c r="J28" s="65">
        <v>85.097045403418406</v>
      </c>
      <c r="K28" s="65">
        <v>2.773616467152201</v>
      </c>
      <c r="L28" s="65">
        <v>1.8977378206196265</v>
      </c>
      <c r="M28" s="65">
        <v>100</v>
      </c>
      <c r="N28" s="94">
        <v>210.20532800221579</v>
      </c>
    </row>
    <row r="29" spans="1:14" ht="12" customHeight="1" x14ac:dyDescent="0.2">
      <c r="A29" s="24" t="s">
        <v>253</v>
      </c>
      <c r="B29" s="125">
        <v>0</v>
      </c>
      <c r="C29" s="65">
        <v>98.364162373842149</v>
      </c>
      <c r="D29" s="65">
        <v>1.1543167705603219</v>
      </c>
      <c r="E29" s="65">
        <v>0.48152085559751101</v>
      </c>
      <c r="F29" s="65">
        <v>100</v>
      </c>
      <c r="G29" s="92">
        <v>698.63451478332433</v>
      </c>
      <c r="H29" s="93"/>
      <c r="I29" s="65">
        <v>10.06465708626108</v>
      </c>
      <c r="J29" s="65">
        <v>84.170595588644403</v>
      </c>
      <c r="K29" s="65">
        <v>5.7647473250945422</v>
      </c>
      <c r="L29" s="65">
        <v>0</v>
      </c>
      <c r="M29" s="65">
        <v>100</v>
      </c>
      <c r="N29" s="94">
        <v>297.13072997718558</v>
      </c>
    </row>
    <row r="30" spans="1:14" s="25" customFormat="1" ht="12" customHeight="1" x14ac:dyDescent="0.2">
      <c r="A30" s="24" t="s">
        <v>254</v>
      </c>
      <c r="B30" s="125">
        <v>0</v>
      </c>
      <c r="C30" s="65">
        <v>99.636310977526236</v>
      </c>
      <c r="D30" s="65">
        <v>0.36368902247373541</v>
      </c>
      <c r="E30" s="65">
        <v>0</v>
      </c>
      <c r="F30" s="65">
        <v>100</v>
      </c>
      <c r="G30" s="92">
        <v>645.4777417843984</v>
      </c>
      <c r="H30" s="93"/>
      <c r="I30" s="65">
        <v>15.54581356277464</v>
      </c>
      <c r="J30" s="65">
        <v>81.38557883821376</v>
      </c>
      <c r="K30" s="65">
        <v>2.6587924686542443</v>
      </c>
      <c r="L30" s="65">
        <v>0.40981513035733458</v>
      </c>
      <c r="M30" s="65">
        <v>100</v>
      </c>
      <c r="N30" s="94">
        <v>299.88298952639747</v>
      </c>
    </row>
    <row r="31" spans="1:14" ht="12" customHeight="1" x14ac:dyDescent="0.2">
      <c r="A31" s="24" t="s">
        <v>255</v>
      </c>
      <c r="B31" s="125">
        <v>0</v>
      </c>
      <c r="C31" s="65">
        <v>99.271152567308988</v>
      </c>
      <c r="D31" s="65">
        <v>0.64803802567259561</v>
      </c>
      <c r="E31" s="65">
        <v>8.0809407018384502E-2</v>
      </c>
      <c r="F31" s="65">
        <v>100</v>
      </c>
      <c r="G31" s="92">
        <v>1511.6061563432872</v>
      </c>
      <c r="H31" s="93"/>
      <c r="I31" s="65">
        <v>8.708866338433813</v>
      </c>
      <c r="J31" s="65">
        <v>88.147843245311464</v>
      </c>
      <c r="K31" s="65">
        <v>2.6507583125141769</v>
      </c>
      <c r="L31" s="65">
        <v>0.49253210374061024</v>
      </c>
      <c r="M31" s="65">
        <v>100</v>
      </c>
      <c r="N31" s="94">
        <v>642.75197810554812</v>
      </c>
    </row>
    <row r="32" spans="1:14" ht="12" customHeight="1" x14ac:dyDescent="0.2">
      <c r="A32" s="22" t="s">
        <v>355</v>
      </c>
      <c r="B32" s="65"/>
      <c r="C32" s="65"/>
      <c r="D32" s="65"/>
      <c r="E32" s="65"/>
      <c r="F32" s="65"/>
      <c r="G32" s="92"/>
      <c r="H32" s="93"/>
      <c r="I32" s="65"/>
      <c r="J32" s="65"/>
      <c r="K32" s="65"/>
      <c r="L32" s="65"/>
      <c r="M32" s="65"/>
      <c r="N32" s="94"/>
    </row>
    <row r="33" spans="1:14" ht="12" customHeight="1" x14ac:dyDescent="0.2">
      <c r="A33" s="24" t="s">
        <v>356</v>
      </c>
      <c r="B33" s="125">
        <v>0</v>
      </c>
      <c r="C33" s="65">
        <v>100</v>
      </c>
      <c r="D33" s="65">
        <v>0</v>
      </c>
      <c r="E33" s="65">
        <v>0</v>
      </c>
      <c r="F33" s="65">
        <v>100</v>
      </c>
      <c r="G33" s="92">
        <v>608.48826460983184</v>
      </c>
      <c r="H33" s="93"/>
      <c r="I33" s="65">
        <v>33.282778300091493</v>
      </c>
      <c r="J33" s="65">
        <v>66.717221699908578</v>
      </c>
      <c r="K33" s="65">
        <v>0</v>
      </c>
      <c r="L33" s="65">
        <v>0</v>
      </c>
      <c r="M33" s="65">
        <v>100</v>
      </c>
      <c r="N33" s="94">
        <v>462.72645206964103</v>
      </c>
    </row>
    <row r="34" spans="1:14" ht="12" customHeight="1" x14ac:dyDescent="0.2">
      <c r="A34" s="24" t="s">
        <v>357</v>
      </c>
      <c r="B34" s="125">
        <v>0</v>
      </c>
      <c r="C34" s="65">
        <v>100</v>
      </c>
      <c r="D34" s="65">
        <v>0</v>
      </c>
      <c r="E34" s="65">
        <v>0</v>
      </c>
      <c r="F34" s="65">
        <v>100</v>
      </c>
      <c r="G34" s="92">
        <v>630.67991798359162</v>
      </c>
      <c r="H34" s="93"/>
      <c r="I34" s="65">
        <v>0</v>
      </c>
      <c r="J34" s="65">
        <v>96.929654922910558</v>
      </c>
      <c r="K34" s="65">
        <v>3.0703450770894518</v>
      </c>
      <c r="L34" s="65">
        <v>0</v>
      </c>
      <c r="M34" s="65">
        <v>100</v>
      </c>
      <c r="N34" s="94">
        <v>509.50132556170126</v>
      </c>
    </row>
    <row r="35" spans="1:14" ht="12" customHeight="1" x14ac:dyDescent="0.2">
      <c r="A35" s="24" t="s">
        <v>358</v>
      </c>
      <c r="B35" s="125">
        <v>0</v>
      </c>
      <c r="C35" s="65">
        <v>100</v>
      </c>
      <c r="D35" s="65">
        <v>0</v>
      </c>
      <c r="E35" s="65">
        <v>0</v>
      </c>
      <c r="F35" s="65">
        <v>100</v>
      </c>
      <c r="G35" s="92">
        <v>623.18391591173213</v>
      </c>
      <c r="H35" s="93"/>
      <c r="I35" s="65">
        <v>0</v>
      </c>
      <c r="J35" s="65">
        <v>91.503629919443341</v>
      </c>
      <c r="K35" s="65">
        <v>6.7466427696319267</v>
      </c>
      <c r="L35" s="65">
        <v>1.7497273109246858</v>
      </c>
      <c r="M35" s="65">
        <v>100</v>
      </c>
      <c r="N35" s="94">
        <v>479.15304642925457</v>
      </c>
    </row>
    <row r="36" spans="1:14" ht="12" customHeight="1" x14ac:dyDescent="0.2">
      <c r="A36" s="24" t="s">
        <v>359</v>
      </c>
      <c r="B36" s="125">
        <v>0</v>
      </c>
      <c r="C36" s="65">
        <v>100</v>
      </c>
      <c r="D36" s="65">
        <v>0</v>
      </c>
      <c r="E36" s="65">
        <v>0</v>
      </c>
      <c r="F36" s="65">
        <v>100</v>
      </c>
      <c r="G36" s="92">
        <v>486.68982402012449</v>
      </c>
      <c r="H36" s="93"/>
      <c r="I36" s="65" t="s">
        <v>470</v>
      </c>
      <c r="J36" s="65" t="s">
        <v>470</v>
      </c>
      <c r="K36" s="65" t="s">
        <v>470</v>
      </c>
      <c r="L36" s="65" t="s">
        <v>470</v>
      </c>
      <c r="M36" s="65" t="s">
        <v>470</v>
      </c>
      <c r="N36" s="94" t="s">
        <v>470</v>
      </c>
    </row>
    <row r="37" spans="1:14" ht="12" customHeight="1" x14ac:dyDescent="0.2">
      <c r="A37" s="24" t="s">
        <v>360</v>
      </c>
      <c r="B37" s="125">
        <v>0</v>
      </c>
      <c r="C37" s="65">
        <v>99.779173886254227</v>
      </c>
      <c r="D37" s="65">
        <v>0.22082611374577685</v>
      </c>
      <c r="E37" s="65">
        <v>0</v>
      </c>
      <c r="F37" s="65">
        <v>100</v>
      </c>
      <c r="G37" s="92">
        <v>449.80829356292526</v>
      </c>
      <c r="H37" s="93"/>
      <c r="I37" s="65" t="s">
        <v>470</v>
      </c>
      <c r="J37" s="65" t="s">
        <v>470</v>
      </c>
      <c r="K37" s="65" t="s">
        <v>470</v>
      </c>
      <c r="L37" s="65" t="s">
        <v>470</v>
      </c>
      <c r="M37" s="65" t="s">
        <v>470</v>
      </c>
      <c r="N37" s="94" t="s">
        <v>470</v>
      </c>
    </row>
    <row r="38" spans="1:14" ht="12" customHeight="1" x14ac:dyDescent="0.2">
      <c r="A38" s="24" t="s">
        <v>361</v>
      </c>
      <c r="B38" s="125">
        <v>0</v>
      </c>
      <c r="C38" s="65">
        <v>91.995123943724408</v>
      </c>
      <c r="D38" s="65">
        <v>6.6968996466386672</v>
      </c>
      <c r="E38" s="65">
        <v>1.3079764096369424</v>
      </c>
      <c r="F38" s="65">
        <v>100</v>
      </c>
      <c r="G38" s="92">
        <v>460.91443451429797</v>
      </c>
      <c r="H38" s="93"/>
      <c r="I38" s="65" t="s">
        <v>470</v>
      </c>
      <c r="J38" s="65" t="s">
        <v>470</v>
      </c>
      <c r="K38" s="65" t="s">
        <v>470</v>
      </c>
      <c r="L38" s="65" t="s">
        <v>470</v>
      </c>
      <c r="M38" s="65" t="s">
        <v>470</v>
      </c>
      <c r="N38" s="94" t="s">
        <v>470</v>
      </c>
    </row>
    <row r="39" spans="1:14" ht="12" customHeight="1" x14ac:dyDescent="0.2">
      <c r="A39" s="70" t="s">
        <v>291</v>
      </c>
      <c r="B39" s="65"/>
      <c r="C39" s="65"/>
      <c r="D39" s="65"/>
      <c r="E39" s="65"/>
      <c r="F39" s="65"/>
      <c r="G39" s="92"/>
      <c r="H39" s="93"/>
      <c r="I39" s="65"/>
      <c r="J39" s="65"/>
      <c r="K39" s="65"/>
      <c r="L39" s="65"/>
      <c r="M39" s="65"/>
      <c r="N39" s="94"/>
    </row>
    <row r="40" spans="1:14" ht="12" customHeight="1" x14ac:dyDescent="0.2">
      <c r="A40" s="24" t="s">
        <v>292</v>
      </c>
      <c r="B40" s="125">
        <v>0</v>
      </c>
      <c r="C40" s="65">
        <v>98.431769744735789</v>
      </c>
      <c r="D40" s="65">
        <v>1.2605311780722483</v>
      </c>
      <c r="E40" s="65">
        <v>0.30769907719200773</v>
      </c>
      <c r="F40" s="65">
        <v>100</v>
      </c>
      <c r="G40" s="92">
        <v>316.11227268818936</v>
      </c>
      <c r="H40" s="93"/>
      <c r="I40" s="65">
        <v>6.3690686451680261</v>
      </c>
      <c r="J40" s="65">
        <v>89.649181841239653</v>
      </c>
      <c r="K40" s="65">
        <v>3.3292345399363605</v>
      </c>
      <c r="L40" s="65">
        <v>0.65251497365597577</v>
      </c>
      <c r="M40" s="65">
        <v>100</v>
      </c>
      <c r="N40" s="94">
        <v>117.21342944072713</v>
      </c>
    </row>
    <row r="41" spans="1:14" ht="12" customHeight="1" x14ac:dyDescent="0.2">
      <c r="A41" s="24" t="s">
        <v>293</v>
      </c>
      <c r="B41" s="125">
        <v>0</v>
      </c>
      <c r="C41" s="95">
        <v>99.489251174029732</v>
      </c>
      <c r="D41" s="95">
        <v>0.3301062790680353</v>
      </c>
      <c r="E41" s="95">
        <v>0.18064254690219525</v>
      </c>
      <c r="F41" s="95">
        <v>100</v>
      </c>
      <c r="G41" s="97">
        <v>2402.8677611535995</v>
      </c>
      <c r="H41" s="86"/>
      <c r="I41" s="95">
        <v>11.877055937189061</v>
      </c>
      <c r="J41" s="95">
        <v>85.23375986930813</v>
      </c>
      <c r="K41" s="95">
        <v>2.5999870978813302</v>
      </c>
      <c r="L41" s="95">
        <v>0.28919709562141632</v>
      </c>
      <c r="M41" s="95">
        <v>100</v>
      </c>
      <c r="N41" s="96">
        <v>960.4884762384313</v>
      </c>
    </row>
    <row r="42" spans="1:14" ht="12" customHeight="1" x14ac:dyDescent="0.2">
      <c r="A42" s="220" t="s">
        <v>294</v>
      </c>
      <c r="B42" s="125">
        <v>0</v>
      </c>
      <c r="C42" s="95">
        <v>96.179821769806892</v>
      </c>
      <c r="D42" s="95">
        <v>3.687893401539462</v>
      </c>
      <c r="E42" s="95">
        <v>0.13228482865355007</v>
      </c>
      <c r="F42" s="95">
        <v>100</v>
      </c>
      <c r="G42" s="97">
        <v>540.78461676071527</v>
      </c>
      <c r="H42" s="86"/>
      <c r="I42" s="95">
        <v>8.6879564796720725</v>
      </c>
      <c r="J42" s="95">
        <v>84.906373472057084</v>
      </c>
      <c r="K42" s="95">
        <v>5.1100840462096659</v>
      </c>
      <c r="L42" s="95">
        <v>1.2955860020612835</v>
      </c>
      <c r="M42" s="95">
        <v>100</v>
      </c>
      <c r="N42" s="96">
        <v>373.6789183814397</v>
      </c>
    </row>
    <row r="43" spans="1:14" ht="12" customHeight="1" x14ac:dyDescent="0.2">
      <c r="A43" s="219" t="s">
        <v>256</v>
      </c>
      <c r="B43" s="95"/>
      <c r="C43" s="95"/>
      <c r="D43" s="95"/>
      <c r="E43" s="95"/>
      <c r="F43" s="95"/>
      <c r="G43" s="97"/>
      <c r="H43" s="86"/>
      <c r="I43" s="95"/>
      <c r="J43" s="95"/>
      <c r="K43" s="95"/>
      <c r="L43" s="95"/>
      <c r="M43" s="95"/>
      <c r="N43" s="96"/>
    </row>
    <row r="44" spans="1:14" ht="12" customHeight="1" x14ac:dyDescent="0.2">
      <c r="A44" s="220" t="s">
        <v>257</v>
      </c>
      <c r="B44" s="125">
        <v>0</v>
      </c>
      <c r="C44" s="95">
        <v>98.964157787838786</v>
      </c>
      <c r="D44" s="95">
        <v>0.8572248008957366</v>
      </c>
      <c r="E44" s="95">
        <v>0.17861741126529729</v>
      </c>
      <c r="F44" s="95">
        <v>100</v>
      </c>
      <c r="G44" s="97">
        <v>2828.4596708208178</v>
      </c>
      <c r="H44" s="86"/>
      <c r="I44" s="95">
        <v>10.528490026922787</v>
      </c>
      <c r="J44" s="95">
        <v>86.392588144070913</v>
      </c>
      <c r="K44" s="95">
        <v>2.7238328988704099</v>
      </c>
      <c r="L44" s="95">
        <v>0.35508893013582982</v>
      </c>
      <c r="M44" s="95">
        <v>100</v>
      </c>
      <c r="N44" s="96">
        <v>1237.6408643219697</v>
      </c>
    </row>
    <row r="45" spans="1:14" ht="12" customHeight="1" x14ac:dyDescent="0.2">
      <c r="A45" s="220" t="s">
        <v>258</v>
      </c>
      <c r="B45" s="125">
        <v>0</v>
      </c>
      <c r="C45" s="95">
        <v>98.278680049416991</v>
      </c>
      <c r="D45" s="95">
        <v>1.7213199505829975</v>
      </c>
      <c r="E45" s="95">
        <v>0</v>
      </c>
      <c r="F45" s="95">
        <v>100</v>
      </c>
      <c r="G45" s="97">
        <v>227.40984421742121</v>
      </c>
      <c r="H45" s="86"/>
      <c r="I45" s="95">
        <v>10.78611558208104</v>
      </c>
      <c r="J45" s="95">
        <v>82.857587820664264</v>
      </c>
      <c r="K45" s="95">
        <v>4.3692004120733596</v>
      </c>
      <c r="L45" s="95">
        <v>1.9870961851813131</v>
      </c>
      <c r="M45" s="95">
        <v>100</v>
      </c>
      <c r="N45" s="96">
        <v>123.77235044403849</v>
      </c>
    </row>
    <row r="46" spans="1:14" ht="12" customHeight="1" x14ac:dyDescent="0.2">
      <c r="A46" s="220" t="s">
        <v>259</v>
      </c>
      <c r="B46" s="125">
        <v>0</v>
      </c>
      <c r="C46" s="95">
        <v>96.667501503940571</v>
      </c>
      <c r="D46" s="95">
        <v>2.6365570859316807</v>
      </c>
      <c r="E46" s="95">
        <v>0.69594141012784327</v>
      </c>
      <c r="F46" s="95">
        <v>100</v>
      </c>
      <c r="G46" s="97">
        <v>140.31793699070874</v>
      </c>
      <c r="H46" s="86"/>
      <c r="I46" s="95">
        <v>8.4033529256796502</v>
      </c>
      <c r="J46" s="95">
        <v>77.526092259374565</v>
      </c>
      <c r="K46" s="95">
        <v>14.070554814945826</v>
      </c>
      <c r="L46" s="95">
        <v>0</v>
      </c>
      <c r="M46" s="95">
        <v>100</v>
      </c>
      <c r="N46" s="96">
        <v>57.469140909456051</v>
      </c>
    </row>
    <row r="47" spans="1:14" ht="12" customHeight="1" x14ac:dyDescent="0.2">
      <c r="A47" s="220" t="s">
        <v>260</v>
      </c>
      <c r="B47" s="125">
        <v>0</v>
      </c>
      <c r="C47" s="95">
        <v>100</v>
      </c>
      <c r="D47" s="95">
        <v>0</v>
      </c>
      <c r="E47" s="95">
        <v>0</v>
      </c>
      <c r="F47" s="95">
        <v>100</v>
      </c>
      <c r="G47" s="97">
        <v>63.577198573571756</v>
      </c>
      <c r="H47" s="86"/>
      <c r="I47" s="65" t="s">
        <v>208</v>
      </c>
      <c r="J47" s="65" t="s">
        <v>209</v>
      </c>
      <c r="K47" s="65" t="s">
        <v>210</v>
      </c>
      <c r="L47" s="65" t="s">
        <v>38</v>
      </c>
      <c r="M47" s="95">
        <v>100</v>
      </c>
      <c r="N47" s="96">
        <v>32.498468385135197</v>
      </c>
    </row>
    <row r="48" spans="1:14" ht="12" customHeight="1" x14ac:dyDescent="0.2">
      <c r="A48" s="23" t="s">
        <v>261</v>
      </c>
      <c r="B48" s="95"/>
      <c r="C48" s="95"/>
      <c r="D48" s="95"/>
      <c r="E48" s="95"/>
      <c r="F48" s="95"/>
      <c r="G48" s="97"/>
      <c r="H48" s="86"/>
      <c r="I48" s="95"/>
      <c r="J48" s="95"/>
      <c r="K48" s="95"/>
      <c r="L48" s="95"/>
      <c r="M48" s="95"/>
      <c r="N48" s="96"/>
    </row>
    <row r="49" spans="1:14" ht="12" customHeight="1" x14ac:dyDescent="0.2">
      <c r="A49" s="24" t="s">
        <v>262</v>
      </c>
      <c r="B49" s="125">
        <v>0</v>
      </c>
      <c r="C49" s="95">
        <v>98.183632612249298</v>
      </c>
      <c r="D49" s="95">
        <v>1.8163673877507149</v>
      </c>
      <c r="E49" s="95">
        <v>0</v>
      </c>
      <c r="F49" s="95">
        <v>100</v>
      </c>
      <c r="G49" s="97">
        <v>183.99621512292993</v>
      </c>
      <c r="H49" s="86"/>
      <c r="I49" s="95">
        <v>29.691093322158189</v>
      </c>
      <c r="J49" s="95">
        <v>70.308906677841804</v>
      </c>
      <c r="K49" s="95">
        <v>0</v>
      </c>
      <c r="L49" s="95">
        <v>0</v>
      </c>
      <c r="M49" s="95">
        <v>100</v>
      </c>
      <c r="N49" s="96">
        <v>58.15901138148935</v>
      </c>
    </row>
    <row r="50" spans="1:14" ht="12" customHeight="1" x14ac:dyDescent="0.2">
      <c r="A50" s="24" t="s">
        <v>263</v>
      </c>
      <c r="B50" s="125">
        <v>0</v>
      </c>
      <c r="C50" s="95">
        <v>98.876805037152948</v>
      </c>
      <c r="D50" s="95">
        <v>0.92719021806466351</v>
      </c>
      <c r="E50" s="95">
        <v>0.1960047447823722</v>
      </c>
      <c r="F50" s="95">
        <v>100</v>
      </c>
      <c r="G50" s="97">
        <v>3075.7684354795888</v>
      </c>
      <c r="H50" s="86"/>
      <c r="I50" s="95">
        <v>9.8146735565925258</v>
      </c>
      <c r="J50" s="95">
        <v>86.140452581175339</v>
      </c>
      <c r="K50" s="95">
        <v>3.4431124170554752</v>
      </c>
      <c r="L50" s="95">
        <v>0.60176144517709562</v>
      </c>
      <c r="M50" s="95">
        <v>100</v>
      </c>
      <c r="N50" s="96">
        <v>1393.2218126791045</v>
      </c>
    </row>
    <row r="51" spans="1:14" ht="12" customHeight="1" x14ac:dyDescent="0.2">
      <c r="A51" s="217" t="s">
        <v>264</v>
      </c>
      <c r="B51" s="95"/>
      <c r="C51" s="95"/>
      <c r="D51" s="95"/>
      <c r="E51" s="95"/>
      <c r="F51" s="95"/>
      <c r="G51" s="97"/>
      <c r="H51" s="86"/>
      <c r="I51" s="95"/>
      <c r="J51" s="95"/>
      <c r="K51" s="95"/>
      <c r="L51" s="95"/>
      <c r="M51" s="95"/>
      <c r="N51" s="96"/>
    </row>
    <row r="52" spans="1:14" ht="12" customHeight="1" x14ac:dyDescent="0.2">
      <c r="A52" s="220" t="s">
        <v>265</v>
      </c>
      <c r="B52" s="125">
        <v>0</v>
      </c>
      <c r="C52" s="95">
        <v>98.739391005224533</v>
      </c>
      <c r="D52" s="95">
        <v>0.98158068987744818</v>
      </c>
      <c r="E52" s="95">
        <v>0.27902830489800734</v>
      </c>
      <c r="F52" s="95">
        <v>100</v>
      </c>
      <c r="G52" s="97">
        <v>517.17377135177139</v>
      </c>
      <c r="H52" s="86"/>
      <c r="I52" s="95">
        <v>9.2341563682827772</v>
      </c>
      <c r="J52" s="95">
        <v>84.860174043599727</v>
      </c>
      <c r="K52" s="95">
        <v>5.0464124206279442</v>
      </c>
      <c r="L52" s="95">
        <v>0.85925716748952319</v>
      </c>
      <c r="M52" s="95">
        <v>100</v>
      </c>
      <c r="N52" s="96">
        <v>269.25281259030038</v>
      </c>
    </row>
    <row r="53" spans="1:14" ht="12" customHeight="1" x14ac:dyDescent="0.2">
      <c r="A53" s="220" t="s">
        <v>266</v>
      </c>
      <c r="B53" s="125">
        <v>0</v>
      </c>
      <c r="C53" s="95">
        <v>99.321605495393484</v>
      </c>
      <c r="D53" s="95">
        <v>0.62775597715596199</v>
      </c>
      <c r="E53" s="95">
        <v>5.0638527450549038E-2</v>
      </c>
      <c r="F53" s="95">
        <v>100</v>
      </c>
      <c r="G53" s="97">
        <v>597.09907585904523</v>
      </c>
      <c r="H53" s="86"/>
      <c r="I53" s="95">
        <v>10.960928384195453</v>
      </c>
      <c r="J53" s="95">
        <v>84.583643706736765</v>
      </c>
      <c r="K53" s="95">
        <v>3.5113023904624989</v>
      </c>
      <c r="L53" s="95">
        <v>0.94412551860545302</v>
      </c>
      <c r="M53" s="95">
        <v>100</v>
      </c>
      <c r="N53" s="96">
        <v>307.64318163368836</v>
      </c>
    </row>
    <row r="54" spans="1:14" ht="12" customHeight="1" x14ac:dyDescent="0.2">
      <c r="A54" s="220" t="s">
        <v>267</v>
      </c>
      <c r="B54" s="125">
        <v>0</v>
      </c>
      <c r="C54" s="95">
        <v>97.811888979835487</v>
      </c>
      <c r="D54" s="95">
        <v>1.5223636774176512</v>
      </c>
      <c r="E54" s="95">
        <v>0.66574734274686187</v>
      </c>
      <c r="F54" s="95">
        <v>100</v>
      </c>
      <c r="G54" s="97">
        <v>643.37150297441724</v>
      </c>
      <c r="H54" s="86"/>
      <c r="I54" s="95">
        <v>10.087279423286201</v>
      </c>
      <c r="J54" s="95">
        <v>85.670443617908703</v>
      </c>
      <c r="K54" s="95">
        <v>4.2422769588050242</v>
      </c>
      <c r="L54" s="95">
        <v>0</v>
      </c>
      <c r="M54" s="95">
        <v>100</v>
      </c>
      <c r="N54" s="96">
        <v>268.74049157044669</v>
      </c>
    </row>
    <row r="55" spans="1:14" ht="12" customHeight="1" x14ac:dyDescent="0.2">
      <c r="A55" s="220" t="s">
        <v>268</v>
      </c>
      <c r="B55" s="125">
        <v>0</v>
      </c>
      <c r="C55" s="133">
        <v>98.296540398648418</v>
      </c>
      <c r="D55" s="133">
        <v>1.7034596013515821</v>
      </c>
      <c r="E55" s="133">
        <v>0</v>
      </c>
      <c r="F55" s="133">
        <v>100</v>
      </c>
      <c r="G55" s="134">
        <v>728.13341947162576</v>
      </c>
      <c r="H55" s="135"/>
      <c r="I55" s="133">
        <v>8.5416637959901802</v>
      </c>
      <c r="J55" s="133">
        <v>88.028292616992957</v>
      </c>
      <c r="K55" s="133">
        <v>3.4300435870168826</v>
      </c>
      <c r="L55" s="133">
        <v>0</v>
      </c>
      <c r="M55" s="133">
        <v>100</v>
      </c>
      <c r="N55" s="136">
        <v>264.60779788000383</v>
      </c>
    </row>
    <row r="56" spans="1:14" ht="12" customHeight="1" x14ac:dyDescent="0.2">
      <c r="A56" s="220" t="s">
        <v>269</v>
      </c>
      <c r="B56" s="125">
        <v>0</v>
      </c>
      <c r="C56" s="137">
        <v>99.89178685024649</v>
      </c>
      <c r="D56" s="137">
        <v>0.1082131497535027</v>
      </c>
      <c r="E56" s="137">
        <v>0</v>
      </c>
      <c r="F56" s="137">
        <v>100</v>
      </c>
      <c r="G56" s="138">
        <v>773.98688094564261</v>
      </c>
      <c r="H56" s="139"/>
      <c r="I56" s="137">
        <v>13.40047940541549</v>
      </c>
      <c r="J56" s="137">
        <v>84.761785903679609</v>
      </c>
      <c r="K56" s="137">
        <v>0.90973095491879863</v>
      </c>
      <c r="L56" s="137">
        <v>0.92800373598620678</v>
      </c>
      <c r="M56" s="137">
        <v>100</v>
      </c>
      <c r="N56" s="140">
        <v>341.13654038615812</v>
      </c>
    </row>
    <row r="57" spans="1:14" ht="12" customHeight="1" x14ac:dyDescent="0.2">
      <c r="A57" s="277" t="s">
        <v>362</v>
      </c>
      <c r="B57" s="278"/>
      <c r="C57" s="278"/>
      <c r="D57" s="278"/>
      <c r="E57" s="278"/>
      <c r="F57" s="278"/>
      <c r="G57" s="278"/>
      <c r="H57" s="278"/>
      <c r="I57" s="278"/>
      <c r="J57" s="278"/>
      <c r="K57" s="278"/>
      <c r="L57" s="278"/>
      <c r="M57" s="278"/>
      <c r="N57" s="279"/>
    </row>
    <row r="58" spans="1:14" ht="12" customHeight="1" x14ac:dyDescent="0.2">
      <c r="A58" s="295" t="s">
        <v>363</v>
      </c>
      <c r="B58" s="296"/>
      <c r="C58" s="296"/>
      <c r="D58" s="296"/>
      <c r="E58" s="296"/>
      <c r="F58" s="296"/>
      <c r="G58" s="296"/>
      <c r="H58" s="296"/>
      <c r="I58" s="296"/>
      <c r="J58" s="296"/>
      <c r="K58" s="296"/>
      <c r="L58" s="296"/>
      <c r="M58" s="296"/>
      <c r="N58" s="297"/>
    </row>
    <row r="59" spans="1:14" s="2" customFormat="1" ht="12" customHeight="1" x14ac:dyDescent="0.2">
      <c r="A59" s="322" t="s">
        <v>364</v>
      </c>
      <c r="B59" s="281"/>
      <c r="C59" s="281"/>
      <c r="D59" s="281"/>
      <c r="E59" s="281"/>
      <c r="F59" s="281"/>
      <c r="G59" s="281"/>
      <c r="H59" s="281"/>
      <c r="I59" s="281"/>
      <c r="J59" s="281"/>
      <c r="K59" s="281"/>
      <c r="L59" s="281"/>
      <c r="M59" s="281"/>
      <c r="N59" s="282"/>
    </row>
    <row r="60" spans="1:14" s="2" customFormat="1" ht="12" customHeight="1" x14ac:dyDescent="0.2">
      <c r="A60" s="280" t="s">
        <v>279</v>
      </c>
      <c r="B60" s="281"/>
      <c r="C60" s="281"/>
      <c r="D60" s="281"/>
      <c r="E60" s="281"/>
      <c r="F60" s="281"/>
      <c r="G60" s="281"/>
      <c r="H60" s="281"/>
      <c r="I60" s="281"/>
      <c r="J60" s="281"/>
      <c r="K60" s="281"/>
      <c r="L60" s="281"/>
      <c r="M60" s="281"/>
      <c r="N60" s="282"/>
    </row>
    <row r="61" spans="1:14" s="2" customFormat="1" ht="12" customHeight="1" x14ac:dyDescent="0.2">
      <c r="A61" s="280" t="s">
        <v>281</v>
      </c>
      <c r="B61" s="281"/>
      <c r="C61" s="281"/>
      <c r="D61" s="281"/>
      <c r="E61" s="281"/>
      <c r="F61" s="281"/>
      <c r="G61" s="281"/>
      <c r="H61" s="281"/>
      <c r="I61" s="281"/>
      <c r="J61" s="281"/>
      <c r="K61" s="281"/>
      <c r="L61" s="281"/>
      <c r="M61" s="281"/>
      <c r="N61" s="282"/>
    </row>
    <row r="62" spans="1:14" s="2" customFormat="1" ht="12" customHeight="1" x14ac:dyDescent="0.2">
      <c r="A62" s="280" t="s">
        <v>280</v>
      </c>
      <c r="B62" s="281"/>
      <c r="C62" s="281"/>
      <c r="D62" s="281"/>
      <c r="E62" s="281"/>
      <c r="F62" s="281"/>
      <c r="G62" s="281"/>
      <c r="H62" s="281"/>
      <c r="I62" s="281"/>
      <c r="J62" s="281"/>
      <c r="K62" s="281"/>
      <c r="L62" s="281"/>
      <c r="M62" s="281"/>
      <c r="N62" s="282"/>
    </row>
    <row r="63" spans="1:14" s="2" customFormat="1" ht="12" customHeight="1" x14ac:dyDescent="0.2">
      <c r="A63" s="292" t="s">
        <v>304</v>
      </c>
      <c r="B63" s="293"/>
      <c r="C63" s="293"/>
      <c r="D63" s="293"/>
      <c r="E63" s="293"/>
      <c r="F63" s="293"/>
      <c r="G63" s="293"/>
      <c r="H63" s="293"/>
      <c r="I63" s="293"/>
      <c r="J63" s="293"/>
      <c r="K63" s="293"/>
      <c r="L63" s="293"/>
      <c r="M63" s="293"/>
      <c r="N63" s="294"/>
    </row>
  </sheetData>
  <mergeCells count="19">
    <mergeCell ref="A60:N60"/>
    <mergeCell ref="A61:N61"/>
    <mergeCell ref="A63:N63"/>
    <mergeCell ref="A62:N62"/>
    <mergeCell ref="A58:N58"/>
    <mergeCell ref="A59:N59"/>
    <mergeCell ref="A57:N57"/>
    <mergeCell ref="A1:N1"/>
    <mergeCell ref="A2:N2"/>
    <mergeCell ref="A3:A5"/>
    <mergeCell ref="B3:G3"/>
    <mergeCell ref="I3:N3"/>
    <mergeCell ref="G4:G5"/>
    <mergeCell ref="H3:H5"/>
    <mergeCell ref="B4:E4"/>
    <mergeCell ref="F4:F5"/>
    <mergeCell ref="I4:L4"/>
    <mergeCell ref="M4:M5"/>
    <mergeCell ref="N4:N5"/>
  </mergeCells>
  <printOptions horizontalCentered="1"/>
  <pageMargins left="0.25" right="0.25" top="0.75" bottom="0.75" header="0.3" footer="0.3"/>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LN.IDX</vt:lpstr>
      <vt:lpstr>1.1</vt:lpstr>
      <vt:lpstr>1.3CS</vt:lpstr>
      <vt:lpstr>1.2</vt:lpstr>
      <vt:lpstr>2.1</vt:lpstr>
      <vt:lpstr>2.2</vt:lpstr>
      <vt:lpstr>2.3</vt:lpstr>
      <vt:lpstr>2.4</vt:lpstr>
      <vt:lpstr>2.5</vt:lpstr>
      <vt:lpstr>2.6</vt:lpstr>
      <vt:lpstr>2.7 </vt:lpstr>
      <vt:lpstr>2.8</vt:lpstr>
      <vt:lpstr>3.1</vt:lpstr>
      <vt:lpstr>3.2</vt:lpstr>
      <vt:lpstr>3.3</vt:lpstr>
      <vt:lpstr>'1.1'!Print_Area</vt:lpstr>
      <vt:lpstr>'1.2'!Print_Area</vt:lpstr>
      <vt:lpstr>'1.3CS'!Print_Area</vt:lpstr>
      <vt:lpstr>'2.1'!Print_Area</vt:lpstr>
      <vt:lpstr>'2.2'!Print_Area</vt:lpstr>
      <vt:lpstr>'2.3'!Print_Area</vt:lpstr>
      <vt:lpstr>'2.4'!Print_Area</vt:lpstr>
      <vt:lpstr>'2.5'!Print_Area</vt:lpstr>
      <vt:lpstr>'2.6'!Print_Area</vt:lpstr>
      <vt:lpstr>'2.7 '!Print_Area</vt:lpstr>
      <vt:lpstr>'2.8'!Print_Area</vt:lpstr>
      <vt:lpstr>'3.1'!Print_Area</vt:lpstr>
      <vt:lpstr>'3.2'!Print_Area</vt:lpstr>
      <vt:lpstr>'3.3'!Print_Area</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irma gvilava</cp:lastModifiedBy>
  <cp:lastPrinted>2019-10-05T11:45:38Z</cp:lastPrinted>
  <dcterms:created xsi:type="dcterms:W3CDTF">2005-06-04T16:03:09Z</dcterms:created>
  <dcterms:modified xsi:type="dcterms:W3CDTF">2020-05-08T13:58:48Z</dcterms:modified>
</cp:coreProperties>
</file>