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C:\Users\zsanikidze\Desktop\MICS საიტის გადადარება\"/>
    </mc:Choice>
  </mc:AlternateContent>
  <xr:revisionPtr revIDLastSave="0" documentId="13_ncr:1_{CC106512-519F-44CC-B5A3-DEBF271E36E1}" xr6:coauthVersionLast="45" xr6:coauthVersionMax="45" xr10:uidLastSave="{00000000-0000-0000-0000-000000000000}"/>
  <bookViews>
    <workbookView xWindow="-108" yWindow="-108" windowWidth="23256" windowHeight="12576" tabRatio="847" xr2:uid="{00000000-000D-0000-FFFF-FFFF00000000}"/>
  </bookViews>
  <sheets>
    <sheet name="PR.IDX" sheetId="36" r:id="rId1"/>
    <sheet name="2.1" sheetId="9" r:id="rId2"/>
    <sheet name="2.2" sheetId="31" r:id="rId3"/>
    <sheet name="4.1W" sheetId="8" r:id="rId4"/>
    <sheet name="4.1M" sheetId="38" r:id="rId5"/>
    <sheet name="4.2W" sheetId="18" r:id="rId6"/>
    <sheet name="4.2M" sheetId="26" r:id="rId7"/>
    <sheet name="4.3" sheetId="57" r:id="rId8"/>
    <sheet name="4.3CS" sheetId="7" r:id="rId9"/>
    <sheet name="6.1W" sheetId="39" r:id="rId10"/>
    <sheet name="6.1M" sheetId="51" r:id="rId11"/>
    <sheet name="6.3W" sheetId="43" r:id="rId12"/>
    <sheet name="6.4W" sheetId="45" r:id="rId13"/>
    <sheet name="7.1W" sheetId="47" r:id="rId14"/>
    <sheet name="7.1M" sheetId="55" r:id="rId15"/>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 i="36" l="1"/>
  <c r="A6" i="36" l="1"/>
  <c r="A5" i="36"/>
  <c r="A21" i="36" l="1"/>
  <c r="A16" i="36"/>
  <c r="A18" i="36" l="1"/>
  <c r="A17" i="36"/>
  <c r="A15" i="36"/>
  <c r="A20" i="36"/>
  <c r="A11" i="36"/>
  <c r="A10" i="36"/>
  <c r="A9" i="36"/>
  <c r="A8" i="36"/>
</calcChain>
</file>

<file path=xl/sharedStrings.xml><?xml version="1.0" encoding="utf-8"?>
<sst xmlns="http://schemas.openxmlformats.org/spreadsheetml/2006/main" count="1038" uniqueCount="333">
  <si>
    <t>20-24</t>
  </si>
  <si>
    <t>25-29</t>
  </si>
  <si>
    <t>30-34</t>
  </si>
  <si>
    <t>35-39</t>
  </si>
  <si>
    <t>40-44</t>
  </si>
  <si>
    <t>45-49</t>
  </si>
  <si>
    <t>5-9</t>
  </si>
  <si>
    <t>10-14</t>
  </si>
  <si>
    <t>15-17</t>
  </si>
  <si>
    <t>1-2</t>
  </si>
  <si>
    <t>3-4</t>
  </si>
  <si>
    <t>&lt;25</t>
  </si>
  <si>
    <t>25-34</t>
  </si>
  <si>
    <t>35-49</t>
  </si>
  <si>
    <t>50+</t>
  </si>
  <si>
    <t>18-19</t>
  </si>
  <si>
    <t>15-19</t>
  </si>
  <si>
    <t>(*)</t>
  </si>
  <si>
    <t>(0.0)</t>
  </si>
  <si>
    <t>(3.6)</t>
  </si>
  <si>
    <t>(0.3)</t>
  </si>
  <si>
    <t>(6.3)</t>
  </si>
  <si>
    <t>(19.8)</t>
  </si>
  <si>
    <t>(12.2)</t>
  </si>
  <si>
    <t>(14.0)</t>
  </si>
  <si>
    <t>(18.1)</t>
  </si>
  <si>
    <t>(0.4)</t>
  </si>
  <si>
    <t>(11.9)</t>
  </si>
  <si>
    <t>(19.1)</t>
  </si>
  <si>
    <t>(37.6)</t>
  </si>
  <si>
    <t>(4.5)</t>
  </si>
  <si>
    <t>(39.8)</t>
  </si>
  <si>
    <t>(10.0)</t>
  </si>
  <si>
    <t>(19.6)</t>
  </si>
  <si>
    <t>(56.8)</t>
  </si>
  <si>
    <t>(23.1)</t>
  </si>
  <si>
    <t>(5.0)</t>
  </si>
  <si>
    <t>(50.0)</t>
  </si>
  <si>
    <t>(27.8)</t>
  </si>
  <si>
    <t>(17.2)</t>
  </si>
  <si>
    <t>(3.9)</t>
  </si>
  <si>
    <t>(44.8)</t>
  </si>
  <si>
    <t>(42.5)</t>
  </si>
  <si>
    <t>(8.8)</t>
  </si>
  <si>
    <t>(12.9)</t>
  </si>
  <si>
    <t>(55.9)</t>
  </si>
  <si>
    <t>(21.4)</t>
  </si>
  <si>
    <t>(9.8)</t>
  </si>
  <si>
    <t>(11.5)</t>
  </si>
  <si>
    <t>(71.1)</t>
  </si>
  <si>
    <t>(7.6)</t>
  </si>
  <si>
    <t>(2.7)</t>
  </si>
  <si>
    <t>(49.1)</t>
  </si>
  <si>
    <t>(36.9)</t>
  </si>
  <si>
    <t>(11.4)</t>
  </si>
  <si>
    <t>(10.1)</t>
  </si>
  <si>
    <t>(63.1)</t>
  </si>
  <si>
    <t>(26.8)</t>
  </si>
  <si>
    <t>(3.4)</t>
  </si>
  <si>
    <t>(24.2)</t>
  </si>
  <si>
    <t>(62.4)</t>
  </si>
  <si>
    <t>(9.9)</t>
  </si>
  <si>
    <t>(2.1)</t>
  </si>
  <si>
    <t>(69.9)</t>
  </si>
  <si>
    <t>(23.0)</t>
  </si>
  <si>
    <t>(34.8)</t>
  </si>
  <si>
    <t>(55.6)</t>
  </si>
  <si>
    <t>(4.3)</t>
  </si>
  <si>
    <t>(5.3)</t>
  </si>
  <si>
    <t>-</t>
  </si>
  <si>
    <t>(28.5)</t>
  </si>
  <si>
    <t>(58.3)</t>
  </si>
  <si>
    <t>(2.2)</t>
  </si>
  <si>
    <t>(60.6)</t>
  </si>
  <si>
    <t>(25.7)</t>
  </si>
  <si>
    <t>(54.4)</t>
  </si>
  <si>
    <t>(17.1)</t>
  </si>
  <si>
    <t>(2.8)</t>
  </si>
  <si>
    <t xml:space="preserve">ცხრილი PR.2.2: ფიზიკური დასჯის მიმართ დამოკიდებულება </t>
  </si>
  <si>
    <t xml:space="preserve">PR.6. ვიქტიმიზაცია </t>
  </si>
  <si>
    <t xml:space="preserve">PR.7. უსაფრთხოების შეგრძნება </t>
  </si>
  <si>
    <t xml:space="preserve">მხოლოდ არაძალადობრივი აღზრდა </t>
  </si>
  <si>
    <t xml:space="preserve"> </t>
  </si>
  <si>
    <t xml:space="preserve">ფსიქოლოგიური აგრესია </t>
  </si>
  <si>
    <t>ფიზიკური დასჯა</t>
  </si>
  <si>
    <t xml:space="preserve">ნებისმიერი </t>
  </si>
  <si>
    <r>
      <t>ნებისმიერი ძალადობრივი აღზრდის მეთოდი</t>
    </r>
    <r>
      <rPr>
        <vertAlign val="superscript"/>
        <sz val="8"/>
        <rFont val="Arial"/>
        <family val="2"/>
      </rPr>
      <t>1</t>
    </r>
  </si>
  <si>
    <t>სულ</t>
  </si>
  <si>
    <t>სქესი</t>
  </si>
  <si>
    <t xml:space="preserve">დასახლების ტიპი </t>
  </si>
  <si>
    <t>რეგიონი</t>
  </si>
  <si>
    <t xml:space="preserve">თბილისი </t>
  </si>
  <si>
    <t>ასაკი</t>
  </si>
  <si>
    <r>
      <t>დედის განათლება</t>
    </r>
    <r>
      <rPr>
        <b/>
        <vertAlign val="superscript"/>
        <sz val="8"/>
        <rFont val="Arial"/>
        <family val="2"/>
      </rPr>
      <t>C</t>
    </r>
  </si>
  <si>
    <t>დაწყებითი და არასრული საშუალო</t>
  </si>
  <si>
    <t>სრული საშუალო</t>
  </si>
  <si>
    <t xml:space="preserve">პროფესიული განათლება </t>
  </si>
  <si>
    <t xml:space="preserve">უმაღლესი </t>
  </si>
  <si>
    <t xml:space="preserve">არ არის ინფორმაცია </t>
  </si>
  <si>
    <t xml:space="preserve">ქართველი </t>
  </si>
  <si>
    <t xml:space="preserve">სომეხი </t>
  </si>
  <si>
    <t>სხვა</t>
  </si>
  <si>
    <t xml:space="preserve">კეთილდღეობის ინდექსის კვინტილი </t>
  </si>
  <si>
    <t xml:space="preserve">უღარიბესი </t>
  </si>
  <si>
    <t xml:space="preserve">მეორე </t>
  </si>
  <si>
    <t xml:space="preserve">საშუალო </t>
  </si>
  <si>
    <t>მეოთხე</t>
  </si>
  <si>
    <t xml:space="preserve">უმდიდრესი </t>
  </si>
  <si>
    <t xml:space="preserve">სქესი </t>
  </si>
  <si>
    <t>დასახლების ტიპი</t>
  </si>
  <si>
    <t xml:space="preserve">რეგიონი </t>
  </si>
  <si>
    <t xml:space="preserve">კახეთი </t>
  </si>
  <si>
    <t>ქვემო ქართლი</t>
  </si>
  <si>
    <t xml:space="preserve">ასაკი </t>
  </si>
  <si>
    <t xml:space="preserve">შინამეურნეობის უფროსის ეროვნება  </t>
  </si>
  <si>
    <t xml:space="preserve">შინამეურნეობის უფროსის ეროვნება </t>
  </si>
  <si>
    <t>ქართველი</t>
  </si>
  <si>
    <t xml:space="preserve">აზერბაიჯანელი </t>
  </si>
  <si>
    <t>სომეხი</t>
  </si>
  <si>
    <t xml:space="preserve">სხვა </t>
  </si>
  <si>
    <t>უღარიბესი</t>
  </si>
  <si>
    <t>მეორე</t>
  </si>
  <si>
    <t xml:space="preserve">გურია </t>
  </si>
  <si>
    <t>მცხეთა-მთიანეთი</t>
  </si>
  <si>
    <t>სამეგრელო-ზემო სვანეთი</t>
  </si>
  <si>
    <t>სამცხე-ჯავახეთი</t>
  </si>
  <si>
    <t xml:space="preserve">განათლება </t>
  </si>
  <si>
    <t>ფუნქციონირების სირთულეები  (ასაკი 18-49 წელი)</t>
  </si>
  <si>
    <t>უმდიდრესი</t>
  </si>
  <si>
    <t>მამაკაცთა ასაკი 15-49  წელი</t>
  </si>
  <si>
    <t>მამაკაცთა ასაკი  20-49 წელი</t>
  </si>
  <si>
    <t xml:space="preserve">მამაკაცთა ასაკი 20-24  </t>
  </si>
  <si>
    <t>მამაკაცთა ასაკი  15-19 წელი</t>
  </si>
  <si>
    <t xml:space="preserve"> 15-49 წლის ასაკის მამაკაცთა რაოდენობა </t>
  </si>
  <si>
    <t>ქალთა ასაკი 15-49 წელი</t>
  </si>
  <si>
    <t>ქალთა ასაკი 20-24 წელი</t>
  </si>
  <si>
    <t xml:space="preserve">ქალთა ასაკი 15-19 წელი </t>
  </si>
  <si>
    <t xml:space="preserve">  20-24  წლის ასაკის ქალების რაოდენობა </t>
  </si>
  <si>
    <t>განათლება</t>
  </si>
  <si>
    <t>აზერბაიჯანელი</t>
  </si>
  <si>
    <t>ქალაქი</t>
  </si>
  <si>
    <t xml:space="preserve">სოფელი </t>
  </si>
  <si>
    <t>ყველა</t>
  </si>
  <si>
    <t>სოფელი</t>
  </si>
  <si>
    <t xml:space="preserve">20 - 49 წლის ასაკის ქალთა რაოდენობა  </t>
  </si>
  <si>
    <t xml:space="preserve">5-9 წლით უფროსი </t>
  </si>
  <si>
    <t>შინამეურნეობის უფროსის ეროვნება</t>
  </si>
  <si>
    <t xml:space="preserve">0-4 წლით უფროსი </t>
  </si>
  <si>
    <r>
      <t xml:space="preserve">ძარცვის </t>
    </r>
    <r>
      <rPr>
        <b/>
        <vertAlign val="superscript"/>
        <sz val="8"/>
        <rFont val="Arial"/>
        <family val="2"/>
      </rPr>
      <t>A</t>
    </r>
  </si>
  <si>
    <r>
      <rPr>
        <b/>
        <sz val="8"/>
        <rFont val="Arial"/>
        <family val="2"/>
        <charset val="204"/>
      </rPr>
      <t>თავდასხმის</t>
    </r>
    <r>
      <rPr>
        <b/>
        <vertAlign val="superscript"/>
        <sz val="8"/>
        <rFont val="Arial"/>
        <family val="2"/>
      </rPr>
      <t xml:space="preserve"> B</t>
    </r>
  </si>
  <si>
    <t xml:space="preserve">მამაკაცთა რაოდენობა </t>
  </si>
  <si>
    <t xml:space="preserve">ქალთა რაოდენობა </t>
  </si>
  <si>
    <t xml:space="preserve">თავდასხმის ბოლო შემთხვევის ადგილმდებარეობა </t>
  </si>
  <si>
    <t xml:space="preserve">სხვის სახლში </t>
  </si>
  <si>
    <t>ქუჩაში</t>
  </si>
  <si>
    <t>დანა</t>
  </si>
  <si>
    <t>ცეცხლსასროლი იარაღი</t>
  </si>
  <si>
    <t>ნებისმიერი სახის იარაღი</t>
  </si>
  <si>
    <t xml:space="preserve">ბოლო თავდასხმისას იარაღის გამოყენება </t>
  </si>
  <si>
    <t xml:space="preserve">იარაღის გარეშე </t>
  </si>
  <si>
    <t>ბოლო 3 წლის განმავლობაში</t>
  </si>
  <si>
    <t xml:space="preserve">ბოლო 1 წლის განმავლობაში </t>
  </si>
  <si>
    <t>მრავალჯერ ბოლო 1 წლის განმავლობაში</t>
  </si>
  <si>
    <t xml:space="preserve">ბოლო 3 წლის განმავლობაში </t>
  </si>
  <si>
    <r>
      <t xml:space="preserve">ბოლო 1 წლის განმავლობაში </t>
    </r>
    <r>
      <rPr>
        <vertAlign val="superscript"/>
        <sz val="8"/>
        <rFont val="Arial"/>
        <family val="2"/>
      </rPr>
      <t>1</t>
    </r>
  </si>
  <si>
    <t xml:space="preserve">მრავალჯერ ბოლო 1 წლის განმავლობაში </t>
  </si>
  <si>
    <t>ნებისმიერი ძარცვა</t>
  </si>
  <si>
    <t xml:space="preserve">ნებისმიერი თავდასხმა </t>
  </si>
  <si>
    <t>საზოგადოებრივ ტრანსპორტში</t>
  </si>
  <si>
    <t>სრულიად უსაფრთხოდ</t>
  </si>
  <si>
    <t xml:space="preserve">უსაფრთხოდ </t>
  </si>
  <si>
    <t>ცხრილი PR.2.1: ბავშვის აღზრდა</t>
  </si>
  <si>
    <r>
      <t>მკაცრი</t>
    </r>
    <r>
      <rPr>
        <vertAlign val="superscript"/>
        <sz val="8"/>
        <rFont val="Arial"/>
        <family val="2"/>
      </rPr>
      <t>A</t>
    </r>
  </si>
  <si>
    <t>აჭარის ა.რ.</t>
  </si>
  <si>
    <t>იმერეთი, რაჭა-ლეჩხუმი და ქვემო სვანეთი</t>
  </si>
  <si>
    <t>შიდა ქართლი</t>
  </si>
  <si>
    <t>დაწყებითი ან არასრული საშუალო (საბაზო)</t>
  </si>
  <si>
    <t>პროფესიული განათლება</t>
  </si>
  <si>
    <t>უმაღლესი</t>
  </si>
  <si>
    <t>შინამეურნეობის უფროსის დევნილობის სტატუსი</t>
  </si>
  <si>
    <t>არის დევნილი</t>
  </si>
  <si>
    <t>არ არის დევნილი</t>
  </si>
  <si>
    <r>
      <rPr>
        <b/>
        <vertAlign val="superscript"/>
        <sz val="8"/>
        <rFont val="Arial"/>
        <family val="2"/>
      </rPr>
      <t>1</t>
    </r>
    <r>
      <rPr>
        <b/>
        <sz val="8"/>
        <rFont val="Arial"/>
        <family val="2"/>
      </rPr>
      <t xml:space="preserve"> მიქსის მაჩვენებელი PR.2 - ძალადობრივი აღზრდა; SDG 16.2.1</t>
    </r>
  </si>
  <si>
    <t xml:space="preserve">15-49 წლის ასაკის ქალთა რაოდენობა </t>
  </si>
  <si>
    <t xml:space="preserve">20-49 წლის ასაკის ქალთა რაოდენობა </t>
  </si>
  <si>
    <t>15-49 წლის ასაკის ქალთა რაოდენობა</t>
  </si>
  <si>
    <t xml:space="preserve">15-49 წლის ასაკის მამაკაცთა რაოდენობა  </t>
  </si>
  <si>
    <t xml:space="preserve"> 20-49 წლის ასაკის მამაკაცთა რაოდენობა  </t>
  </si>
  <si>
    <t xml:space="preserve">20-49 წლის ასაკის მამაკაცთა რაოდენობა </t>
  </si>
  <si>
    <t>უფრო ახალგაზრდა</t>
  </si>
  <si>
    <r>
      <t>10+ წლით უფროსი</t>
    </r>
    <r>
      <rPr>
        <vertAlign val="superscript"/>
        <sz val="8"/>
        <rFont val="Arial"/>
        <family val="2"/>
      </rPr>
      <t>1</t>
    </r>
  </si>
  <si>
    <t xml:space="preserve">ფუნქციონირების სირთულეები (18-49 წლის ასაკის) </t>
  </si>
  <si>
    <t xml:space="preserve">ფუნქციონირების სირთულეები (18-49 წლის ასაკი) </t>
  </si>
  <si>
    <t>სახლში</t>
  </si>
  <si>
    <t xml:space="preserve">15-49 წლის ასაკის ქალების რაოდენობა   </t>
  </si>
  <si>
    <t xml:space="preserve">15-19 წლის ასაკის ქალების რაოდენობა  </t>
  </si>
  <si>
    <t xml:space="preserve">  20-49 წლის ასაკის მამაკაცების რაოდენობა </t>
  </si>
  <si>
    <t xml:space="preserve"> 20-24 წლის ასაკის მამაკაცების რაოდენობა  </t>
  </si>
  <si>
    <t xml:space="preserve"> 15-19 წლის ასაკის მამაკაცების რაოდენობა  </t>
  </si>
  <si>
    <t xml:space="preserve">15-49 წლის ასაკის ქალების რაოდენობა </t>
  </si>
  <si>
    <t>ქალების რაოდენობა</t>
  </si>
  <si>
    <r>
      <t>1</t>
    </r>
    <r>
      <rPr>
        <b/>
        <sz val="8"/>
        <rFont val="Arial"/>
        <family val="2"/>
      </rPr>
      <t xml:space="preserve"> მიქსის მაჩვენებელი PR.14 - უსაფრთხოება; SDG ინდიკატორი 16.1.4</t>
    </r>
  </si>
  <si>
    <t xml:space="preserve">1-14 წლის ასაკის ბავშვების რაოდენობა  </t>
  </si>
  <si>
    <r>
      <t>დედის განათლება</t>
    </r>
    <r>
      <rPr>
        <b/>
        <vertAlign val="superscript"/>
        <sz val="8"/>
        <rFont val="Arial"/>
        <family val="2"/>
      </rPr>
      <t>A</t>
    </r>
  </si>
  <si>
    <t xml:space="preserve">ქალთა ასაკი 15-49 წელი </t>
  </si>
  <si>
    <t xml:space="preserve">15-49 წლის ასაკის მამაკაცების რაოდენობა  </t>
  </si>
  <si>
    <t xml:space="preserve">   20-49 წლის ასაკის ქალების რაოდენობა </t>
  </si>
  <si>
    <t xml:space="preserve">ცხრილი PR.4.3: მეუღლეებს შორის ასაკობრივი სხვაობა </t>
  </si>
  <si>
    <t>15-24 წლის ასაკის ამჟამად დაქორწინებული/პარტნიორთან მცხოვრები ქალების პროცენტული განაწილება მეუღლე/პარტნიორთან ასაკობრივი სხვაობის მიხედვით, მიქსი საქართველო 2018</t>
  </si>
  <si>
    <t xml:space="preserve">15-24 წლის ასაკის ამჟამად დაქორწინებული/ პარტნიორთან მცხოვრები ქალთა რაოდენობა </t>
  </si>
  <si>
    <r>
      <t>B</t>
    </r>
    <r>
      <rPr>
        <sz val="8"/>
        <rFont val="Arial"/>
        <family val="2"/>
      </rPr>
      <t xml:space="preserve"> თავდასხმა გულისხმობს ფიზიკურ შეტევას.</t>
    </r>
  </si>
  <si>
    <r>
      <t xml:space="preserve">A </t>
    </r>
    <r>
      <rPr>
        <sz val="8"/>
        <rFont val="Arial"/>
        <family val="2"/>
      </rPr>
      <t>ძარცვა განისაზღვრება, როგორც რაიმეს წართმევა ან წართმევის მცდელობა ძალის გამოყენებით ან ძალის გამოყენების მუქარით.</t>
    </r>
  </si>
  <si>
    <r>
      <t xml:space="preserve">1 </t>
    </r>
    <r>
      <rPr>
        <b/>
        <sz val="8"/>
        <rFont val="Arial"/>
        <family val="2"/>
      </rPr>
      <t xml:space="preserve">მიქსის მაჩვენებელი PR.12 - ძარცვისა და თავდასხმის გამოცდილება </t>
    </r>
  </si>
  <si>
    <t>ფუნქციონირების სირთულეები  (18-49 წლის ასაკის)</t>
  </si>
  <si>
    <t>სასწავლებელში/ სამუშაო ადგილას</t>
  </si>
  <si>
    <t>თავდასხმა იარაღის გამოყენების გარეშე</t>
  </si>
  <si>
    <t xml:space="preserve">ქალების რაოდენობა, რომლებმაც განიცადა თავდასხმა ბოლო 3 წლის განმავლობაში  </t>
  </si>
  <si>
    <t>აშ</t>
  </si>
  <si>
    <t xml:space="preserve">15-19 წლის ასაკის ამჟამად დაქორწინებული/ პარტნიორთან მცხოვრები ქალთა რაოდენობა </t>
  </si>
  <si>
    <t>15-19 და 20-24 წლის ასაკის ამჟამად დაქორწინებული/პარტნიორთან მცხოვრები ქალების პროცენტული განაწილება მეუღლე/პარტნიორთან ასაკობრივი სხვაობის მიხედვით, მიქსი საქართველო 2018</t>
  </si>
  <si>
    <t>აქვს ფუნქციონირების სირთულე</t>
  </si>
  <si>
    <t>არ აქვს ფუნქციონირების სირთულე</t>
  </si>
  <si>
    <t xml:space="preserve">აქვს ფუნქციონირების სირთულე </t>
  </si>
  <si>
    <t xml:space="preserve">დედების/მეურვეების რაოდენობა, რომლებმაც ბავშვის აღზრდის მოდულს უპასუხა  </t>
  </si>
  <si>
    <t xml:space="preserve">მეურვეების ფუნქციონირების სირთულეები (18-49 წლის ასაკის)  </t>
  </si>
  <si>
    <r>
      <rPr>
        <b/>
        <vertAlign val="superscript"/>
        <sz val="8"/>
        <rFont val="Arial"/>
        <family val="2"/>
      </rPr>
      <t>1</t>
    </r>
    <r>
      <rPr>
        <b/>
        <sz val="8"/>
        <rFont val="Arial"/>
        <family val="2"/>
      </rPr>
      <t xml:space="preserve"> მიქსის მაჩვენებელი PR.4a - ადრეული ქორწინება (15 წლის ასაკამდე); SDG 5.3.1</t>
    </r>
  </si>
  <si>
    <r>
      <rPr>
        <b/>
        <vertAlign val="superscript"/>
        <sz val="8"/>
        <rFont val="Arial"/>
        <family val="2"/>
      </rPr>
      <t>2</t>
    </r>
    <r>
      <rPr>
        <b/>
        <sz val="8"/>
        <rFont val="Arial"/>
        <family val="2"/>
      </rPr>
      <t xml:space="preserve"> მიქსის მაჩვენებელი  PR.4b - ადრეული ქორწინება (18 წლის ასაკამდე); SDG 5.3.1</t>
    </r>
  </si>
  <si>
    <r>
      <rPr>
        <b/>
        <vertAlign val="superscript"/>
        <sz val="8"/>
        <rFont val="Arial"/>
        <family val="2"/>
      </rPr>
      <t>1</t>
    </r>
    <r>
      <rPr>
        <b/>
        <sz val="8"/>
        <rFont val="Arial"/>
        <family val="2"/>
      </rPr>
      <t>მიქსის მაჩვენებელი  PR.4a - ადრეული ქორწინება (15 წლის ასაკამდე)</t>
    </r>
  </si>
  <si>
    <r>
      <rPr>
        <b/>
        <vertAlign val="superscript"/>
        <sz val="8"/>
        <rFont val="Arial"/>
        <family val="2"/>
      </rPr>
      <t>2</t>
    </r>
    <r>
      <rPr>
        <b/>
        <sz val="8"/>
        <rFont val="Arial"/>
        <family val="2"/>
      </rPr>
      <t>მიქსის მაჩვენებელი  PR.4b - ადრეული ქორწინება (18 წლის ასაკამდე)</t>
    </r>
  </si>
  <si>
    <r>
      <rPr>
        <b/>
        <vertAlign val="superscript"/>
        <sz val="8"/>
        <rFont val="Arial"/>
        <family val="2"/>
      </rPr>
      <t xml:space="preserve">3 </t>
    </r>
    <r>
      <rPr>
        <b/>
        <sz val="8"/>
        <rFont val="Arial"/>
        <family val="2"/>
      </rPr>
      <t xml:space="preserve">მიქსის მაჩვენებელი  PR.5 - ამჟამად დაქორწინებული/პარტნიორთან მცხოვრები 15-19 წლის ასაკის მამაკაცები </t>
    </r>
  </si>
  <si>
    <r>
      <rPr>
        <b/>
        <vertAlign val="superscript"/>
        <sz val="8"/>
        <rFont val="Arial"/>
        <family val="2"/>
      </rPr>
      <t xml:space="preserve">3 </t>
    </r>
    <r>
      <rPr>
        <b/>
        <sz val="8"/>
        <rFont val="Arial"/>
        <family val="2"/>
      </rPr>
      <t xml:space="preserve">მიქსის მაჩვენებელი PR.5 - ამჟამად დაქორწინებული/პარტნიორთან მცხოვრები 15-19 წლის ასაკის ქალები   </t>
    </r>
  </si>
  <si>
    <t>[1] მიქსის მაჩვენებელი PR.7a - მეუღლეებს შორის ასაკობრივი სხვაობა (15-19 წლის ასაკის ქალებისთვის)
[2] მიქსის მაჩვენებელი PR.7b - მეუღლეებს შორის ასაკობრივი სხვაობა (20-24 წლის ასაკის ქალებისთვის)</t>
  </si>
  <si>
    <r>
      <rPr>
        <b/>
        <vertAlign val="superscript"/>
        <sz val="8"/>
        <rFont val="Arial"/>
        <family val="2"/>
      </rPr>
      <t xml:space="preserve">1 </t>
    </r>
    <r>
      <rPr>
        <b/>
        <sz val="8"/>
        <rFont val="Arial"/>
        <family val="2"/>
      </rPr>
      <t>მიქსის მაჩვენებელი PR.7CS - მეუღლეებს შორის ასაკობრივი სხვაობა (15-24 წლის ასაკის ქალებისთვის)</t>
    </r>
  </si>
  <si>
    <t>თავდასხმა ნებისმიერი  იარაღით</t>
  </si>
  <si>
    <t>ძარცვა ნებისმიერი  იარაღით</t>
  </si>
  <si>
    <r>
      <rPr>
        <vertAlign val="superscript"/>
        <sz val="8"/>
        <rFont val="Arial"/>
        <family val="2"/>
      </rPr>
      <t>A</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</si>
  <si>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t>(*) მონაცემები ეფუძნება 25-ზე ნაკლებ შეუწონავ დაკვირვებას</t>
  </si>
  <si>
    <t>ქალთა ასაკი 20-49 წელი</t>
  </si>
  <si>
    <t xml:space="preserve">20-24 წლის ასაკის ამჟამად დაქორწინებული/ პარტნიორთან მცხოვრები ქალთა რაოდენობა </t>
  </si>
  <si>
    <r>
      <rPr>
        <vertAlign val="superscript"/>
        <sz val="8"/>
        <rFont val="Arial"/>
        <family val="2"/>
      </rPr>
      <t xml:space="preserve">A </t>
    </r>
    <r>
      <rPr>
        <sz val="8"/>
        <rFont val="Arial"/>
        <family val="2"/>
      </rPr>
      <t>მკაცრი ფიზიკური დასჯა მოიცავს: 1) ხელის დარტყმას სახეში, თავში ან ყურებში ან 2) ცემას მთელი ძალით, გამუდმებით</t>
    </r>
  </si>
  <si>
    <t>(*)  მონაცემები ეფუძნება 25-49 შეუწონავ დაკვირვებას</t>
  </si>
  <si>
    <t>( ) მონაცემები ეფუძნება 25-49 შეუწონავ დაკვირვებას</t>
  </si>
  <si>
    <t>აშ: არ შეესაბამება</t>
  </si>
  <si>
    <t>სასაზოგადოებრივი კვების ობიექტში / კაფეში / ბარში</t>
  </si>
  <si>
    <t xml:space="preserve">საზოგადოებრივი თავშეყრის სხვა ადგილას </t>
  </si>
  <si>
    <t xml:space="preserve">ძარცვა იარაღის  გარეშე </t>
  </si>
  <si>
    <t xml:space="preserve">  ქალების რაოდენობა, რომლებმაც განიცადეს თავდასხმა ბოლო წლის  განმავლობაში </t>
  </si>
  <si>
    <t xml:space="preserve">საერთოდ არ გრძნობენ თავს უსაფრთხოდ </t>
  </si>
  <si>
    <t xml:space="preserve">არ გრძნობენ თავს უსაფრთხოდ </t>
  </si>
  <si>
    <t xml:space="preserve">შებინდების შემდეგ მარტო არასდროს დადიან </t>
  </si>
  <si>
    <t xml:space="preserve">მამაკაცების რაოდენობა </t>
  </si>
  <si>
    <t>შებინდების შემდეგ მარტო არასდროს დადიან</t>
  </si>
  <si>
    <t xml:space="preserve">შებინდების შემდეგ მარტო არასდროს არიან სახლში </t>
  </si>
  <si>
    <t>შებინდების შემდეგ მარტო არასდროს
 არიან სახლში</t>
  </si>
  <si>
    <t xml:space="preserve">ცხრილი PR.4.3CS: მეუღლეებს შორის ასაკობრივი სხვაობა </t>
  </si>
  <si>
    <r>
      <t>ძარცვის</t>
    </r>
    <r>
      <rPr>
        <b/>
        <vertAlign val="superscript"/>
        <sz val="8"/>
        <rFont val="Arial"/>
        <family val="2"/>
      </rPr>
      <t>A</t>
    </r>
  </si>
  <si>
    <r>
      <t xml:space="preserve">1 </t>
    </r>
    <r>
      <rPr>
        <b/>
        <sz val="8"/>
        <rFont val="Arial"/>
        <family val="2"/>
      </rPr>
      <t>მიქსის მაჩვენებელი  PR.12 - ძარცვისა და თავდასხმის გამოცდილება</t>
    </r>
  </si>
  <si>
    <r>
      <t>1</t>
    </r>
    <r>
      <rPr>
        <b/>
        <sz val="8"/>
        <rFont val="Arial"/>
        <family val="2"/>
      </rPr>
      <t xml:space="preserve"> მიქსის მაჩვენებელი PR.13 - დანაშაულის შეტყობინება; SDG მაჩვენებელი 16.3.1</t>
    </r>
  </si>
  <si>
    <t>1-14 წლის ბავშვების პროცენტული წილი ბავშვის აღზრდის მეთოდების მიხედვით, რომელიც გამოიყენეს ბოლო ერთი თვის განმავლობაში, მიქსი საქართველო 2018</t>
  </si>
  <si>
    <t>“-“ აღნიშნავს 0 შეუწონავ შემთხვევას მნიშვნელში</t>
  </si>
  <si>
    <t xml:space="preserve"> 15 წლის ასაკამდე დაქორწინებულთა პროცენტული წილი </t>
  </si>
  <si>
    <t xml:space="preserve">  18 წლის ასაკამდე დაქორწინებულთა პროცენტული წილი </t>
  </si>
  <si>
    <r>
      <t xml:space="preserve"> 15 წლის ასაკამდე დაქორწინებულთა პროცენტული წილი</t>
    </r>
    <r>
      <rPr>
        <vertAlign val="superscript"/>
        <sz val="8"/>
        <rFont val="Arial"/>
        <family val="2"/>
      </rPr>
      <t>1</t>
    </r>
  </si>
  <si>
    <r>
      <t>18 წლის ასაკამდე დაქორწინებულთა პროცენტული წილი</t>
    </r>
    <r>
      <rPr>
        <vertAlign val="superscript"/>
        <sz val="8"/>
        <rFont val="Arial"/>
        <family val="2"/>
      </rPr>
      <t>2</t>
    </r>
  </si>
  <si>
    <r>
      <t>ამჟამად დაქორწინებულთა/  პარტნიორთან მცხოვრებთა პროცენტული წილი</t>
    </r>
    <r>
      <rPr>
        <vertAlign val="superscript"/>
        <sz val="8"/>
        <rFont val="Arial"/>
        <family val="2"/>
      </rPr>
      <t>3</t>
    </r>
  </si>
  <si>
    <t>ამჟამად დაქორწინებულთა/  პარტნიორთან მცხოვრებთა პროცენტული წილი</t>
  </si>
  <si>
    <t xml:space="preserve">18 წლის ასაკამდე დაქორწინებულთა პროცენტული წილი </t>
  </si>
  <si>
    <r>
      <t>15 წლის ასაკამდე დაქორწინებულთა პროცენტული წილი</t>
    </r>
    <r>
      <rPr>
        <vertAlign val="superscript"/>
        <sz val="8"/>
        <rFont val="Arial"/>
        <family val="2"/>
      </rPr>
      <t>1</t>
    </r>
  </si>
  <si>
    <t xml:space="preserve">ამჟამად დაქორწინებულთა/  პარტნიორთან მცხოვრებთა პროცენტული წილი   </t>
  </si>
  <si>
    <t xml:space="preserve">15 წლის ასაკამდე დაქორწინებული ქალების პროცენტული წილი  </t>
  </si>
  <si>
    <t>18 წლის ასაკამდე დაქორწინებული ქალების პროცენტული წილი</t>
  </si>
  <si>
    <t xml:space="preserve">15 წლის ასაკამდე დაქორწინებული მამაკაცების პროცენტული წილი  </t>
  </si>
  <si>
    <t xml:space="preserve">18 წლის ასაკამდე დაქორწინებული მამაკაცების პროცენტული წილი  </t>
  </si>
  <si>
    <t>15 წლის ასაკამდე დაქორწინებული მამაკაცების პროცენტული წილი</t>
  </si>
  <si>
    <t xml:space="preserve">15-19 წლის ასაკის ამჟამად დაქორწინებული/პარტნიორთან მცხოვრები ქალების პროცენტული  წილი, რომლის მეუღლე/პარტნიორიც არის:   </t>
  </si>
  <si>
    <t xml:space="preserve">20-24 წლის ასაკის ამჟამად დაქორწინებული/პარტნიორთან მცხოვრები ქალების პროცენტული  წილი, რომლის მეუღლე/პარტნიორიც არის:   </t>
  </si>
  <si>
    <t xml:space="preserve">15-24 წლის ასაკის ამჟამად დაქორწინებული/ პარტნიორთან მცხოვრები ქალების პროცენტული  წილი, რომლის მეუღლე/პარტნიორიც არის:   </t>
  </si>
  <si>
    <t>15-49 წლის ასაკის ქალების პროცენტული წილი ბოლო თავდასხმის ადგილმდებარეობისა და გარემოების კლასიფიცირების მიხედვით, მიქსი საქართველო 2018</t>
  </si>
  <si>
    <t xml:space="preserve">თავი 8. ძალადობისა და ექსპლოატაციისგან დაცვა </t>
  </si>
  <si>
    <t>სარჩევი სექციების მიხედვით</t>
  </si>
  <si>
    <t>გამოტოვებული</t>
  </si>
  <si>
    <t>1-14 წლის ასაკის ბავშვების პროცენტული წილი, რომლებმაც განიცადეს:</t>
  </si>
  <si>
    <r>
      <t>ბავშვის ფუნქციონირების სირთულეები (2-14 წლის ასაკის)</t>
    </r>
    <r>
      <rPr>
        <b/>
        <vertAlign val="superscript"/>
        <sz val="8"/>
        <rFont val="Arial"/>
        <family val="2"/>
      </rPr>
      <t>B</t>
    </r>
  </si>
  <si>
    <t>დედის ფუნქციონირების სირთულეები (18-49 წლის ასაკის)</t>
  </si>
  <si>
    <t xml:space="preserve">საბავშვო ბაღი/არ აქვს განათლება </t>
  </si>
  <si>
    <r>
      <t xml:space="preserve">C </t>
    </r>
    <r>
      <rPr>
        <sz val="8"/>
        <rFont val="Arial"/>
        <family val="2"/>
      </rPr>
      <t>"არ ვიცი/მონაცემი არ არის" ამოღებულია ცხრილიდან დაკვირვებათა რაოდენობის სიმცირის გამო</t>
    </r>
  </si>
  <si>
    <t>1-14 წლის ბავშვების დედების/მეურვეების პროცენტული წილი, რომლებსაც მიაჩნიათ, რომ ფიზიკური დასჯა აუცილებელია ბავშვის სწორად გასაზრდელად, აღსაზრდელად ან სათანადო განათლების მისაცემად, მიქსი საქართველო 2018</t>
  </si>
  <si>
    <t xml:space="preserve">დედების/მეურვეების პროცენტული წილი, რომლებსაც მიაჩნიათ, რომ ფიზიკური დასჯა აუცილებელია  </t>
  </si>
  <si>
    <t>საბავშვო ბაღი/არ აქვს განათლება</t>
  </si>
  <si>
    <t>15-49 წლის ასაკის ქალების პროცენტული წილი, რომლებიც პირველად დაქორწინდნენ ან დაიწყეს ცხოვრება პარტნიორთან 15 წლის ასაკამდე, 20-49 და 20-24  წლის ასაკის ქალების პროცენტული წილი, რომლებიც პირველად დაქორწინდნენ ან დაიწყეს ცხოვრება პარტნიორთან 15 და 18 წლის ასაკამდე, 15-19 და 15-49 წლის ასაკის ამჟამად დაქორწინებული/პარტნიორთან მცხოვრები ქალების პროცენტული წილი, მიქსი საქართველო 2018</t>
  </si>
  <si>
    <t>15-49 წლის ასაკის მამაკაცების პროცენტული წილი, რომლებიც პირველად დაქორწინდნენ ან დაიწყეს ცხოვრება პარტნიორთან 15 წლის ასაკამდე, 20-49 და 20-24 წლის ასაკის მამაკაცების პროცენტული წილი, რომლებიც პირველად დაქორწინდნენ ან დაიწყეს ცხოვრება პარტნიორთან 15 და 18 წლის ასაკამდე, 15-19 და 15-49 წლის ასაკის ამჟამად დაქორწინებული/პარტნიორთან მცხოვრები მამაკაცების პროცენტული წილი, მიქსი საქართველო 2018</t>
  </si>
  <si>
    <t>ცხრილი PR.4.1W: ადრეული ქორწინება (ქალები)</t>
  </si>
  <si>
    <t>ცხრილი PR.4.1M: ადრეული ქორწინება (მამაკაცები)</t>
  </si>
  <si>
    <t>ცხრილი PR.4.2W: ადრეული ქორწინების ტენდენცია (ქალები)</t>
  </si>
  <si>
    <t>ქალების პროცენტული წილი, რომლებიც პირველად დაქორწინდნენ ან დაიწყეს ცხოვრება პარტნიორთან 15 და 18 წლის ასაკამდე, დასახლების ტიპისა და ასაკობრივი ჯგუფების მიხედვით, მიქსი საქართველო 2018</t>
  </si>
  <si>
    <t>ცხრილი PR.4.2M: ადრეული ქორწინების ტენდენცია (მამაკაცები)</t>
  </si>
  <si>
    <t>მამაკაცების პროცენტული წილი, რომლებიც პირველად დაქორწინდნენ ან დაიწყეს ცხოვრება პარტნიორთან 15 და 18 წლის ასაკამდე, დასახლების ტიპისა და ასაკობრივი ჯგუფების მიხედვით, მიქსი საქართველო 2018</t>
  </si>
  <si>
    <r>
      <t>10+ წლით უფროსი</t>
    </r>
    <r>
      <rPr>
        <vertAlign val="superscript"/>
        <sz val="8"/>
        <rFont val="Arial"/>
        <family val="2"/>
      </rPr>
      <t>2</t>
    </r>
  </si>
  <si>
    <t>15-49 წლის ასაკის ქალების პროცენტული წილი, რომლებიც იყვნენ ძარცვის, თავდასხმის ან ერთ-ერთი მათგანის მსხვერპლი მაინც ბოლო 3 წლის, ბოლო 1 წლის ან მრავალჯერ ბოლო 1 წლის განმავლობაში, მიქსი საქართველო 2018</t>
  </si>
  <si>
    <t xml:space="preserve">ცხრილი PR.6.1W: ძარცვისა და  თავდასხმის მსხვერპლი (ქალები) </t>
  </si>
  <si>
    <t xml:space="preserve">15-49 წლის ასაკის ქალების პროცენტული წილი, რომლებიც იყვნენ მსხვერპლი: </t>
  </si>
  <si>
    <t>15-49 წლის ასაკის ქალების პროცენტული წილი, რომლებმაც განიცადეს ძარცვა ან თავდასხმა ფიზიკური ძალადობის სახით:</t>
  </si>
  <si>
    <t>ცხრილი PR.6.1M: ძარცვისა და თავდასხმის მსხვერპლი (მამაკაცები)</t>
  </si>
  <si>
    <t>15-49 წლის ასაკის მამაკაცების პროცენტული წილი, რომლებიც იყვნენ ძარცვის, თავდასხმის ან ერთ-ერთი მათგანის მსხვერპლი მაინც ბოლო 3 წლის, ბოლო 1 წლის  ან მრავალჯერ ბოლო 1 წლის განმავლობაში, მიქსი საქართველო 2018</t>
  </si>
  <si>
    <t xml:space="preserve">15-49 წლის ასაკის მამაკაცების პროცენტული წილი, რომლებიც გახდნენ მსხვერპლი:  </t>
  </si>
  <si>
    <t>15-49 წლის ასაკის მამაკაცების პროცენტული წილი, რომლებმაც განიცადეს ძარცვა ან თავდასხმა ფიზიკური ძალადობის სახით:</t>
  </si>
  <si>
    <t xml:space="preserve">ცხრილი PR.6.3W: ბოლო თავდასხმის ადგილი და გარემოება (ქალები) </t>
  </si>
  <si>
    <t>ქალების რაოდენობა, რომლებმაც განიცადეს ძარცვა  ბოლო წლის განმავლობაში</t>
  </si>
  <si>
    <t xml:space="preserve">ქალების პროცენტული წილი, რომლებმაც ბოლო თავდასხმის შემთხვევის შესახებ განაცხადეს პოლიციაში </t>
  </si>
  <si>
    <r>
      <t xml:space="preserve">ქალების პროცენტული წილი, რომლებმაც ფიზიკური ძალადობით ძარცვის ან/და თავდასხმის შემთხვევის შესახებ განაცხადეს პოლიციაში </t>
    </r>
    <r>
      <rPr>
        <vertAlign val="superscript"/>
        <sz val="8"/>
        <rFont val="Arial"/>
        <family val="2"/>
      </rPr>
      <t>1,A</t>
    </r>
  </si>
  <si>
    <t xml:space="preserve">ქალების რაოდენობა, რომლებმაც განიცადეს ფიზიკური ძალადობით ძარცვის ან თავდასხმის შემთხვევა ბოლო  წლის განმავლობაში </t>
  </si>
  <si>
    <t>ცხრილი PR.6.4W: ძარცვის და თავდასხმის შემთხვევის შეტყობინება ბოლო ერთი წლის განმავლობაში  (ქალები)</t>
  </si>
  <si>
    <t>15-49 წლის ასაკის ქალების პროცენტული წილი, რომლებმაც განიცადა ძარცვა ბოლო ერთი წლის განმავლობაში, ბოლო ძარცვის ტიპის მიხედვით, პროცენტული წილი ქალების, რომლებმაც განიცადა თავდასხმა ბოლო ერთი წლის განმავლობაში, ბოლო თავდასხმის ტიპის მიხედვით და პოლიციაში განცხადებული ძარცვის ან თავდასხმის შემთხვევების პროცენტული წილი, მიქსი საქართველო 2018</t>
  </si>
  <si>
    <r>
      <rPr>
        <vertAlign val="superscript"/>
        <sz val="8"/>
        <rFont val="Arial"/>
        <family val="2"/>
        <charset val="204"/>
      </rPr>
      <t>A</t>
    </r>
    <r>
      <rPr>
        <sz val="8"/>
        <rFont val="Arial"/>
        <family val="2"/>
      </rPr>
      <t xml:space="preserve"> მაჩვენებელი შედგენილია ორივე შემთხვევის ბოლო ძარცვის და ბოლო თავდასხმის გათვალისწინებით, რადგან რესპონდენტებს შესაძლოა:  1) არ ჰქონოდათ მსგავსი შემთხვევა 2) ჰქონდათ ძარცვის ან თავდასხმის ერთი, ბოლო შემთხვევა 3) ჰქონდათ ორივე, ძარცვისა და თავდასხმის შემთხვევები.  </t>
    </r>
  </si>
  <si>
    <t xml:space="preserve"> ქალების პროცენტული წილი, რომლებმაც ბოლო ძარცვის შემთხვევის შესახებ განაცხადეს პოლიციაში </t>
  </si>
  <si>
    <t>ცხრილი PR.7.1W: უსაფრთხოების შეგრძნება (ქალები)</t>
  </si>
  <si>
    <t>15-49 წლის ასაკის ქალების პროცენტული განაწილება, რომლებიც თავს უსაფრთხოდ გრძნობენ შებინდების შემდეგ სამეზობლოში მარტო სიარულისას და შებინდების შემდეგ სახლში მარტო ყოფნისას, მიქსი საქართველო 2018</t>
  </si>
  <si>
    <t xml:space="preserve">ქალების პროცენტული განაწილება, რომლებიც შებინდების შემდეგ სამეზობლოში მარტო სიარულისას თავს  გრძნობენ:   </t>
  </si>
  <si>
    <r>
      <t>ქალების პროცენტული წილი, რომლებიც შებინდების შემდეგ სამეზობლოში მარტო სიარულისას თავს გრძნობენ უსაფრთხოდ</t>
    </r>
    <r>
      <rPr>
        <vertAlign val="superscript"/>
        <sz val="8"/>
        <rFont val="Arial"/>
        <family val="2"/>
      </rPr>
      <t>1</t>
    </r>
  </si>
  <si>
    <t xml:space="preserve">ქალების პროცენტული განაწილება, რომლებიც შებინდების შემდეგ სახლში მარტო ყოფნისას თავს გრძნობენ: </t>
  </si>
  <si>
    <t>ქალების პროცენტული წილი, რომლებიც   შებინდების შემდეგ სახლში მარტო ყოფნისას თავს გრძნობენ უსაფრთხოდ</t>
  </si>
  <si>
    <t xml:space="preserve">ქალების პროცენტული წილი, რომლებიც შებინდების შემდეგ სამეზობლოში მარტო სიარულის ან სახლში მარტო ყოფნისას თავს საერთოდ არ გრძნობენ უსაფრთხოდ  </t>
  </si>
  <si>
    <t>ცხრილი PR.7.1M: უსაფრთხოების შეგრძნება (მამაკაცები)</t>
  </si>
  <si>
    <t xml:space="preserve">მამაკაცების პროცენტული განაწილება, რომლებიც შებინდების შემდეგ სამეზობლოში მარტო სიარულისას თავს გრძნობენ:   </t>
  </si>
  <si>
    <r>
      <t>მამაკაცების პროცენტული წილი, რომლებიც შებინდების შემდეგ სამეზობლოში მარტო სიარულისას თავს გრძნობენ უსაფრთხოდ</t>
    </r>
    <r>
      <rPr>
        <vertAlign val="superscript"/>
        <sz val="8"/>
        <rFont val="Arial"/>
        <family val="2"/>
      </rPr>
      <t>1</t>
    </r>
  </si>
  <si>
    <t xml:space="preserve">მამაკაცების პროცენტული განაწილება , რომლებიც შებინდების შემდეგ სახლში მარტო ყოფნისას თავს გრძნობენ: </t>
  </si>
  <si>
    <t>მამაკაცების პროცენტული წილი, რომლებიც შებინდების შემდეგ სახლში მარტო ყოფნისას თავს გრძნობენ უსაფრთხოდ</t>
  </si>
  <si>
    <t>მამაკაცების პროცენტული წილი, რომლებიც შებინდების შემდეგ  სამეზობლოში მარტო სიარულის ან სახლში მარტო ყოფნისას თავს საერთოდ არ გრძნობენ უსაფრთხოდ</t>
  </si>
  <si>
    <t>ბიჭი</t>
  </si>
  <si>
    <t xml:space="preserve">გოგო </t>
  </si>
  <si>
    <r>
      <rPr>
        <vertAlign val="superscript"/>
        <sz val="8"/>
        <rFont val="Arial"/>
        <family val="2"/>
      </rPr>
      <t>B</t>
    </r>
    <r>
      <rPr>
        <sz val="8"/>
        <rFont val="Arial"/>
        <family val="2"/>
      </rPr>
      <t xml:space="preserve"> არ მოიცავს 1 წლის ასაკის ბავშვებს, რადგან ფუნქიონირების სირთულეებზე ინფორმაცია შეგროვდა მხოლოდ 2-14 წლის ასაკისთვის</t>
    </r>
  </si>
  <si>
    <t>PR.2. ბავშვის აღზრდა</t>
  </si>
  <si>
    <t xml:space="preserve">PR.4. ადრეული ქორწინება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</si>
</sst>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10"/>
      <name val="Arial"/>
    </font>
    <font>
      <sz val="11"/>
      <color theme="1"/>
      <name val="Calibri"/>
      <family val="2"/>
      <scheme val="minor"/>
    </font>
    <font>
      <sz val="11"/>
      <color theme="1"/>
      <name val="Calibri"/>
      <family val="2"/>
      <scheme val="minor"/>
    </font>
    <font>
      <sz val="12"/>
      <color theme="1"/>
      <name val="Times New Roman"/>
      <family val="2"/>
    </font>
    <font>
      <sz val="10"/>
      <name val="Arial"/>
      <family val="2"/>
    </font>
    <font>
      <b/>
      <sz val="10"/>
      <name val="Arial"/>
      <family val="2"/>
    </font>
    <font>
      <sz val="8"/>
      <name val="Arial"/>
      <family val="2"/>
    </font>
    <font>
      <sz val="8"/>
      <name val="Arial"/>
      <family val="2"/>
    </font>
    <font>
      <b/>
      <sz val="8"/>
      <name val="Arial"/>
      <family val="2"/>
    </font>
    <font>
      <sz val="11"/>
      <name val="Times New Roman"/>
      <family val="1"/>
    </font>
    <font>
      <vertAlign val="superscript"/>
      <sz val="8"/>
      <name val="Arial"/>
      <family val="2"/>
    </font>
    <font>
      <b/>
      <vertAlign val="superscript"/>
      <sz val="8"/>
      <name val="Arial"/>
      <family val="2"/>
    </font>
    <font>
      <sz val="11"/>
      <color theme="1"/>
      <name val="Calibri"/>
      <family val="2"/>
      <scheme val="minor"/>
    </font>
    <font>
      <b/>
      <sz val="10"/>
      <color theme="1"/>
      <name val="Arial"/>
      <family val="2"/>
    </font>
    <font>
      <sz val="8"/>
      <color theme="1"/>
      <name val="Arial"/>
      <family val="2"/>
    </font>
    <font>
      <b/>
      <sz val="8"/>
      <color theme="1"/>
      <name val="Arial"/>
      <family val="2"/>
    </font>
    <font>
      <b/>
      <sz val="10"/>
      <color theme="0"/>
      <name val="Arial"/>
      <family val="2"/>
    </font>
    <font>
      <u/>
      <sz val="10"/>
      <color theme="10"/>
      <name val="Arial"/>
      <family val="2"/>
    </font>
    <font>
      <sz val="10"/>
      <color theme="1"/>
      <name val="Arial"/>
      <family val="2"/>
    </font>
    <font>
      <sz val="8"/>
      <name val="Arial"/>
      <family val="2"/>
      <charset val="238"/>
    </font>
    <font>
      <sz val="8"/>
      <color rgb="FFFF0000"/>
      <name val="Arial"/>
      <family val="2"/>
      <charset val="238"/>
    </font>
    <font>
      <b/>
      <sz val="10"/>
      <name val="Arial"/>
      <family val="2"/>
    </font>
    <font>
      <sz val="10"/>
      <name val="Arial"/>
      <family val="2"/>
    </font>
    <font>
      <sz val="8"/>
      <name val="Arial"/>
      <family val="2"/>
    </font>
    <font>
      <sz val="10"/>
      <name val="Arial"/>
      <family val="2"/>
    </font>
    <font>
      <sz val="8"/>
      <name val="Arial"/>
      <family val="2"/>
      <charset val="204"/>
    </font>
    <font>
      <b/>
      <sz val="8"/>
      <name val="Arial"/>
      <family val="2"/>
      <charset val="204"/>
    </font>
    <font>
      <sz val="8"/>
      <color rgb="FF0070C0"/>
      <name val="Arial"/>
      <family val="2"/>
    </font>
    <font>
      <sz val="11"/>
      <name val="Calibri"/>
      <family val="2"/>
    </font>
    <font>
      <b/>
      <vertAlign val="superscript"/>
      <sz val="8"/>
      <name val="Arial"/>
      <family val="2"/>
      <charset val="204"/>
    </font>
    <font>
      <vertAlign val="superscript"/>
      <sz val="8"/>
      <name val="Arial"/>
      <family val="2"/>
      <charset val="204"/>
    </font>
    <font>
      <sz val="10"/>
      <name val="Sylfaen"/>
      <family val="1"/>
    </font>
    <font>
      <b/>
      <sz val="9"/>
      <color indexed="8"/>
      <name val="Arial"/>
      <family val="2"/>
    </font>
  </fonts>
  <fills count="3">
    <fill>
      <patternFill patternType="none"/>
    </fill>
    <fill>
      <patternFill patternType="gray125"/>
    </fill>
    <fill>
      <patternFill patternType="solid">
        <fgColor theme="1"/>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11">
    <xf numFmtId="0" fontId="0" fillId="0" borderId="0"/>
    <xf numFmtId="0" fontId="4" fillId="0" borderId="0"/>
    <xf numFmtId="0" fontId="4" fillId="0" borderId="0"/>
    <xf numFmtId="0" fontId="3" fillId="0" borderId="0"/>
    <xf numFmtId="0" fontId="12" fillId="0" borderId="0"/>
    <xf numFmtId="0" fontId="12" fillId="0" borderId="0"/>
    <xf numFmtId="0" fontId="17" fillId="0" borderId="0" applyNumberFormat="0" applyFill="0" applyBorder="0" applyAlignment="0" applyProtection="0"/>
    <xf numFmtId="0" fontId="2" fillId="0" borderId="0"/>
    <xf numFmtId="0" fontId="1" fillId="0" borderId="0"/>
    <xf numFmtId="0" fontId="1" fillId="0" borderId="0"/>
    <xf numFmtId="0" fontId="1" fillId="0" borderId="0"/>
  </cellStyleXfs>
  <cellXfs count="303">
    <xf numFmtId="0" fontId="0" fillId="0" borderId="0" xfId="0"/>
    <xf numFmtId="0" fontId="4" fillId="0" borderId="0" xfId="0" applyFont="1"/>
    <xf numFmtId="0" fontId="0" fillId="0" borderId="0" xfId="0" applyAlignment="1">
      <alignment wrapText="1"/>
    </xf>
    <xf numFmtId="0" fontId="9" fillId="0" borderId="0" xfId="0" applyFont="1"/>
    <xf numFmtId="0" fontId="4" fillId="0" borderId="0" xfId="1"/>
    <xf numFmtId="0" fontId="6" fillId="0" borderId="0" xfId="1" applyFont="1" applyAlignment="1">
      <alignment horizontal="center"/>
    </xf>
    <xf numFmtId="0" fontId="8" fillId="0" borderId="1" xfId="1" applyFont="1" applyBorder="1" applyAlignment="1">
      <alignment horizontal="center"/>
    </xf>
    <xf numFmtId="0" fontId="4" fillId="0" borderId="1" xfId="0" applyFont="1" applyBorder="1" applyAlignment="1">
      <alignment vertical="center" wrapText="1"/>
    </xf>
    <xf numFmtId="0" fontId="5" fillId="0" borderId="0" xfId="0" applyFont="1"/>
    <xf numFmtId="0" fontId="6" fillId="0" borderId="3" xfId="1" applyFont="1" applyBorder="1" applyAlignment="1">
      <alignment horizontal="center" wrapText="1"/>
    </xf>
    <xf numFmtId="0" fontId="6" fillId="0" borderId="2" xfId="1" applyFont="1" applyBorder="1" applyAlignment="1">
      <alignment horizontal="center" wrapText="1"/>
    </xf>
    <xf numFmtId="0" fontId="6" fillId="0" borderId="5" xfId="1" applyFont="1" applyBorder="1" applyAlignment="1">
      <alignment horizontal="center" wrapText="1"/>
    </xf>
    <xf numFmtId="0" fontId="7" fillId="0" borderId="14" xfId="0" applyFont="1" applyBorder="1" applyAlignment="1">
      <alignment vertical="center"/>
    </xf>
    <xf numFmtId="0" fontId="8" fillId="0" borderId="14" xfId="0" applyFont="1" applyBorder="1" applyAlignment="1">
      <alignment horizontal="left" vertical="center"/>
    </xf>
    <xf numFmtId="0" fontId="8" fillId="0" borderId="14" xfId="0" applyFont="1" applyBorder="1" applyAlignment="1">
      <alignment vertical="center"/>
    </xf>
    <xf numFmtId="0" fontId="7" fillId="0" borderId="14" xfId="0" applyFont="1" applyBorder="1" applyAlignment="1">
      <alignment horizontal="left" vertical="center" indent="1"/>
    </xf>
    <xf numFmtId="0" fontId="6" fillId="0" borderId="14" xfId="0" applyFont="1" applyBorder="1" applyAlignment="1">
      <alignment horizontal="center" vertical="center" wrapText="1"/>
    </xf>
    <xf numFmtId="0" fontId="6" fillId="0" borderId="14" xfId="0" applyFont="1" applyBorder="1" applyAlignment="1">
      <alignment vertical="center"/>
    </xf>
    <xf numFmtId="0" fontId="6" fillId="0" borderId="14" xfId="0" applyFont="1" applyBorder="1" applyAlignment="1">
      <alignment horizontal="left" vertical="center" indent="1"/>
    </xf>
    <xf numFmtId="0" fontId="4" fillId="0" borderId="4" xfId="0" applyFont="1" applyBorder="1" applyAlignment="1">
      <alignment horizontal="center"/>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0" xfId="1" applyFont="1" applyAlignment="1">
      <alignment horizontal="right" vertical="center" wrapText="1"/>
    </xf>
    <xf numFmtId="0" fontId="8" fillId="0" borderId="14" xfId="1" applyFont="1" applyBorder="1" applyAlignment="1">
      <alignment horizontal="left" vertical="center"/>
    </xf>
    <xf numFmtId="0" fontId="4" fillId="0" borderId="14" xfId="1" applyBorder="1" applyAlignment="1">
      <alignment horizontal="left" vertical="center"/>
    </xf>
    <xf numFmtId="0" fontId="6" fillId="0" borderId="14" xfId="1" applyFont="1" applyBorder="1" applyAlignment="1">
      <alignment horizontal="left" vertical="center"/>
    </xf>
    <xf numFmtId="0" fontId="6" fillId="0" borderId="14" xfId="1" applyFont="1" applyBorder="1" applyAlignment="1">
      <alignment horizontal="left" vertical="center" indent="1"/>
    </xf>
    <xf numFmtId="0" fontId="6" fillId="0" borderId="10" xfId="1" applyFont="1" applyBorder="1" applyAlignment="1">
      <alignment horizontal="left" vertical="center" indent="1"/>
    </xf>
    <xf numFmtId="0" fontId="6" fillId="0" borderId="14" xfId="0" quotePrefix="1" applyFont="1" applyBorder="1" applyAlignment="1">
      <alignment horizontal="left" vertical="center" indent="1"/>
    </xf>
    <xf numFmtId="16" fontId="6" fillId="0" borderId="14" xfId="0" quotePrefix="1" applyNumberFormat="1" applyFont="1" applyBorder="1" applyAlignment="1">
      <alignment horizontal="left" vertical="center" indent="1"/>
    </xf>
    <xf numFmtId="0" fontId="0" fillId="0" borderId="0" xfId="0" applyAlignment="1">
      <alignment vertical="center"/>
    </xf>
    <xf numFmtId="0" fontId="6" fillId="0" borderId="14" xfId="0" applyFont="1" applyBorder="1" applyAlignment="1">
      <alignment horizontal="left" vertical="center" indent="2"/>
    </xf>
    <xf numFmtId="0" fontId="4" fillId="0" borderId="0" xfId="0" applyFont="1" applyAlignment="1">
      <alignment vertical="center" wrapText="1"/>
    </xf>
    <xf numFmtId="0" fontId="4" fillId="0" borderId="0" xfId="0" applyFont="1" applyAlignment="1">
      <alignment horizontal="left"/>
    </xf>
    <xf numFmtId="0" fontId="6" fillId="0" borderId="3" xfId="0" applyFont="1" applyBorder="1" applyAlignment="1">
      <alignment horizontal="center" wrapText="1"/>
    </xf>
    <xf numFmtId="0" fontId="4" fillId="0" borderId="0" xfId="0" applyFont="1" applyAlignment="1">
      <alignment wrapText="1"/>
    </xf>
    <xf numFmtId="0" fontId="19" fillId="0" borderId="0" xfId="0" applyFont="1" applyAlignment="1">
      <alignment horizontal="center" wrapText="1"/>
    </xf>
    <xf numFmtId="0" fontId="19" fillId="0" borderId="14" xfId="0" applyFont="1" applyBorder="1" applyAlignment="1">
      <alignment horizontal="center" vertical="center" wrapText="1"/>
    </xf>
    <xf numFmtId="0" fontId="6" fillId="0" borderId="10" xfId="0" applyFont="1" applyBorder="1" applyAlignment="1">
      <alignment horizontal="left" vertical="center" indent="1"/>
    </xf>
    <xf numFmtId="0" fontId="19" fillId="0" borderId="9" xfId="0" applyFont="1" applyBorder="1" applyAlignment="1">
      <alignment horizontal="center" vertical="center" wrapText="1"/>
    </xf>
    <xf numFmtId="0" fontId="6" fillId="0" borderId="2" xfId="0" applyFont="1" applyBorder="1" applyAlignment="1">
      <alignment horizontal="center" wrapText="1"/>
    </xf>
    <xf numFmtId="0" fontId="6" fillId="0" borderId="0" xfId="0" applyFont="1" applyAlignment="1">
      <alignment horizontal="center" wrapText="1"/>
    </xf>
    <xf numFmtId="0" fontId="8" fillId="0" borderId="9" xfId="0" applyFont="1" applyBorder="1" applyAlignment="1">
      <alignment horizontal="center" vertical="center" wrapText="1"/>
    </xf>
    <xf numFmtId="0" fontId="8" fillId="0" borderId="1" xfId="0" applyFont="1" applyBorder="1" applyAlignment="1">
      <alignment horizontal="center" wrapText="1"/>
    </xf>
    <xf numFmtId="0" fontId="21" fillId="0" borderId="0" xfId="0" applyFont="1"/>
    <xf numFmtId="0" fontId="22" fillId="0" borderId="0" xfId="0" applyFont="1"/>
    <xf numFmtId="0" fontId="23" fillId="0" borderId="7" xfId="6" applyFont="1" applyBorder="1"/>
    <xf numFmtId="0" fontId="21" fillId="0" borderId="0" xfId="0" applyFont="1" applyAlignment="1">
      <alignment vertical="center"/>
    </xf>
    <xf numFmtId="0" fontId="24" fillId="0" borderId="0" xfId="0" applyFont="1"/>
    <xf numFmtId="0" fontId="8" fillId="0" borderId="7" xfId="6" applyFont="1" applyBorder="1"/>
    <xf numFmtId="0" fontId="16" fillId="2" borderId="6" xfId="0" applyFont="1" applyFill="1" applyBorder="1" applyAlignment="1">
      <alignment horizontal="left" vertical="center"/>
    </xf>
    <xf numFmtId="16" fontId="6" fillId="0" borderId="14" xfId="0" applyNumberFormat="1" applyFont="1" applyBorder="1" applyAlignment="1">
      <alignment horizontal="left" vertical="center" indent="1"/>
    </xf>
    <xf numFmtId="3" fontId="26" fillId="0" borderId="12" xfId="0" applyNumberFormat="1" applyFont="1" applyBorder="1" applyAlignment="1">
      <alignment vertical="center" wrapText="1"/>
    </xf>
    <xf numFmtId="3" fontId="25" fillId="0" borderId="12" xfId="0" applyNumberFormat="1" applyFont="1" applyBorder="1" applyAlignment="1">
      <alignment vertical="center" wrapText="1"/>
    </xf>
    <xf numFmtId="2" fontId="25" fillId="0" borderId="2" xfId="0" applyNumberFormat="1" applyFont="1" applyBorder="1" applyAlignment="1">
      <alignment vertical="center" wrapText="1"/>
    </xf>
    <xf numFmtId="3" fontId="25" fillId="0" borderId="13" xfId="0" applyNumberFormat="1" applyFont="1" applyBorder="1" applyAlignment="1">
      <alignment vertical="center" wrapText="1"/>
    </xf>
    <xf numFmtId="3" fontId="25" fillId="0" borderId="2" xfId="0" applyNumberFormat="1" applyFont="1" applyBorder="1" applyAlignment="1">
      <alignment vertical="center" wrapText="1"/>
    </xf>
    <xf numFmtId="3" fontId="26" fillId="0" borderId="0" xfId="1" applyNumberFormat="1" applyFont="1" applyAlignment="1">
      <alignment vertical="center"/>
    </xf>
    <xf numFmtId="3" fontId="25" fillId="0" borderId="0" xfId="1" applyNumberFormat="1" applyFont="1" applyAlignment="1">
      <alignment vertical="center"/>
    </xf>
    <xf numFmtId="3" fontId="26" fillId="0" borderId="12" xfId="1" applyNumberFormat="1" applyFont="1" applyBorder="1" applyAlignment="1">
      <alignment vertical="center"/>
    </xf>
    <xf numFmtId="3" fontId="25" fillId="0" borderId="12" xfId="1" applyNumberFormat="1" applyFont="1" applyBorder="1" applyAlignment="1">
      <alignment vertical="center"/>
    </xf>
    <xf numFmtId="3" fontId="26" fillId="0" borderId="12" xfId="0" applyNumberFormat="1" applyFont="1" applyBorder="1" applyAlignment="1">
      <alignment vertical="center"/>
    </xf>
    <xf numFmtId="3" fontId="25" fillId="0" borderId="12" xfId="0" applyNumberFormat="1" applyFont="1" applyBorder="1" applyAlignment="1">
      <alignment vertical="center"/>
    </xf>
    <xf numFmtId="3" fontId="25" fillId="0" borderId="12" xfId="0" applyNumberFormat="1" applyFont="1" applyBorder="1"/>
    <xf numFmtId="3" fontId="25" fillId="0" borderId="13" xfId="0" applyNumberFormat="1" applyFont="1" applyBorder="1" applyAlignment="1">
      <alignment vertical="center"/>
    </xf>
    <xf numFmtId="3" fontId="26" fillId="0" borderId="0" xfId="0" applyNumberFormat="1" applyFont="1" applyBorder="1" applyAlignment="1">
      <alignment vertical="center" wrapText="1"/>
    </xf>
    <xf numFmtId="3" fontId="25" fillId="0" borderId="0" xfId="0" applyNumberFormat="1" applyFont="1" applyBorder="1" applyAlignment="1">
      <alignment vertical="center" wrapText="1"/>
    </xf>
    <xf numFmtId="3" fontId="25" fillId="0" borderId="12" xfId="0" applyNumberFormat="1" applyFont="1" applyFill="1" applyBorder="1" applyAlignment="1">
      <alignment vertical="center" wrapText="1"/>
    </xf>
    <xf numFmtId="0" fontId="6" fillId="0" borderId="0" xfId="0" applyFont="1" applyBorder="1" applyAlignment="1">
      <alignment horizontal="right" vertical="center" wrapText="1"/>
    </xf>
    <xf numFmtId="3" fontId="25" fillId="0" borderId="12" xfId="0" applyNumberFormat="1" applyFont="1" applyFill="1" applyBorder="1" applyAlignment="1">
      <alignment vertical="center"/>
    </xf>
    <xf numFmtId="3" fontId="26" fillId="0" borderId="12" xfId="0" applyNumberFormat="1" applyFont="1" applyFill="1" applyBorder="1" applyAlignment="1">
      <alignment vertical="center" wrapText="1"/>
    </xf>
    <xf numFmtId="0" fontId="6" fillId="0" borderId="2" xfId="0" applyFont="1" applyFill="1" applyBorder="1" applyAlignment="1">
      <alignment horizontal="center" wrapText="1"/>
    </xf>
    <xf numFmtId="164" fontId="6" fillId="0" borderId="0" xfId="0" applyNumberFormat="1" applyFont="1" applyFill="1" applyAlignment="1">
      <alignment horizontal="right" vertical="center" wrapText="1"/>
    </xf>
    <xf numFmtId="164" fontId="26" fillId="0" borderId="0" xfId="0" applyNumberFormat="1" applyFont="1" applyFill="1" applyAlignment="1">
      <alignment vertical="center" wrapText="1"/>
    </xf>
    <xf numFmtId="164" fontId="25" fillId="0" borderId="0" xfId="0" applyNumberFormat="1" applyFont="1" applyFill="1" applyAlignment="1">
      <alignment vertical="center" wrapText="1"/>
    </xf>
    <xf numFmtId="164" fontId="6" fillId="0" borderId="0" xfId="0" applyNumberFormat="1" applyFont="1" applyAlignment="1">
      <alignment horizontal="center" vertical="center" wrapText="1"/>
    </xf>
    <xf numFmtId="164" fontId="26" fillId="0" borderId="0" xfId="0" applyNumberFormat="1" applyFont="1" applyAlignment="1">
      <alignment vertical="center" wrapText="1"/>
    </xf>
    <xf numFmtId="164" fontId="25" fillId="0" borderId="0" xfId="0" applyNumberFormat="1" applyFont="1" applyAlignment="1">
      <alignment vertical="center" wrapText="1"/>
    </xf>
    <xf numFmtId="164" fontId="25" fillId="0" borderId="0" xfId="0" applyNumberFormat="1" applyFont="1" applyAlignment="1">
      <alignment vertical="center"/>
    </xf>
    <xf numFmtId="164" fontId="25" fillId="0" borderId="2" xfId="0" applyNumberFormat="1" applyFont="1" applyBorder="1" applyAlignment="1">
      <alignment vertical="center" wrapText="1"/>
    </xf>
    <xf numFmtId="1" fontId="25" fillId="0" borderId="12" xfId="0" applyNumberFormat="1" applyFont="1" applyFill="1" applyBorder="1" applyAlignment="1">
      <alignment vertical="center" wrapText="1"/>
    </xf>
    <xf numFmtId="0" fontId="4" fillId="0" borderId="0" xfId="0" applyFont="1" applyBorder="1" applyAlignment="1">
      <alignment vertical="center" wrapText="1"/>
    </xf>
    <xf numFmtId="164" fontId="6" fillId="0" borderId="0" xfId="0" applyNumberFormat="1" applyFont="1" applyBorder="1" applyAlignment="1">
      <alignment horizontal="right" vertical="center" wrapText="1"/>
    </xf>
    <xf numFmtId="164" fontId="26" fillId="0" borderId="0" xfId="0" applyNumberFormat="1" applyFont="1" applyBorder="1" applyAlignment="1">
      <alignment vertical="center" wrapText="1"/>
    </xf>
    <xf numFmtId="2" fontId="26" fillId="0" borderId="0" xfId="0" applyNumberFormat="1" applyFont="1" applyBorder="1" applyAlignment="1">
      <alignment vertical="center" wrapText="1"/>
    </xf>
    <xf numFmtId="164" fontId="25" fillId="0" borderId="0" xfId="0" applyNumberFormat="1" applyFont="1" applyBorder="1" applyAlignment="1">
      <alignment vertical="center" wrapText="1"/>
    </xf>
    <xf numFmtId="2" fontId="25" fillId="0" borderId="0" xfId="0" applyNumberFormat="1" applyFont="1" applyBorder="1" applyAlignment="1">
      <alignment vertical="center" wrapText="1"/>
    </xf>
    <xf numFmtId="3" fontId="4" fillId="0" borderId="12" xfId="0" applyNumberFormat="1" applyFont="1" applyFill="1" applyBorder="1" applyAlignment="1">
      <alignment horizontal="right" vertical="center" wrapText="1"/>
    </xf>
    <xf numFmtId="3" fontId="6" fillId="0" borderId="12" xfId="0" applyNumberFormat="1" applyFont="1" applyBorder="1" applyAlignment="1">
      <alignment horizontal="center" vertical="center" wrapText="1"/>
    </xf>
    <xf numFmtId="3" fontId="6" fillId="0" borderId="0" xfId="0" applyNumberFormat="1" applyFont="1" applyBorder="1" applyAlignment="1">
      <alignment horizontal="right" vertical="center" wrapText="1"/>
    </xf>
    <xf numFmtId="3" fontId="6" fillId="0" borderId="11" xfId="0" applyNumberFormat="1" applyFont="1" applyBorder="1" applyAlignment="1">
      <alignment horizontal="right" vertical="center" wrapText="1"/>
    </xf>
    <xf numFmtId="164" fontId="26" fillId="0" borderId="0" xfId="1" applyNumberFormat="1" applyFont="1" applyAlignment="1">
      <alignment vertical="center"/>
    </xf>
    <xf numFmtId="164" fontId="25" fillId="0" borderId="0" xfId="1" applyNumberFormat="1" applyFont="1" applyAlignment="1">
      <alignment vertical="center"/>
    </xf>
    <xf numFmtId="3" fontId="25" fillId="0" borderId="13" xfId="1" applyNumberFormat="1" applyFont="1" applyBorder="1" applyAlignment="1">
      <alignment vertical="center"/>
    </xf>
    <xf numFmtId="3" fontId="6" fillId="0" borderId="0" xfId="1" applyNumberFormat="1" applyFont="1" applyAlignment="1">
      <alignment horizontal="right" vertical="center" wrapText="1"/>
    </xf>
    <xf numFmtId="3" fontId="6" fillId="0" borderId="11" xfId="1" applyNumberFormat="1" applyFont="1" applyBorder="1" applyAlignment="1">
      <alignment horizontal="right" vertical="center" wrapText="1"/>
    </xf>
    <xf numFmtId="164" fontId="6" fillId="0" borderId="0" xfId="1" applyNumberFormat="1" applyFont="1" applyAlignment="1">
      <alignment horizontal="right" vertical="center" wrapText="1"/>
    </xf>
    <xf numFmtId="164" fontId="7" fillId="0" borderId="1" xfId="0" applyNumberFormat="1" applyFont="1" applyFill="1" applyBorder="1" applyAlignment="1">
      <alignment horizontal="right" vertical="center" wrapText="1"/>
    </xf>
    <xf numFmtId="164" fontId="19" fillId="0" borderId="1" xfId="0" applyNumberFormat="1" applyFont="1" applyBorder="1" applyAlignment="1">
      <alignment horizontal="center" vertical="center" wrapText="1"/>
    </xf>
    <xf numFmtId="164" fontId="26" fillId="0" borderId="0" xfId="0" applyNumberFormat="1" applyFont="1" applyAlignment="1">
      <alignment vertical="center"/>
    </xf>
    <xf numFmtId="164" fontId="25" fillId="0" borderId="0" xfId="0" quotePrefix="1" applyNumberFormat="1" applyFont="1" applyAlignment="1">
      <alignment vertical="center"/>
    </xf>
    <xf numFmtId="164" fontId="25" fillId="0" borderId="0" xfId="0" applyNumberFormat="1" applyFont="1"/>
    <xf numFmtId="164" fontId="25" fillId="0" borderId="0" xfId="0" applyNumberFormat="1" applyFont="1" applyFill="1" applyAlignment="1">
      <alignment vertical="center"/>
    </xf>
    <xf numFmtId="164" fontId="25" fillId="0" borderId="2" xfId="0" applyNumberFormat="1" applyFont="1" applyBorder="1" applyAlignment="1">
      <alignment vertical="center"/>
    </xf>
    <xf numFmtId="3" fontId="19" fillId="0" borderId="11" xfId="0" applyNumberFormat="1" applyFont="1" applyBorder="1" applyAlignment="1">
      <alignment horizontal="center" vertical="center" wrapText="1"/>
    </xf>
    <xf numFmtId="164" fontId="19" fillId="0" borderId="0" xfId="0" applyNumberFormat="1" applyFont="1" applyAlignment="1">
      <alignment horizontal="left" vertical="center" wrapText="1"/>
    </xf>
    <xf numFmtId="164" fontId="20" fillId="0" borderId="0" xfId="0" applyNumberFormat="1" applyFont="1" applyAlignment="1">
      <alignment horizontal="left" vertical="center"/>
    </xf>
    <xf numFmtId="164" fontId="19" fillId="0" borderId="0" xfId="0" applyNumberFormat="1" applyFont="1" applyAlignment="1">
      <alignment horizontal="right" vertical="center" wrapText="1"/>
    </xf>
    <xf numFmtId="164" fontId="25" fillId="0" borderId="0" xfId="0" applyNumberFormat="1" applyFont="1" applyAlignment="1">
      <alignment wrapText="1"/>
    </xf>
    <xf numFmtId="165" fontId="19" fillId="0" borderId="12" xfId="0" applyNumberFormat="1" applyFont="1" applyBorder="1" applyAlignment="1">
      <alignment horizontal="right" vertical="center" wrapText="1"/>
    </xf>
    <xf numFmtId="164" fontId="19" fillId="0" borderId="11" xfId="0" applyNumberFormat="1" applyFont="1" applyBorder="1" applyAlignment="1">
      <alignment horizontal="center" vertical="center" wrapText="1"/>
    </xf>
    <xf numFmtId="164" fontId="19" fillId="0" borderId="0" xfId="0" applyNumberFormat="1" applyFont="1" applyAlignment="1">
      <alignment horizontal="center" vertical="center" wrapText="1"/>
    </xf>
    <xf numFmtId="3" fontId="19" fillId="0" borderId="12" xfId="0" applyNumberFormat="1" applyFont="1" applyBorder="1" applyAlignment="1">
      <alignment horizontal="center" vertical="center" wrapText="1"/>
    </xf>
    <xf numFmtId="1" fontId="27" fillId="0" borderId="12" xfId="0" applyNumberFormat="1" applyFont="1" applyFill="1" applyBorder="1" applyAlignment="1">
      <alignment vertical="center" wrapText="1"/>
    </xf>
    <xf numFmtId="0" fontId="0" fillId="0" borderId="0" xfId="0" applyFill="1"/>
    <xf numFmtId="0" fontId="6" fillId="0" borderId="14" xfId="0" applyFont="1" applyBorder="1" applyAlignment="1">
      <alignment horizontal="left" vertical="center" wrapText="1" indent="1"/>
    </xf>
    <xf numFmtId="0" fontId="6" fillId="0" borderId="0" xfId="1" applyFont="1" applyAlignment="1">
      <alignment horizontal="left" vertical="center" indent="1"/>
    </xf>
    <xf numFmtId="0" fontId="6" fillId="0" borderId="14" xfId="2" applyFont="1" applyBorder="1" applyAlignment="1">
      <alignment horizontal="left" vertical="center" indent="1"/>
    </xf>
    <xf numFmtId="0" fontId="6" fillId="0" borderId="0" xfId="1" applyFont="1" applyBorder="1" applyAlignment="1">
      <alignment horizontal="left" vertical="center" indent="1"/>
    </xf>
    <xf numFmtId="164" fontId="4" fillId="0" borderId="11" xfId="0" applyNumberFormat="1" applyFont="1" applyFill="1" applyBorder="1" applyAlignment="1">
      <alignment horizontal="right" vertical="center" wrapText="1"/>
    </xf>
    <xf numFmtId="1" fontId="8" fillId="0" borderId="12" xfId="0" applyNumberFormat="1" applyFont="1" applyFill="1" applyBorder="1" applyAlignment="1">
      <alignment vertical="center" wrapText="1"/>
    </xf>
    <xf numFmtId="1" fontId="6" fillId="0" borderId="12" xfId="0" applyNumberFormat="1" applyFont="1" applyFill="1" applyBorder="1" applyAlignment="1">
      <alignment vertical="center" wrapText="1"/>
    </xf>
    <xf numFmtId="164" fontId="0" fillId="0" borderId="0" xfId="0" applyNumberFormat="1"/>
    <xf numFmtId="164" fontId="25" fillId="0" borderId="12" xfId="0" applyNumberFormat="1" applyFont="1" applyFill="1" applyBorder="1" applyAlignment="1">
      <alignment vertical="center" wrapText="1"/>
    </xf>
    <xf numFmtId="0" fontId="0" fillId="0" borderId="0" xfId="0" applyAlignment="1">
      <alignment wrapText="1"/>
    </xf>
    <xf numFmtId="0" fontId="28" fillId="0" borderId="0" xfId="0" applyFont="1" applyAlignment="1">
      <alignment vertical="center"/>
    </xf>
    <xf numFmtId="3" fontId="25" fillId="0" borderId="12" xfId="0" applyNumberFormat="1" applyFont="1" applyFill="1" applyBorder="1" applyAlignment="1">
      <alignment horizontal="right" vertical="center" wrapText="1"/>
    </xf>
    <xf numFmtId="49" fontId="25" fillId="0" borderId="0" xfId="0" applyNumberFormat="1" applyFont="1" applyFill="1" applyBorder="1" applyAlignment="1">
      <alignment horizontal="right" vertical="center" wrapText="1"/>
    </xf>
    <xf numFmtId="3" fontId="25" fillId="0" borderId="0" xfId="0" applyNumberFormat="1" applyFont="1" applyFill="1" applyBorder="1" applyAlignment="1">
      <alignment vertical="center" wrapText="1"/>
    </xf>
    <xf numFmtId="164" fontId="25" fillId="0" borderId="0" xfId="0" applyNumberFormat="1" applyFont="1" applyFill="1" applyBorder="1" applyAlignment="1">
      <alignment vertical="center" wrapText="1"/>
    </xf>
    <xf numFmtId="2" fontId="25" fillId="0" borderId="0" xfId="0" applyNumberFormat="1" applyFont="1" applyFill="1" applyBorder="1" applyAlignment="1">
      <alignment vertical="center" wrapText="1"/>
    </xf>
    <xf numFmtId="164" fontId="25" fillId="0" borderId="0" xfId="0" applyNumberFormat="1" applyFont="1" applyFill="1" applyBorder="1" applyAlignment="1">
      <alignment horizontal="right" vertical="center" wrapText="1"/>
    </xf>
    <xf numFmtId="164" fontId="25" fillId="0" borderId="0" xfId="1" applyNumberFormat="1" applyFont="1" applyFill="1" applyAlignment="1">
      <alignment vertical="center"/>
    </xf>
    <xf numFmtId="3" fontId="25" fillId="0" borderId="0" xfId="1" applyNumberFormat="1" applyFont="1" applyFill="1" applyAlignment="1">
      <alignment vertical="center"/>
    </xf>
    <xf numFmtId="49" fontId="25" fillId="0" borderId="0" xfId="1" applyNumberFormat="1" applyFont="1" applyFill="1" applyAlignment="1">
      <alignment horizontal="right" vertical="center"/>
    </xf>
    <xf numFmtId="164" fontId="25" fillId="0" borderId="0" xfId="0" applyNumberFormat="1" applyFont="1" applyFill="1" applyAlignment="1">
      <alignment horizontal="right" vertical="center" wrapText="1"/>
    </xf>
    <xf numFmtId="49" fontId="25" fillId="0" borderId="0" xfId="0" applyNumberFormat="1" applyFont="1" applyFill="1" applyAlignment="1">
      <alignment horizontal="right" vertical="center" wrapText="1"/>
    </xf>
    <xf numFmtId="0" fontId="6" fillId="0" borderId="0" xfId="0" applyFont="1" applyFill="1" applyAlignment="1">
      <alignment horizontal="right"/>
    </xf>
    <xf numFmtId="164" fontId="25" fillId="0" borderId="0" xfId="0" applyNumberFormat="1" applyFont="1" applyFill="1"/>
    <xf numFmtId="3" fontId="25" fillId="0" borderId="12" xfId="0" applyNumberFormat="1" applyFont="1" applyFill="1" applyBorder="1"/>
    <xf numFmtId="49" fontId="26" fillId="0" borderId="0" xfId="0" applyNumberFormat="1" applyFont="1" applyFill="1" applyAlignment="1">
      <alignment horizontal="right" vertical="center"/>
    </xf>
    <xf numFmtId="0" fontId="8" fillId="0" borderId="10" xfId="0" applyFont="1" applyBorder="1" applyAlignment="1">
      <alignment vertical="center"/>
    </xf>
    <xf numFmtId="164" fontId="26" fillId="0" borderId="2" xfId="0" applyNumberFormat="1" applyFont="1" applyBorder="1"/>
    <xf numFmtId="164" fontId="26" fillId="0" borderId="2" xfId="0" applyNumberFormat="1" applyFont="1" applyBorder="1" applyAlignment="1">
      <alignment vertical="center"/>
    </xf>
    <xf numFmtId="3" fontId="26" fillId="0" borderId="13" xfId="0" applyNumberFormat="1" applyFont="1" applyBorder="1" applyAlignment="1">
      <alignment vertical="center"/>
    </xf>
    <xf numFmtId="49" fontId="8" fillId="0" borderId="14" xfId="1" applyNumberFormat="1" applyFont="1" applyBorder="1" applyAlignment="1">
      <alignment vertical="center"/>
    </xf>
    <xf numFmtId="0" fontId="6" fillId="0" borderId="3" xfId="0" applyFont="1" applyFill="1" applyBorder="1" applyAlignment="1">
      <alignment horizontal="center" wrapText="1"/>
    </xf>
    <xf numFmtId="164" fontId="25" fillId="0" borderId="0" xfId="0" applyNumberFormat="1" applyFont="1" applyBorder="1" applyAlignment="1">
      <alignment horizontal="right" vertical="center" wrapText="1"/>
    </xf>
    <xf numFmtId="164" fontId="25" fillId="0" borderId="0" xfId="1" applyNumberFormat="1" applyFont="1" applyFill="1" applyAlignment="1">
      <alignment horizontal="right" vertical="center"/>
    </xf>
    <xf numFmtId="1" fontId="6" fillId="0" borderId="12" xfId="0" applyNumberFormat="1" applyFont="1" applyFill="1" applyBorder="1" applyAlignment="1">
      <alignment horizontal="right" vertical="center" wrapText="1"/>
    </xf>
    <xf numFmtId="164" fontId="25" fillId="0" borderId="2" xfId="0" applyNumberFormat="1" applyFont="1" applyFill="1" applyBorder="1" applyAlignment="1">
      <alignment vertical="center" wrapText="1"/>
    </xf>
    <xf numFmtId="164" fontId="25" fillId="0" borderId="13" xfId="0" applyNumberFormat="1" applyFont="1" applyFill="1" applyBorder="1" applyAlignment="1">
      <alignment vertical="center" wrapText="1"/>
    </xf>
    <xf numFmtId="49" fontId="0" fillId="0" borderId="0" xfId="0" applyNumberFormat="1"/>
    <xf numFmtId="49" fontId="6" fillId="0" borderId="2" xfId="0" applyNumberFormat="1" applyFont="1" applyBorder="1" applyAlignment="1">
      <alignment horizontal="right"/>
    </xf>
    <xf numFmtId="0" fontId="6" fillId="0" borderId="2" xfId="0" applyFont="1" applyBorder="1" applyAlignment="1">
      <alignment horizontal="center" wrapText="1"/>
    </xf>
    <xf numFmtId="0" fontId="6" fillId="0" borderId="14" xfId="0" applyFont="1" applyBorder="1" applyAlignment="1">
      <alignment vertical="center"/>
    </xf>
    <xf numFmtId="0" fontId="6" fillId="0" borderId="3" xfId="0" applyFont="1" applyBorder="1" applyAlignment="1">
      <alignment horizontal="center" wrapText="1"/>
    </xf>
    <xf numFmtId="0" fontId="8" fillId="0" borderId="6" xfId="0" applyFont="1" applyBorder="1" applyAlignment="1">
      <alignment horizontal="left" vertical="center"/>
    </xf>
    <xf numFmtId="0" fontId="6" fillId="0" borderId="2" xfId="0" applyFont="1" applyBorder="1" applyAlignment="1">
      <alignment horizontal="center" wrapText="1"/>
    </xf>
    <xf numFmtId="0" fontId="6" fillId="0" borderId="14" xfId="0" applyFont="1" applyBorder="1" applyAlignment="1">
      <alignment vertical="center"/>
    </xf>
    <xf numFmtId="0" fontId="6" fillId="0" borderId="14" xfId="2" applyFont="1" applyBorder="1" applyAlignment="1">
      <alignment horizontal="left" vertical="center" wrapText="1" indent="1"/>
    </xf>
    <xf numFmtId="0" fontId="8" fillId="0" borderId="14" xfId="0" applyFont="1" applyBorder="1" applyAlignment="1">
      <alignment horizontal="left" vertical="top" wrapText="1"/>
    </xf>
    <xf numFmtId="164" fontId="25" fillId="0" borderId="0" xfId="0" applyNumberFormat="1" applyFont="1" applyFill="1" applyAlignment="1">
      <alignment vertical="top" wrapText="1"/>
    </xf>
    <xf numFmtId="3" fontId="25" fillId="0" borderId="12" xfId="0" applyNumberFormat="1" applyFont="1" applyFill="1" applyBorder="1" applyAlignment="1">
      <alignment vertical="top" wrapText="1"/>
    </xf>
    <xf numFmtId="0" fontId="0" fillId="0" borderId="0" xfId="0" applyAlignment="1">
      <alignment vertical="top"/>
    </xf>
    <xf numFmtId="0" fontId="31" fillId="0" borderId="0" xfId="0" applyFont="1"/>
    <xf numFmtId="0" fontId="8" fillId="0" borderId="9" xfId="0" applyFont="1" applyBorder="1" applyAlignment="1">
      <alignment horizontal="center" vertical="center" wrapText="1"/>
    </xf>
    <xf numFmtId="1" fontId="26" fillId="0" borderId="12" xfId="0" applyNumberFormat="1" applyFont="1" applyBorder="1" applyAlignment="1">
      <alignment vertical="center"/>
    </xf>
    <xf numFmtId="0" fontId="8" fillId="0" borderId="14" xfId="0" applyFont="1" applyBorder="1" applyAlignment="1">
      <alignment vertical="center" wrapText="1"/>
    </xf>
    <xf numFmtId="164" fontId="32" fillId="0" borderId="2" xfId="0" applyNumberFormat="1" applyFont="1" applyBorder="1" applyAlignment="1">
      <alignment horizontal="right" vertical="center"/>
    </xf>
    <xf numFmtId="1" fontId="32" fillId="0" borderId="2" xfId="0" applyNumberFormat="1" applyFont="1" applyBorder="1" applyAlignment="1">
      <alignment horizontal="right" vertical="center"/>
    </xf>
    <xf numFmtId="1" fontId="32" fillId="0" borderId="13" xfId="0" applyNumberFormat="1" applyFont="1" applyBorder="1" applyAlignment="1">
      <alignment horizontal="right" vertical="center"/>
    </xf>
    <xf numFmtId="164" fontId="4" fillId="0" borderId="1" xfId="0" applyNumberFormat="1" applyFont="1" applyFill="1" applyBorder="1" applyAlignment="1">
      <alignment horizontal="right" vertic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15" fillId="0" borderId="14" xfId="0" applyFont="1" applyBorder="1" applyAlignment="1">
      <alignment horizontal="left" vertical="center" wrapText="1"/>
    </xf>
    <xf numFmtId="164" fontId="25" fillId="0" borderId="12" xfId="1" applyNumberFormat="1" applyFont="1" applyFill="1" applyBorder="1" applyAlignment="1">
      <alignment horizontal="right" vertical="center"/>
    </xf>
    <xf numFmtId="0" fontId="6" fillId="0" borderId="5" xfId="0" applyFont="1" applyFill="1" applyBorder="1" applyAlignment="1">
      <alignment horizontal="center" wrapText="1"/>
    </xf>
    <xf numFmtId="0" fontId="23" fillId="0" borderId="8" xfId="6" applyFont="1" applyBorder="1"/>
    <xf numFmtId="0" fontId="6" fillId="0" borderId="0" xfId="0" applyFont="1" applyAlignment="1">
      <alignment horizontal="right"/>
    </xf>
    <xf numFmtId="1" fontId="26" fillId="0" borderId="0" xfId="0" applyNumberFormat="1" applyFont="1" applyFill="1" applyAlignment="1">
      <alignment vertical="center"/>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22" fillId="0" borderId="11" xfId="0" applyFont="1" applyBorder="1"/>
    <xf numFmtId="0" fontId="6" fillId="0" borderId="1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1" applyFont="1" applyBorder="1" applyAlignment="1">
      <alignment horizontal="left" vertical="center" wrapText="1"/>
    </xf>
    <xf numFmtId="0" fontId="6" fillId="0" borderId="0" xfId="1" applyFont="1" applyAlignment="1">
      <alignment horizontal="left" vertical="center" wrapText="1"/>
    </xf>
    <xf numFmtId="0" fontId="6" fillId="0" borderId="12" xfId="1" applyFont="1" applyBorder="1" applyAlignment="1">
      <alignment horizontal="left" vertical="center" wrapText="1"/>
    </xf>
    <xf numFmtId="0" fontId="10" fillId="0" borderId="14"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16" fillId="2" borderId="4" xfId="0" applyFont="1" applyFill="1" applyBorder="1" applyAlignment="1">
      <alignment horizontal="left" vertical="center"/>
    </xf>
    <xf numFmtId="0" fontId="16" fillId="2" borderId="3" xfId="0" applyFont="1" applyFill="1" applyBorder="1" applyAlignment="1">
      <alignment horizontal="left" vertical="center"/>
    </xf>
    <xf numFmtId="0" fontId="16" fillId="2" borderId="5" xfId="0" applyFont="1" applyFill="1" applyBorder="1" applyAlignment="1">
      <alignment horizontal="left" vertical="center"/>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4" fillId="0" borderId="13" xfId="0" applyFont="1" applyBorder="1" applyAlignment="1">
      <alignment wrapText="1"/>
    </xf>
    <xf numFmtId="0" fontId="15" fillId="0" borderId="3" xfId="0" applyFont="1" applyBorder="1" applyAlignment="1">
      <alignment horizontal="center" wrapText="1"/>
    </xf>
    <xf numFmtId="0" fontId="13" fillId="0" borderId="3" xfId="0" applyFont="1" applyBorder="1" applyAlignment="1">
      <alignment horizontal="center" wrapText="1"/>
    </xf>
    <xf numFmtId="0" fontId="18" fillId="0" borderId="3" xfId="0" applyFont="1" applyBorder="1" applyAlignment="1">
      <alignment horizontal="center" wrapText="1"/>
    </xf>
    <xf numFmtId="0" fontId="6" fillId="0" borderId="4"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8" fillId="0" borderId="3" xfId="0" applyFont="1" applyBorder="1" applyAlignment="1">
      <alignment horizontal="center"/>
    </xf>
    <xf numFmtId="0" fontId="4" fillId="0" borderId="9"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6" fillId="0" borderId="10" xfId="0" applyFont="1" applyBorder="1" applyAlignment="1">
      <alignment horizontal="left" vertical="center"/>
    </xf>
    <xf numFmtId="0" fontId="7" fillId="0" borderId="2" xfId="0" applyFont="1" applyBorder="1" applyAlignment="1">
      <alignment horizontal="left" vertical="center"/>
    </xf>
    <xf numFmtId="0" fontId="7" fillId="0" borderId="13"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14" fillId="0" borderId="10" xfId="0" applyFont="1" applyBorder="1" applyAlignment="1">
      <alignment horizontal="left" vertical="center"/>
    </xf>
    <xf numFmtId="0" fontId="14" fillId="0" borderId="2" xfId="0" applyFont="1" applyBorder="1" applyAlignment="1">
      <alignment horizontal="left" vertical="center"/>
    </xf>
    <xf numFmtId="0" fontId="14" fillId="0" borderId="13" xfId="0" applyFont="1" applyBorder="1" applyAlignment="1">
      <alignment horizontal="left" vertical="center"/>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4"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8" fillId="0" borderId="13" xfId="1" applyFont="1" applyBorder="1" applyAlignment="1">
      <alignment horizontal="center"/>
    </xf>
    <xf numFmtId="0" fontId="6" fillId="0" borderId="4" xfId="1" applyFont="1" applyBorder="1" applyAlignment="1">
      <alignment horizontal="left" vertical="center" wrapText="1"/>
    </xf>
    <xf numFmtId="0" fontId="4" fillId="0" borderId="3" xfId="1" applyFont="1" applyBorder="1" applyAlignment="1">
      <alignment horizontal="left" vertical="center" wrapText="1"/>
    </xf>
    <xf numFmtId="0" fontId="4" fillId="0" borderId="3" xfId="1" applyFont="1" applyBorder="1" applyAlignment="1">
      <alignment vertical="center" wrapText="1"/>
    </xf>
    <xf numFmtId="0" fontId="4" fillId="0" borderId="5" xfId="1" applyFont="1" applyBorder="1" applyAlignment="1">
      <alignment vertical="center" wrapText="1"/>
    </xf>
    <xf numFmtId="0" fontId="4" fillId="0" borderId="9" xfId="1" applyBorder="1" applyAlignment="1">
      <alignment horizontal="center"/>
    </xf>
    <xf numFmtId="0" fontId="4" fillId="0" borderId="10" xfId="1" applyBorder="1" applyAlignment="1">
      <alignment horizont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9" xfId="1" applyFont="1" applyBorder="1" applyAlignment="1">
      <alignment horizontal="left" vertical="center"/>
    </xf>
    <xf numFmtId="0" fontId="6" fillId="0" borderId="1" xfId="1" applyFont="1" applyBorder="1" applyAlignment="1">
      <alignment horizontal="left" vertical="center"/>
    </xf>
    <xf numFmtId="0" fontId="6" fillId="0" borderId="11" xfId="1" applyFont="1" applyBorder="1" applyAlignment="1">
      <alignment horizontal="left" vertical="center"/>
    </xf>
    <xf numFmtId="0" fontId="8" fillId="0" borderId="4" xfId="0" applyFont="1" applyBorder="1" applyAlignment="1">
      <alignment horizontal="center" wrapText="1"/>
    </xf>
    <xf numFmtId="0" fontId="8" fillId="0" borderId="3" xfId="0" applyFont="1" applyBorder="1" applyAlignment="1">
      <alignment horizontal="center" wrapText="1"/>
    </xf>
    <xf numFmtId="0" fontId="8" fillId="0" borderId="2" xfId="0" applyFont="1" applyBorder="1" applyAlignment="1">
      <alignment horizontal="center" wrapText="1"/>
    </xf>
    <xf numFmtId="0" fontId="8" fillId="0" borderId="5" xfId="0" applyFont="1" applyBorder="1" applyAlignment="1">
      <alignment horizontal="center" wrapText="1"/>
    </xf>
    <xf numFmtId="0" fontId="8" fillId="0" borderId="1" xfId="0" applyFont="1" applyFill="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16" fillId="2" borderId="14" xfId="0" applyFont="1" applyFill="1" applyBorder="1" applyAlignment="1">
      <alignment horizontal="left" vertical="center"/>
    </xf>
    <xf numFmtId="0" fontId="16" fillId="2" borderId="0" xfId="0" applyFont="1" applyFill="1" applyBorder="1" applyAlignment="1">
      <alignment horizontal="left" vertical="center"/>
    </xf>
    <xf numFmtId="0" fontId="6" fillId="0" borderId="10" xfId="0" applyFont="1" applyBorder="1" applyAlignment="1">
      <alignment horizontal="left"/>
    </xf>
    <xf numFmtId="0" fontId="6" fillId="0" borderId="2" xfId="0" applyFont="1" applyBorder="1" applyAlignment="1">
      <alignment horizontal="left"/>
    </xf>
    <xf numFmtId="0" fontId="6" fillId="0" borderId="13" xfId="0" applyFont="1" applyBorder="1" applyAlignment="1">
      <alignment horizontal="left"/>
    </xf>
    <xf numFmtId="0" fontId="8" fillId="0" borderId="14" xfId="0"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6" fillId="0" borderId="14" xfId="0" applyFont="1" applyBorder="1" applyAlignment="1">
      <alignment horizontal="left"/>
    </xf>
    <xf numFmtId="0" fontId="6" fillId="0" borderId="0" xfId="0" applyFont="1" applyBorder="1" applyAlignment="1">
      <alignment horizontal="left"/>
    </xf>
    <xf numFmtId="0" fontId="6" fillId="0" borderId="12" xfId="0" applyFont="1" applyBorder="1" applyAlignment="1">
      <alignment horizontal="left"/>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8" fillId="0" borderId="3" xfId="0" applyFont="1" applyBorder="1" applyAlignment="1">
      <alignment horizontal="center" vertical="center" wrapText="1"/>
    </xf>
    <xf numFmtId="0" fontId="11"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29" fillId="0" borderId="2" xfId="0" applyFont="1" applyBorder="1" applyAlignment="1">
      <alignment horizontal="center" wrapText="1"/>
    </xf>
    <xf numFmtId="0" fontId="8" fillId="0" borderId="2" xfId="0" applyFont="1" applyBorder="1" applyAlignment="1">
      <alignment horizontal="center" vertical="center" wrapText="1"/>
    </xf>
    <xf numFmtId="0" fontId="8" fillId="0" borderId="1" xfId="0" applyFont="1" applyBorder="1" applyAlignment="1">
      <alignment horizontal="center" wrapText="1"/>
    </xf>
    <xf numFmtId="0" fontId="26" fillId="0" borderId="2" xfId="0" applyFont="1" applyBorder="1" applyAlignment="1">
      <alignment horizontal="center" wrapText="1"/>
    </xf>
    <xf numFmtId="0" fontId="11" fillId="0" borderId="9" xfId="0" applyFont="1" applyBorder="1" applyAlignment="1">
      <alignment horizontal="center" vertical="center" wrapText="1"/>
    </xf>
    <xf numFmtId="0" fontId="25" fillId="0" borderId="14" xfId="0" applyFont="1" applyBorder="1" applyAlignment="1">
      <alignment horizontal="left" vertical="center" wrapText="1"/>
    </xf>
    <xf numFmtId="0" fontId="8" fillId="0" borderId="2" xfId="0" applyFont="1" applyBorder="1" applyAlignment="1">
      <alignment horizontal="left" vertical="center"/>
    </xf>
    <xf numFmtId="0" fontId="8" fillId="0" borderId="13" xfId="0" applyFont="1" applyBorder="1" applyAlignment="1">
      <alignment horizontal="left" vertical="center"/>
    </xf>
    <xf numFmtId="0" fontId="6" fillId="0" borderId="11" xfId="1" applyFont="1" applyBorder="1" applyAlignment="1">
      <alignment horizontal="center" wrapText="1"/>
    </xf>
    <xf numFmtId="0" fontId="6" fillId="0" borderId="13" xfId="1" applyFont="1" applyBorder="1" applyAlignment="1">
      <alignment horizontal="center" wrapText="1"/>
    </xf>
    <xf numFmtId="0" fontId="6" fillId="0" borderId="1" xfId="1" applyFont="1" applyBorder="1" applyAlignment="1">
      <alignment horizontal="center" wrapText="1"/>
    </xf>
    <xf numFmtId="0" fontId="6" fillId="0" borderId="2" xfId="1" applyFont="1" applyBorder="1" applyAlignment="1">
      <alignment horizontal="center" wrapText="1"/>
    </xf>
    <xf numFmtId="0" fontId="0" fillId="0" borderId="2" xfId="0" applyBorder="1" applyAlignment="1">
      <alignment horizontal="center"/>
    </xf>
    <xf numFmtId="0" fontId="0" fillId="0" borderId="0" xfId="0"/>
  </cellXfs>
  <cellStyles count="11">
    <cellStyle name="Hyperlink" xfId="6" builtinId="8"/>
    <cellStyle name="Normal" xfId="0" builtinId="0"/>
    <cellStyle name="Normal 2" xfId="1" xr:uid="{00000000-0005-0000-0000-000002000000}"/>
    <cellStyle name="Normal 2 2" xfId="2" xr:uid="{00000000-0005-0000-0000-000003000000}"/>
    <cellStyle name="Normal 3" xfId="3" xr:uid="{00000000-0005-0000-0000-000004000000}"/>
    <cellStyle name="Normal 3 2" xfId="7" xr:uid="{00000000-0005-0000-0000-000005000000}"/>
    <cellStyle name="Normal 3 2 2" xfId="10" xr:uid="{00000000-0005-0000-0000-000006000000}"/>
    <cellStyle name="Normal 4" xfId="4" xr:uid="{00000000-0005-0000-0000-000007000000}"/>
    <cellStyle name="Normal 4 2" xfId="8" xr:uid="{00000000-0005-0000-0000-000008000000}"/>
    <cellStyle name="Normal 5" xfId="5" xr:uid="{00000000-0005-0000-0000-000009000000}"/>
    <cellStyle name="Normal 5 2"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
  <sheetViews>
    <sheetView showGridLines="0" tabSelected="1" zoomScaleNormal="100" workbookViewId="0"/>
  </sheetViews>
  <sheetFormatPr defaultColWidth="14.6640625" defaultRowHeight="13.2" x14ac:dyDescent="0.25"/>
  <cols>
    <col min="1" max="1" width="89.109375" style="45" customWidth="1"/>
    <col min="2" max="16384" width="14.6640625" style="45"/>
  </cols>
  <sheetData>
    <row r="1" spans="1:7" s="44" customFormat="1" ht="20.100000000000001" customHeight="1" x14ac:dyDescent="0.25">
      <c r="A1" s="50" t="s">
        <v>278</v>
      </c>
    </row>
    <row r="2" spans="1:7" s="44" customFormat="1" ht="12" customHeight="1" x14ac:dyDescent="0.25">
      <c r="A2" s="157" t="s">
        <v>279</v>
      </c>
    </row>
    <row r="3" spans="1:7" ht="12" customHeight="1" x14ac:dyDescent="0.25">
      <c r="A3" s="184"/>
    </row>
    <row r="4" spans="1:7" ht="12" customHeight="1" x14ac:dyDescent="0.25">
      <c r="A4" s="49" t="s">
        <v>331</v>
      </c>
      <c r="B4" s="47"/>
      <c r="C4" s="47"/>
      <c r="D4" s="47"/>
    </row>
    <row r="5" spans="1:7" ht="12" customHeight="1" x14ac:dyDescent="0.25">
      <c r="A5" s="46" t="str">
        <f>'2.1'!A1:G1</f>
        <v>ცხრილი PR.2.1: ბავშვის აღზრდა</v>
      </c>
      <c r="B5" s="48"/>
      <c r="C5" s="48"/>
      <c r="D5" s="48"/>
      <c r="E5" s="48"/>
      <c r="F5" s="48"/>
    </row>
    <row r="6" spans="1:7" ht="12" customHeight="1" x14ac:dyDescent="0.25">
      <c r="A6" s="46" t="str">
        <f>'2.2'!A1:C1</f>
        <v xml:space="preserve">ცხრილი PR.2.2: ფიზიკური დასჯის მიმართ დამოკიდებულება </v>
      </c>
      <c r="B6" s="48"/>
      <c r="C6" s="48"/>
      <c r="D6" s="48"/>
      <c r="E6" s="48"/>
      <c r="F6" s="48"/>
    </row>
    <row r="7" spans="1:7" ht="12" customHeight="1" x14ac:dyDescent="0.25">
      <c r="A7" s="49" t="s">
        <v>332</v>
      </c>
      <c r="B7" s="47"/>
      <c r="C7" s="48"/>
      <c r="D7" s="48"/>
      <c r="E7" s="48"/>
      <c r="F7" s="48"/>
      <c r="G7" s="48"/>
    </row>
    <row r="8" spans="1:7" ht="12" customHeight="1" x14ac:dyDescent="0.25">
      <c r="A8" s="46" t="str">
        <f>'4.1W'!A1:Q1</f>
        <v>ცხრილი PR.4.1W: ადრეული ქორწინება (ქალები)</v>
      </c>
      <c r="B8" s="48"/>
      <c r="C8" s="48"/>
    </row>
    <row r="9" spans="1:7" ht="12" customHeight="1" x14ac:dyDescent="0.25">
      <c r="A9" s="46" t="str">
        <f>'4.1M'!A1:Q1</f>
        <v>ცხრილი PR.4.1M: ადრეული ქორწინება (მამაკაცები)</v>
      </c>
      <c r="B9" s="48"/>
      <c r="C9" s="48"/>
    </row>
    <row r="10" spans="1:7" ht="12" customHeight="1" x14ac:dyDescent="0.25">
      <c r="A10" s="46" t="str">
        <f>'4.2W'!A1:O1</f>
        <v>ცხრილი PR.4.2W: ადრეული ქორწინების ტენდენცია (ქალები)</v>
      </c>
      <c r="B10" s="48"/>
      <c r="C10" s="48"/>
    </row>
    <row r="11" spans="1:7" ht="12" customHeight="1" x14ac:dyDescent="0.25">
      <c r="A11" s="46" t="str">
        <f>'4.2M'!A1:O1</f>
        <v>ცხრილი PR.4.2M: ადრეული ქორწინების ტენდენცია (მამაკაცები)</v>
      </c>
      <c r="B11" s="48"/>
      <c r="C11" s="48"/>
    </row>
    <row r="12" spans="1:7" ht="12" customHeight="1" x14ac:dyDescent="0.25">
      <c r="A12" s="46" t="str">
        <f>'4.3'!A1:G1</f>
        <v xml:space="preserve">ცხრილი PR.4.3: მეუღლეებს შორის ასაკობრივი სხვაობა </v>
      </c>
      <c r="B12" s="48"/>
      <c r="C12" s="48"/>
    </row>
    <row r="13" spans="1:7" ht="12" customHeight="1" x14ac:dyDescent="0.25">
      <c r="A13" s="46" t="s">
        <v>254</v>
      </c>
      <c r="B13" s="48"/>
      <c r="C13" s="48"/>
    </row>
    <row r="14" spans="1:7" ht="12" customHeight="1" x14ac:dyDescent="0.25">
      <c r="A14" s="49" t="s">
        <v>79</v>
      </c>
      <c r="B14" s="47"/>
    </row>
    <row r="15" spans="1:7" ht="12" customHeight="1" x14ac:dyDescent="0.25">
      <c r="A15" s="46" t="str">
        <f>'6.1W'!A1:M1</f>
        <v xml:space="preserve">ცხრილი PR.6.1W: ძარცვისა და  თავდასხმის მსხვერპლი (ქალები) </v>
      </c>
    </row>
    <row r="16" spans="1:7" ht="12" customHeight="1" x14ac:dyDescent="0.25">
      <c r="A16" s="46" t="str">
        <f>'6.1M'!A1:M1</f>
        <v>ცხრილი PR.6.1M: ძარცვისა და თავდასხმის მსხვერპლი (მამაკაცები)</v>
      </c>
    </row>
    <row r="17" spans="1:1" ht="12" customHeight="1" x14ac:dyDescent="0.25">
      <c r="A17" s="46" t="str">
        <f>'6.3W'!A1:O1</f>
        <v xml:space="preserve">ცხრილი PR.6.3W: ბოლო თავდასხმის ადგილი და გარემოება (ქალები) </v>
      </c>
    </row>
    <row r="18" spans="1:1" ht="12" customHeight="1" x14ac:dyDescent="0.25">
      <c r="A18" s="46" t="str">
        <f>'6.4W'!A1:K1</f>
        <v>ცხრილი PR.6.4W: ძარცვის და თავდასხმის შემთხვევის შეტყობინება ბოლო ერთი წლის განმავლობაში  (ქალები)</v>
      </c>
    </row>
    <row r="19" spans="1:1" ht="12" customHeight="1" x14ac:dyDescent="0.25">
      <c r="A19" s="49" t="s">
        <v>80</v>
      </c>
    </row>
    <row r="20" spans="1:1" ht="12" customHeight="1" x14ac:dyDescent="0.25">
      <c r="A20" s="46" t="str">
        <f>'7.1W'!A1:S1</f>
        <v>ცხრილი PR.7.1W: უსაფრთხოების შეგრძნება (ქალები)</v>
      </c>
    </row>
    <row r="21" spans="1:1" ht="12" customHeight="1" x14ac:dyDescent="0.25">
      <c r="A21" s="179" t="str">
        <f>'7.1M'!A1:S1</f>
        <v>ცხრილი PR.7.1M: უსაფრთხოების შეგრძნება (მამაკაცები)</v>
      </c>
    </row>
    <row r="22" spans="1:1" ht="12.75" customHeight="1" x14ac:dyDescent="0.25"/>
    <row r="23" spans="1:1" ht="12.75" customHeight="1" x14ac:dyDescent="0.25"/>
  </sheetData>
  <hyperlinks>
    <hyperlink ref="A5" location="'2.1'!A1" display="'2.1'!A1" xr:uid="{00000000-0004-0000-0000-000000000000}"/>
    <hyperlink ref="A8" location="'4.1W'!A1" display="'4.1W'!A1" xr:uid="{00000000-0004-0000-0000-000001000000}"/>
    <hyperlink ref="A15" location="'6.1W'!A1" display="'6.1W'!A1" xr:uid="{00000000-0004-0000-0000-000002000000}"/>
    <hyperlink ref="A6" location="'2.2'!A1" display="'2.2'!A1" xr:uid="{00000000-0004-0000-0000-000003000000}"/>
    <hyperlink ref="A9" location="'4.1M'!A1" display="'4.1M'!A1" xr:uid="{00000000-0004-0000-0000-000004000000}"/>
    <hyperlink ref="A10" location="'4.2W'!A1" display="'4.2W'!A1" xr:uid="{00000000-0004-0000-0000-000005000000}"/>
    <hyperlink ref="A11" location="'4.2M'!A1" display="'4.2M'!A1" xr:uid="{00000000-0004-0000-0000-000006000000}"/>
    <hyperlink ref="A12" location="'4.3'!A1" display="'4.3'!A1" xr:uid="{00000000-0004-0000-0000-000007000000}"/>
    <hyperlink ref="A16" location="'6.1M'!A1" display="'6.1M'!A1" xr:uid="{00000000-0004-0000-0000-000008000000}"/>
    <hyperlink ref="A17" location="'6.3W'!A1" display="'6.3W'!A1" xr:uid="{00000000-0004-0000-0000-000009000000}"/>
    <hyperlink ref="A18" location="'6.4W'!A1" display="'6.4W'!A1" xr:uid="{00000000-0004-0000-0000-00000A000000}"/>
    <hyperlink ref="A20" location="'7.1W'!A1" display="'7.1W'!A1" xr:uid="{00000000-0004-0000-0000-00000B000000}"/>
    <hyperlink ref="A21" location="'7.1M'!A1" display="'7.1M'!A1" xr:uid="{00000000-0004-0000-0000-00000C000000}"/>
    <hyperlink ref="A13" location="'4.3CS'!A1" display="ცხრილი PR.4.3CS: მეუღლეებს შორის ასაკობრივი სხვაობა " xr:uid="{00000000-0004-0000-0000-00000D000000}"/>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59"/>
  <sheetViews>
    <sheetView showGridLines="0" zoomScaleNormal="100" workbookViewId="0">
      <selection sqref="A1:M1"/>
    </sheetView>
  </sheetViews>
  <sheetFormatPr defaultRowHeight="13.2" x14ac:dyDescent="0.25"/>
  <cols>
    <col min="1" max="1" width="43.6640625" customWidth="1"/>
    <col min="2" max="2" width="12.33203125" customWidth="1"/>
    <col min="3" max="3" width="14" customWidth="1"/>
    <col min="4" max="4" width="19.44140625" customWidth="1"/>
    <col min="5" max="5" width="0.88671875" customWidth="1"/>
    <col min="6" max="6" width="12.44140625" customWidth="1"/>
    <col min="7" max="7" width="12.6640625" customWidth="1"/>
    <col min="8" max="8" width="17.88671875" customWidth="1"/>
    <col min="9" max="9" width="0.88671875" customWidth="1"/>
    <col min="10" max="11" width="13.33203125" customWidth="1"/>
    <col min="12" max="12" width="18.109375" customWidth="1"/>
    <col min="13" max="13" width="12.109375" customWidth="1"/>
  </cols>
  <sheetData>
    <row r="1" spans="1:44" ht="20.100000000000001" customHeight="1" x14ac:dyDescent="0.25">
      <c r="A1" s="194" t="s">
        <v>299</v>
      </c>
      <c r="B1" s="195"/>
      <c r="C1" s="195"/>
      <c r="D1" s="195"/>
      <c r="E1" s="195"/>
      <c r="F1" s="195"/>
      <c r="G1" s="195"/>
      <c r="H1" s="195"/>
      <c r="I1" s="195"/>
      <c r="J1" s="195"/>
      <c r="K1" s="195"/>
      <c r="L1" s="195"/>
      <c r="M1" s="196"/>
    </row>
    <row r="2" spans="1:44" ht="19.5" customHeight="1" x14ac:dyDescent="0.25">
      <c r="A2" s="286" t="s">
        <v>298</v>
      </c>
      <c r="B2" s="287"/>
      <c r="C2" s="287"/>
      <c r="D2" s="287"/>
      <c r="E2" s="287"/>
      <c r="F2" s="287"/>
      <c r="G2" s="287"/>
      <c r="H2" s="287"/>
      <c r="I2" s="287"/>
      <c r="J2" s="287"/>
      <c r="K2" s="287"/>
      <c r="L2" s="287"/>
      <c r="M2" s="288"/>
    </row>
    <row r="3" spans="1:44" ht="16.95" customHeight="1" x14ac:dyDescent="0.25">
      <c r="A3" s="283"/>
      <c r="B3" s="279" t="s">
        <v>300</v>
      </c>
      <c r="C3" s="279"/>
      <c r="D3" s="279"/>
      <c r="E3" s="279"/>
      <c r="F3" s="279"/>
      <c r="G3" s="279"/>
      <c r="H3" s="279"/>
      <c r="I3" s="43"/>
      <c r="J3" s="198" t="s">
        <v>301</v>
      </c>
      <c r="K3" s="198"/>
      <c r="L3" s="198"/>
      <c r="M3" s="200" t="s">
        <v>151</v>
      </c>
    </row>
    <row r="4" spans="1:44" ht="13.2" customHeight="1" x14ac:dyDescent="0.25">
      <c r="A4" s="284"/>
      <c r="B4" s="255" t="s">
        <v>255</v>
      </c>
      <c r="C4" s="255"/>
      <c r="D4" s="255"/>
      <c r="E4" s="41"/>
      <c r="F4" s="289" t="s">
        <v>149</v>
      </c>
      <c r="G4" s="255"/>
      <c r="H4" s="255"/>
      <c r="I4" s="41"/>
      <c r="J4" s="290"/>
      <c r="K4" s="290"/>
      <c r="L4" s="290"/>
      <c r="M4" s="201"/>
    </row>
    <row r="5" spans="1:44" ht="36" customHeight="1" x14ac:dyDescent="0.25">
      <c r="A5" s="285"/>
      <c r="B5" s="154" t="s">
        <v>160</v>
      </c>
      <c r="C5" s="154" t="s">
        <v>161</v>
      </c>
      <c r="D5" s="154" t="s">
        <v>162</v>
      </c>
      <c r="E5" s="40"/>
      <c r="F5" s="154" t="s">
        <v>160</v>
      </c>
      <c r="G5" s="154" t="s">
        <v>161</v>
      </c>
      <c r="H5" s="154" t="s">
        <v>162</v>
      </c>
      <c r="I5" s="40"/>
      <c r="J5" s="40" t="s">
        <v>163</v>
      </c>
      <c r="K5" s="40" t="s">
        <v>164</v>
      </c>
      <c r="L5" s="40" t="s">
        <v>165</v>
      </c>
      <c r="M5" s="258"/>
    </row>
    <row r="6" spans="1:44" s="36" customFormat="1" ht="12" customHeight="1" x14ac:dyDescent="0.25">
      <c r="A6" s="39"/>
      <c r="B6" s="98"/>
      <c r="C6" s="98"/>
      <c r="D6" s="98"/>
      <c r="E6" s="98"/>
      <c r="F6" s="98"/>
      <c r="G6" s="98"/>
      <c r="H6" s="98"/>
      <c r="I6" s="98"/>
      <c r="J6" s="98"/>
      <c r="K6" s="98"/>
      <c r="L6" s="98"/>
      <c r="M6" s="104"/>
      <c r="O6"/>
      <c r="P6"/>
      <c r="Q6"/>
      <c r="R6"/>
      <c r="S6"/>
      <c r="T6"/>
      <c r="U6"/>
      <c r="V6"/>
      <c r="W6"/>
      <c r="X6"/>
      <c r="Y6"/>
      <c r="Z6"/>
      <c r="AA6"/>
      <c r="AB6"/>
      <c r="AC6"/>
      <c r="AD6"/>
      <c r="AE6"/>
      <c r="AF6"/>
      <c r="AG6"/>
      <c r="AH6"/>
      <c r="AI6"/>
      <c r="AJ6"/>
      <c r="AK6"/>
      <c r="AL6"/>
      <c r="AM6"/>
      <c r="AN6"/>
      <c r="AO6"/>
      <c r="AP6"/>
      <c r="AQ6"/>
      <c r="AR6"/>
    </row>
    <row r="7" spans="1:44" ht="12" customHeight="1" x14ac:dyDescent="0.25">
      <c r="A7" s="14" t="s">
        <v>87</v>
      </c>
      <c r="B7" s="99">
        <v>1.4924526968123375</v>
      </c>
      <c r="C7" s="99">
        <v>0.62273957477092479</v>
      </c>
      <c r="D7" s="99">
        <v>0.12973487330652189</v>
      </c>
      <c r="E7" s="99"/>
      <c r="F7" s="99">
        <v>0.79196760979858682</v>
      </c>
      <c r="G7" s="99">
        <v>0.35547433742450901</v>
      </c>
      <c r="H7" s="99">
        <v>0.13356024458517474</v>
      </c>
      <c r="I7" s="99"/>
      <c r="J7" s="99">
        <v>2.1846624317370513</v>
      </c>
      <c r="K7" s="99">
        <v>0.94048036726893458</v>
      </c>
      <c r="L7" s="99">
        <v>0.28868770714787689</v>
      </c>
      <c r="M7" s="61">
        <v>6812.0000000000855</v>
      </c>
    </row>
    <row r="8" spans="1:44" ht="12" customHeight="1" x14ac:dyDescent="0.25">
      <c r="A8" s="155"/>
      <c r="B8" s="78"/>
      <c r="C8" s="78"/>
      <c r="D8" s="78"/>
      <c r="E8" s="78"/>
      <c r="F8" s="78"/>
      <c r="G8" s="78"/>
      <c r="H8" s="78"/>
      <c r="I8" s="78"/>
      <c r="J8" s="78"/>
      <c r="K8" s="78"/>
      <c r="L8" s="78"/>
      <c r="M8" s="62"/>
    </row>
    <row r="9" spans="1:44" ht="12" customHeight="1" x14ac:dyDescent="0.25">
      <c r="A9" s="14" t="s">
        <v>109</v>
      </c>
      <c r="B9" s="78"/>
      <c r="C9" s="78"/>
      <c r="D9" s="78"/>
      <c r="E9" s="78"/>
      <c r="F9" s="78"/>
      <c r="G9" s="78"/>
      <c r="H9" s="78"/>
      <c r="I9" s="78"/>
      <c r="J9" s="78"/>
      <c r="K9" s="78"/>
      <c r="L9" s="78"/>
      <c r="M9" s="62"/>
    </row>
    <row r="10" spans="1:44" ht="12" customHeight="1" x14ac:dyDescent="0.25">
      <c r="A10" s="18" t="s">
        <v>140</v>
      </c>
      <c r="B10" s="78">
        <v>1.8774815847171915</v>
      </c>
      <c r="C10" s="78">
        <v>0.84895517986693536</v>
      </c>
      <c r="D10" s="78">
        <v>0.17691131787003214</v>
      </c>
      <c r="E10" s="78"/>
      <c r="F10" s="78">
        <v>0.79954001058795132</v>
      </c>
      <c r="G10" s="78">
        <v>0.34126488643570957</v>
      </c>
      <c r="H10" s="78">
        <v>8.0364416753952686E-2</v>
      </c>
      <c r="I10" s="78"/>
      <c r="J10" s="78">
        <v>2.5815400522541077</v>
      </c>
      <c r="K10" s="78">
        <v>1.1523257940357563</v>
      </c>
      <c r="L10" s="78">
        <v>0.29517000689087541</v>
      </c>
      <c r="M10" s="62">
        <v>4392.1557743868325</v>
      </c>
    </row>
    <row r="11" spans="1:44" ht="12" customHeight="1" x14ac:dyDescent="0.25">
      <c r="A11" s="18" t="s">
        <v>143</v>
      </c>
      <c r="B11" s="78">
        <v>0.79360322732280331</v>
      </c>
      <c r="C11" s="78">
        <v>0.21214530359336883</v>
      </c>
      <c r="D11" s="78">
        <v>4.4106926180233992E-2</v>
      </c>
      <c r="E11" s="78"/>
      <c r="F11" s="78">
        <v>0.7782232689435159</v>
      </c>
      <c r="G11" s="78">
        <v>0.38126530427713784</v>
      </c>
      <c r="H11" s="78">
        <v>0.23011371687448753</v>
      </c>
      <c r="I11" s="78"/>
      <c r="J11" s="78">
        <v>1.4643068343691081</v>
      </c>
      <c r="K11" s="78">
        <v>0.55596879226638685</v>
      </c>
      <c r="L11" s="78">
        <v>0.27692196208620784</v>
      </c>
      <c r="M11" s="62">
        <v>2419.844225613142</v>
      </c>
    </row>
    <row r="12" spans="1:44" ht="12" customHeight="1" x14ac:dyDescent="0.25">
      <c r="A12" s="13" t="s">
        <v>110</v>
      </c>
      <c r="B12" s="78"/>
      <c r="C12" s="78"/>
      <c r="D12" s="78"/>
      <c r="E12" s="78"/>
      <c r="F12" s="78"/>
      <c r="G12" s="78"/>
      <c r="H12" s="78"/>
      <c r="I12" s="78"/>
      <c r="J12" s="78"/>
      <c r="K12" s="78"/>
      <c r="L12" s="78"/>
      <c r="M12" s="62"/>
    </row>
    <row r="13" spans="1:44" ht="12" customHeight="1" x14ac:dyDescent="0.25">
      <c r="A13" s="18" t="s">
        <v>91</v>
      </c>
      <c r="B13" s="78">
        <v>2.6457952059195939</v>
      </c>
      <c r="C13" s="78">
        <v>0.97269202298509128</v>
      </c>
      <c r="D13" s="78">
        <v>0.1742437926167755</v>
      </c>
      <c r="E13" s="78"/>
      <c r="F13" s="78">
        <v>0.86909959100002498</v>
      </c>
      <c r="G13" s="78">
        <v>0.31985907923769991</v>
      </c>
      <c r="H13" s="78">
        <v>0</v>
      </c>
      <c r="I13" s="78"/>
      <c r="J13" s="78">
        <v>3.4183831892710423</v>
      </c>
      <c r="K13" s="78">
        <v>1.2925511022227905</v>
      </c>
      <c r="L13" s="78">
        <v>0.1742437926167755</v>
      </c>
      <c r="M13" s="62">
        <v>2620.7444893750599</v>
      </c>
    </row>
    <row r="14" spans="1:44" ht="12" customHeight="1" x14ac:dyDescent="0.25">
      <c r="A14" s="117" t="s">
        <v>173</v>
      </c>
      <c r="B14" s="78">
        <v>0.84371353220003187</v>
      </c>
      <c r="C14" s="78">
        <v>0.690816112303557</v>
      </c>
      <c r="D14" s="78">
        <v>0.37188114054807608</v>
      </c>
      <c r="E14" s="78"/>
      <c r="F14" s="78">
        <v>0.13178231100191742</v>
      </c>
      <c r="G14" s="78">
        <v>0.13178231100191742</v>
      </c>
      <c r="H14" s="78">
        <v>0.13178231100191742</v>
      </c>
      <c r="I14" s="78"/>
      <c r="J14" s="78">
        <v>0.97549584320194982</v>
      </c>
      <c r="K14" s="78">
        <v>0.82259842330547484</v>
      </c>
      <c r="L14" s="78">
        <v>0.5036634515499937</v>
      </c>
      <c r="M14" s="62">
        <v>736.13594899587486</v>
      </c>
    </row>
    <row r="15" spans="1:44" ht="12" customHeight="1" x14ac:dyDescent="0.25">
      <c r="A15" s="18" t="s">
        <v>122</v>
      </c>
      <c r="B15" s="78">
        <v>0.97744638824250529</v>
      </c>
      <c r="C15" s="78">
        <v>0.4699680758058884</v>
      </c>
      <c r="D15" s="78">
        <v>0.31529020892752624</v>
      </c>
      <c r="E15" s="78"/>
      <c r="F15" s="78">
        <v>0.35574945523543705</v>
      </c>
      <c r="G15" s="78">
        <v>0.35574945523543705</v>
      </c>
      <c r="H15" s="78">
        <v>0.17751060330325033</v>
      </c>
      <c r="I15" s="78"/>
      <c r="J15" s="78">
        <v>1.3331958434779418</v>
      </c>
      <c r="K15" s="78">
        <v>0.82571753104132506</v>
      </c>
      <c r="L15" s="78">
        <v>0.49280081223077671</v>
      </c>
      <c r="M15" s="62">
        <v>155.1887966988732</v>
      </c>
    </row>
    <row r="16" spans="1:44" ht="12" customHeight="1" x14ac:dyDescent="0.25">
      <c r="A16" s="117" t="s">
        <v>174</v>
      </c>
      <c r="B16" s="78">
        <v>0.49184600593328115</v>
      </c>
      <c r="C16" s="78">
        <v>0.13572873191897608</v>
      </c>
      <c r="D16" s="78">
        <v>0</v>
      </c>
      <c r="E16" s="78"/>
      <c r="F16" s="78">
        <v>0.42249740979019573</v>
      </c>
      <c r="G16" s="78">
        <v>0.13572873191897608</v>
      </c>
      <c r="H16" s="78">
        <v>0</v>
      </c>
      <c r="I16" s="78"/>
      <c r="J16" s="78">
        <v>0.7786146838045005</v>
      </c>
      <c r="K16" s="78">
        <v>0.13572873191897608</v>
      </c>
      <c r="L16" s="78">
        <v>0.13572873191897608</v>
      </c>
      <c r="M16" s="62">
        <v>826.04385455662805</v>
      </c>
    </row>
    <row r="17" spans="1:13" ht="12" customHeight="1" x14ac:dyDescent="0.25">
      <c r="A17" s="18" t="s">
        <v>111</v>
      </c>
      <c r="B17" s="78">
        <v>1.1135956652634231</v>
      </c>
      <c r="C17" s="78">
        <v>0</v>
      </c>
      <c r="D17" s="78">
        <v>0</v>
      </c>
      <c r="E17" s="78"/>
      <c r="F17" s="78">
        <v>1.1540101231784223</v>
      </c>
      <c r="G17" s="78">
        <v>0.49356109537176163</v>
      </c>
      <c r="H17" s="78">
        <v>0.37852759886209519</v>
      </c>
      <c r="I17" s="78"/>
      <c r="J17" s="78">
        <v>2.0568787870524017</v>
      </c>
      <c r="K17" s="78">
        <v>0.49356109537176163</v>
      </c>
      <c r="L17" s="78">
        <v>0.37852759886209519</v>
      </c>
      <c r="M17" s="62">
        <v>411.89274456900006</v>
      </c>
    </row>
    <row r="18" spans="1:13" ht="12" customHeight="1" x14ac:dyDescent="0.25">
      <c r="A18" s="117" t="s">
        <v>123</v>
      </c>
      <c r="B18" s="78">
        <v>1.685443508912446</v>
      </c>
      <c r="C18" s="78">
        <v>0.74043663336285981</v>
      </c>
      <c r="D18" s="78">
        <v>0.24674099700262728</v>
      </c>
      <c r="E18" s="78"/>
      <c r="F18" s="78">
        <v>1.5955275964775077</v>
      </c>
      <c r="G18" s="78">
        <v>0.57036092833791818</v>
      </c>
      <c r="H18" s="78">
        <v>0.52793399193675328</v>
      </c>
      <c r="I18" s="78"/>
      <c r="J18" s="78">
        <v>3.0463777874663287</v>
      </c>
      <c r="K18" s="78">
        <v>1.2683706252996143</v>
      </c>
      <c r="L18" s="78">
        <v>0.8171019253405446</v>
      </c>
      <c r="M18" s="62">
        <v>154.07125317917331</v>
      </c>
    </row>
    <row r="19" spans="1:13" ht="12" customHeight="1" x14ac:dyDescent="0.25">
      <c r="A19" s="117" t="s">
        <v>124</v>
      </c>
      <c r="B19" s="78">
        <v>0.79199065727574403</v>
      </c>
      <c r="C19" s="78">
        <v>0.76289042486059477</v>
      </c>
      <c r="D19" s="78">
        <v>0.14635949872268175</v>
      </c>
      <c r="E19" s="78"/>
      <c r="F19" s="78">
        <v>0.96404779846948785</v>
      </c>
      <c r="G19" s="78">
        <v>0.54323406429055066</v>
      </c>
      <c r="H19" s="78">
        <v>0.35837830540919846</v>
      </c>
      <c r="I19" s="78"/>
      <c r="J19" s="78">
        <v>1.5707526568797743</v>
      </c>
      <c r="K19" s="78">
        <v>1.1208386902856884</v>
      </c>
      <c r="L19" s="78">
        <v>0.50473780413187974</v>
      </c>
      <c r="M19" s="62">
        <v>453.7130775319913</v>
      </c>
    </row>
    <row r="20" spans="1:13" ht="12" customHeight="1" x14ac:dyDescent="0.25">
      <c r="A20" s="117" t="s">
        <v>125</v>
      </c>
      <c r="B20" s="78">
        <v>0.62553555410436834</v>
      </c>
      <c r="C20" s="78">
        <v>0.40946653836159225</v>
      </c>
      <c r="D20" s="78">
        <v>0</v>
      </c>
      <c r="E20" s="78"/>
      <c r="F20" s="78">
        <v>0.79632116163976818</v>
      </c>
      <c r="G20" s="78">
        <v>0.60860919390787405</v>
      </c>
      <c r="H20" s="78">
        <v>0.18512460790730678</v>
      </c>
      <c r="I20" s="78"/>
      <c r="J20" s="78">
        <v>1.1936684194040259</v>
      </c>
      <c r="K20" s="78">
        <v>0.78988743592935495</v>
      </c>
      <c r="L20" s="78">
        <v>0.41331290424741801</v>
      </c>
      <c r="M20" s="62">
        <v>238.04753677557841</v>
      </c>
    </row>
    <row r="21" spans="1:13" ht="12" customHeight="1" x14ac:dyDescent="0.25">
      <c r="A21" s="117" t="s">
        <v>112</v>
      </c>
      <c r="B21" s="78">
        <v>0.91817753640203181</v>
      </c>
      <c r="C21" s="78">
        <v>0.56600245048073272</v>
      </c>
      <c r="D21" s="78">
        <v>0</v>
      </c>
      <c r="E21" s="78"/>
      <c r="F21" s="78">
        <v>0.87779402615291902</v>
      </c>
      <c r="G21" s="78">
        <v>0.3583023085605383</v>
      </c>
      <c r="H21" s="78">
        <v>0.3583023085605383</v>
      </c>
      <c r="I21" s="78"/>
      <c r="J21" s="78">
        <v>1.7959715625549511</v>
      </c>
      <c r="K21" s="78">
        <v>0.92430475904127107</v>
      </c>
      <c r="L21" s="78">
        <v>0.3583023085605383</v>
      </c>
      <c r="M21" s="62">
        <v>780.3016065763502</v>
      </c>
    </row>
    <row r="22" spans="1:13" ht="12" customHeight="1" x14ac:dyDescent="0.25">
      <c r="A22" s="117" t="s">
        <v>175</v>
      </c>
      <c r="B22" s="78">
        <v>0.25354915952107898</v>
      </c>
      <c r="C22" s="78">
        <v>0</v>
      </c>
      <c r="D22" s="78">
        <v>0</v>
      </c>
      <c r="E22" s="78"/>
      <c r="F22" s="78">
        <v>1.3373887189727356</v>
      </c>
      <c r="G22" s="78">
        <v>0.8185682257600444</v>
      </c>
      <c r="H22" s="78">
        <v>0.14167270110712157</v>
      </c>
      <c r="I22" s="78"/>
      <c r="J22" s="78">
        <v>1.468941941429351</v>
      </c>
      <c r="K22" s="78">
        <v>0.8185682257600444</v>
      </c>
      <c r="L22" s="78">
        <v>0.14167270110712157</v>
      </c>
      <c r="M22" s="62">
        <v>435.86069174147576</v>
      </c>
    </row>
    <row r="23" spans="1:13" ht="12" customHeight="1" x14ac:dyDescent="0.25">
      <c r="A23" s="13" t="s">
        <v>92</v>
      </c>
      <c r="B23" s="78"/>
      <c r="C23" s="78"/>
      <c r="D23" s="78"/>
      <c r="E23" s="78"/>
      <c r="F23" s="78"/>
      <c r="G23" s="78"/>
      <c r="H23" s="78"/>
      <c r="I23" s="78"/>
      <c r="J23" s="78"/>
      <c r="K23" s="100"/>
      <c r="L23" s="100"/>
      <c r="M23" s="62"/>
    </row>
    <row r="24" spans="1:13" ht="12" customHeight="1" x14ac:dyDescent="0.25">
      <c r="A24" s="18" t="s">
        <v>16</v>
      </c>
      <c r="B24" s="78">
        <v>4.4125621946620583</v>
      </c>
      <c r="C24" s="78">
        <v>3.2612634217704306</v>
      </c>
      <c r="D24" s="78">
        <v>0.24429315543050897</v>
      </c>
      <c r="E24" s="78"/>
      <c r="F24" s="78">
        <v>1.2533925670825055</v>
      </c>
      <c r="G24" s="78">
        <v>0.4716271962769038</v>
      </c>
      <c r="H24" s="78">
        <v>0.4716271962769038</v>
      </c>
      <c r="I24" s="78"/>
      <c r="J24" s="78">
        <v>5.1911205151748252</v>
      </c>
      <c r="K24" s="100">
        <v>3.7328906180473376</v>
      </c>
      <c r="L24" s="100">
        <v>0.71592035170741297</v>
      </c>
      <c r="M24" s="62">
        <v>532.67485597965879</v>
      </c>
    </row>
    <row r="25" spans="1:13" ht="12" customHeight="1" x14ac:dyDescent="0.25">
      <c r="A25" s="31" t="s">
        <v>8</v>
      </c>
      <c r="B25" s="78">
        <v>4.4672241295585478</v>
      </c>
      <c r="C25" s="78">
        <v>3.4495756195407239</v>
      </c>
      <c r="D25" s="78">
        <v>0.40212393317557371</v>
      </c>
      <c r="E25" s="78"/>
      <c r="F25" s="78">
        <v>1.8748809002784197</v>
      </c>
      <c r="G25" s="78">
        <v>0.58803942011163857</v>
      </c>
      <c r="H25" s="78">
        <v>0.58803942011163857</v>
      </c>
      <c r="I25" s="78"/>
      <c r="J25" s="78">
        <v>5.5604940407750929</v>
      </c>
      <c r="K25" s="100">
        <v>4.0376150396523629</v>
      </c>
      <c r="L25" s="100">
        <v>0.99016335328721161</v>
      </c>
      <c r="M25" s="62">
        <v>323.60377149933595</v>
      </c>
    </row>
    <row r="26" spans="1:13" ht="12" customHeight="1" x14ac:dyDescent="0.25">
      <c r="A26" s="31" t="s">
        <v>15</v>
      </c>
      <c r="B26" s="78">
        <v>4.3279555244765495</v>
      </c>
      <c r="C26" s="78">
        <v>2.9697906073003288</v>
      </c>
      <c r="D26" s="78">
        <v>0</v>
      </c>
      <c r="E26" s="78"/>
      <c r="F26" s="78">
        <v>0.29144238126442612</v>
      </c>
      <c r="G26" s="78">
        <v>0.29144238126442612</v>
      </c>
      <c r="H26" s="78">
        <v>0.29144238126442612</v>
      </c>
      <c r="I26" s="78"/>
      <c r="J26" s="78">
        <v>4.619397905740974</v>
      </c>
      <c r="K26" s="100">
        <v>3.2612329885647546</v>
      </c>
      <c r="L26" s="100">
        <v>0.29144238126442612</v>
      </c>
      <c r="M26" s="62">
        <v>209.0710844803221</v>
      </c>
    </row>
    <row r="27" spans="1:13" ht="12" customHeight="1" x14ac:dyDescent="0.25">
      <c r="A27" s="18" t="s">
        <v>0</v>
      </c>
      <c r="B27" s="78">
        <v>1.6265834113152517</v>
      </c>
      <c r="C27" s="78">
        <v>0.67302313117151114</v>
      </c>
      <c r="D27" s="78">
        <v>0</v>
      </c>
      <c r="E27" s="78"/>
      <c r="F27" s="78">
        <v>1.4699105940057049</v>
      </c>
      <c r="G27" s="78">
        <v>0.76796344342355494</v>
      </c>
      <c r="H27" s="78">
        <v>0.30678164687872966</v>
      </c>
      <c r="I27" s="78"/>
      <c r="J27" s="78">
        <v>3.0964940053209502</v>
      </c>
      <c r="K27" s="100">
        <v>1.4409865745950683</v>
      </c>
      <c r="L27" s="100">
        <v>0.30678164687872966</v>
      </c>
      <c r="M27" s="62">
        <v>782.8684687973265</v>
      </c>
    </row>
    <row r="28" spans="1:13" ht="12" customHeight="1" x14ac:dyDescent="0.25">
      <c r="A28" s="18" t="s">
        <v>1</v>
      </c>
      <c r="B28" s="78">
        <v>0.34494455988164768</v>
      </c>
      <c r="C28" s="78">
        <v>0.20225645279107082</v>
      </c>
      <c r="D28" s="78">
        <v>0.15517037821141422</v>
      </c>
      <c r="E28" s="78"/>
      <c r="F28" s="78">
        <v>0.80667836623421374</v>
      </c>
      <c r="G28" s="78">
        <v>0.19565943414030401</v>
      </c>
      <c r="H28" s="78">
        <v>0.12442709222552371</v>
      </c>
      <c r="I28" s="78"/>
      <c r="J28" s="78">
        <v>1.1516229261158608</v>
      </c>
      <c r="K28" s="78">
        <v>0.39791588693137525</v>
      </c>
      <c r="L28" s="78">
        <v>0.27959747043693711</v>
      </c>
      <c r="M28" s="62">
        <v>1177.4353195057238</v>
      </c>
    </row>
    <row r="29" spans="1:13" ht="12" customHeight="1" x14ac:dyDescent="0.25">
      <c r="A29" s="18" t="s">
        <v>2</v>
      </c>
      <c r="B29" s="78">
        <v>2.3739890417549434</v>
      </c>
      <c r="C29" s="78">
        <v>0.7298456682977561</v>
      </c>
      <c r="D29" s="78">
        <v>0.33612384650074728</v>
      </c>
      <c r="E29" s="78"/>
      <c r="F29" s="78">
        <v>1.16833633663994</v>
      </c>
      <c r="G29" s="78">
        <v>0.50039851914416278</v>
      </c>
      <c r="H29" s="78">
        <v>0.12860185804272972</v>
      </c>
      <c r="I29" s="78"/>
      <c r="J29" s="78">
        <v>3.376236955478602</v>
      </c>
      <c r="K29" s="78">
        <v>1.1605957129853781</v>
      </c>
      <c r="L29" s="78">
        <v>0.46472570454347645</v>
      </c>
      <c r="M29" s="62">
        <v>1207.012654364398</v>
      </c>
    </row>
    <row r="30" spans="1:13" ht="12" customHeight="1" x14ac:dyDescent="0.25">
      <c r="A30" s="18" t="s">
        <v>3</v>
      </c>
      <c r="B30" s="78">
        <v>1.0848863774958977</v>
      </c>
      <c r="C30" s="78">
        <v>0.33807129655055335</v>
      </c>
      <c r="D30" s="78">
        <v>2.2148601416272021E-2</v>
      </c>
      <c r="E30" s="78"/>
      <c r="F30" s="78">
        <v>0.58629526698066226</v>
      </c>
      <c r="G30" s="78">
        <v>0.43540873506333583</v>
      </c>
      <c r="H30" s="78">
        <v>4.2573234024149059E-2</v>
      </c>
      <c r="I30" s="78"/>
      <c r="J30" s="78">
        <v>1.6240612726464991</v>
      </c>
      <c r="K30" s="78">
        <v>0.7263596597838281</v>
      </c>
      <c r="L30" s="78">
        <v>0.11184220727048244</v>
      </c>
      <c r="M30" s="62">
        <v>1152.7850854123576</v>
      </c>
    </row>
    <row r="31" spans="1:13" ht="12" customHeight="1" x14ac:dyDescent="0.25">
      <c r="A31" s="18" t="s">
        <v>4</v>
      </c>
      <c r="B31" s="78">
        <v>1.3469445512623999</v>
      </c>
      <c r="C31" s="78">
        <v>2.9278195722384388E-2</v>
      </c>
      <c r="D31" s="78">
        <v>0</v>
      </c>
      <c r="E31" s="78"/>
      <c r="F31" s="78">
        <v>0.1656724818601634</v>
      </c>
      <c r="G31" s="78">
        <v>0.1130086809301236</v>
      </c>
      <c r="H31" s="78">
        <v>6.6964281387860272E-2</v>
      </c>
      <c r="I31" s="78"/>
      <c r="J31" s="78">
        <v>1.459953232192523</v>
      </c>
      <c r="K31" s="78">
        <v>0.14228687665250803</v>
      </c>
      <c r="L31" s="78">
        <v>6.6964281387860272E-2</v>
      </c>
      <c r="M31" s="62">
        <v>1009.6732970186549</v>
      </c>
    </row>
    <row r="32" spans="1:13" ht="12" customHeight="1" x14ac:dyDescent="0.25">
      <c r="A32" s="18" t="s">
        <v>5</v>
      </c>
      <c r="B32" s="78">
        <v>0.69562029233984723</v>
      </c>
      <c r="C32" s="78">
        <v>0.46301765535939576</v>
      </c>
      <c r="D32" s="78">
        <v>0.14710514589077026</v>
      </c>
      <c r="E32" s="78"/>
      <c r="F32" s="78">
        <v>0.39316519217782525</v>
      </c>
      <c r="G32" s="78">
        <v>0.1249587871057055</v>
      </c>
      <c r="H32" s="78">
        <v>0</v>
      </c>
      <c r="I32" s="78"/>
      <c r="J32" s="78">
        <v>0.96382669741196592</v>
      </c>
      <c r="K32" s="78">
        <v>0.46301765535939576</v>
      </c>
      <c r="L32" s="78">
        <v>0.27206393299647602</v>
      </c>
      <c r="M32" s="62">
        <v>949.55031892188515</v>
      </c>
    </row>
    <row r="33" spans="1:13" ht="12" customHeight="1" x14ac:dyDescent="0.25">
      <c r="A33" s="14" t="s">
        <v>126</v>
      </c>
      <c r="B33" s="101"/>
      <c r="C33" s="101"/>
      <c r="D33" s="101"/>
      <c r="E33" s="101"/>
      <c r="F33" s="101"/>
      <c r="G33" s="101"/>
      <c r="H33" s="101"/>
      <c r="I33" s="101"/>
      <c r="J33" s="101"/>
      <c r="K33" s="101"/>
      <c r="L33" s="101"/>
      <c r="M33" s="63"/>
    </row>
    <row r="34" spans="1:13" ht="12" customHeight="1" x14ac:dyDescent="0.25">
      <c r="A34" s="18" t="s">
        <v>288</v>
      </c>
      <c r="B34" s="137" t="s">
        <v>17</v>
      </c>
      <c r="C34" s="137" t="s">
        <v>17</v>
      </c>
      <c r="D34" s="137" t="s">
        <v>17</v>
      </c>
      <c r="E34" s="138"/>
      <c r="F34" s="137" t="s">
        <v>17</v>
      </c>
      <c r="G34" s="137" t="s">
        <v>17</v>
      </c>
      <c r="H34" s="137" t="s">
        <v>17</v>
      </c>
      <c r="I34" s="138"/>
      <c r="J34" s="137" t="s">
        <v>17</v>
      </c>
      <c r="K34" s="137" t="s">
        <v>17</v>
      </c>
      <c r="L34" s="137" t="s">
        <v>17</v>
      </c>
      <c r="M34" s="139">
        <v>6.7974516609188118</v>
      </c>
    </row>
    <row r="35" spans="1:13" ht="12" customHeight="1" x14ac:dyDescent="0.25">
      <c r="A35" s="115" t="s">
        <v>94</v>
      </c>
      <c r="B35" s="101">
        <v>0.61338887293709254</v>
      </c>
      <c r="C35" s="101">
        <v>0.19893312218537434</v>
      </c>
      <c r="D35" s="101">
        <v>7.7552132654901046E-2</v>
      </c>
      <c r="E35" s="101"/>
      <c r="F35" s="101">
        <v>1.314228619210722</v>
      </c>
      <c r="G35" s="101">
        <v>0.56306121831400902</v>
      </c>
      <c r="H35" s="101">
        <v>0.43513281080355143</v>
      </c>
      <c r="I35" s="101"/>
      <c r="J35" s="101">
        <v>1.9276174921478149</v>
      </c>
      <c r="K35" s="101">
        <v>0.76199434049938386</v>
      </c>
      <c r="L35" s="101">
        <v>0.51268494345845184</v>
      </c>
      <c r="M35" s="63">
        <v>630.92408241215173</v>
      </c>
    </row>
    <row r="36" spans="1:13" ht="12" customHeight="1" x14ac:dyDescent="0.25">
      <c r="A36" s="18" t="s">
        <v>95</v>
      </c>
      <c r="B36" s="101">
        <v>1.5455304915208465</v>
      </c>
      <c r="C36" s="101">
        <v>0.84778325044092651</v>
      </c>
      <c r="D36" s="101">
        <v>6.2112209642338378E-2</v>
      </c>
      <c r="E36" s="101"/>
      <c r="F36" s="101">
        <v>0.69965395617371817</v>
      </c>
      <c r="G36" s="101">
        <v>0.30148838534759248</v>
      </c>
      <c r="H36" s="101">
        <v>0.15660614922499408</v>
      </c>
      <c r="I36" s="101"/>
      <c r="J36" s="101">
        <v>1.9986393868242094</v>
      </c>
      <c r="K36" s="101">
        <v>1.1176605193205857</v>
      </c>
      <c r="L36" s="101">
        <v>0.25032947533526639</v>
      </c>
      <c r="M36" s="63">
        <v>1718.372140379171</v>
      </c>
    </row>
    <row r="37" spans="1:13" ht="12" customHeight="1" x14ac:dyDescent="0.25">
      <c r="A37" s="18" t="s">
        <v>96</v>
      </c>
      <c r="B37" s="101">
        <v>0.47710029167478973</v>
      </c>
      <c r="C37" s="101">
        <v>0.32946692099643343</v>
      </c>
      <c r="D37" s="101">
        <v>9.8698541798450751E-2</v>
      </c>
      <c r="E37" s="101"/>
      <c r="F37" s="101">
        <v>0.62087669567262316</v>
      </c>
      <c r="G37" s="101">
        <v>0.19798319717564028</v>
      </c>
      <c r="H37" s="101">
        <v>1.2558478310231463E-2</v>
      </c>
      <c r="I37" s="101"/>
      <c r="J37" s="101">
        <v>0.97157825248397511</v>
      </c>
      <c r="K37" s="101">
        <v>0.44171315334273648</v>
      </c>
      <c r="L37" s="101">
        <v>0.1969939849380187</v>
      </c>
      <c r="M37" s="63">
        <v>1307.6959875079567</v>
      </c>
    </row>
    <row r="38" spans="1:13" ht="12" customHeight="1" x14ac:dyDescent="0.25">
      <c r="A38" s="18" t="s">
        <v>97</v>
      </c>
      <c r="B38" s="101">
        <v>2.0646292925634331</v>
      </c>
      <c r="C38" s="101">
        <v>0.7080024385885707</v>
      </c>
      <c r="D38" s="101">
        <v>0.19027472970344972</v>
      </c>
      <c r="E38" s="101"/>
      <c r="F38" s="101">
        <v>0.81046714433256151</v>
      </c>
      <c r="G38" s="101">
        <v>0.40952512412562692</v>
      </c>
      <c r="H38" s="101">
        <v>0.11109368931573319</v>
      </c>
      <c r="I38" s="101"/>
      <c r="J38" s="101">
        <v>2.8463171141832371</v>
      </c>
      <c r="K38" s="101">
        <v>1.0887482400014326</v>
      </c>
      <c r="L38" s="101">
        <v>0.3034447641670584</v>
      </c>
      <c r="M38" s="63">
        <v>3148.2103380397753</v>
      </c>
    </row>
    <row r="39" spans="1:13" ht="12" customHeight="1" x14ac:dyDescent="0.25">
      <c r="A39" s="14" t="s">
        <v>213</v>
      </c>
      <c r="B39" s="78"/>
      <c r="C39" s="78"/>
      <c r="D39" s="78"/>
      <c r="E39" s="78"/>
      <c r="F39" s="78"/>
      <c r="G39" s="78"/>
      <c r="H39" s="78"/>
      <c r="I39" s="78"/>
      <c r="J39" s="78"/>
      <c r="K39" s="78"/>
      <c r="L39" s="78"/>
      <c r="M39" s="62"/>
    </row>
    <row r="40" spans="1:13" ht="12" customHeight="1" x14ac:dyDescent="0.25">
      <c r="A40" s="18" t="s">
        <v>220</v>
      </c>
      <c r="B40" s="78">
        <v>2.5705670373920602</v>
      </c>
      <c r="C40" s="78">
        <v>0.68343386121725225</v>
      </c>
      <c r="D40" s="78">
        <v>0.10389739901861246</v>
      </c>
      <c r="E40" s="78"/>
      <c r="F40" s="78">
        <v>3.2744750676000764</v>
      </c>
      <c r="G40" s="78">
        <v>1.0745977158217537</v>
      </c>
      <c r="H40" s="78">
        <v>0.22926247167921704</v>
      </c>
      <c r="I40" s="78"/>
      <c r="J40" s="78">
        <v>5.6696228100865058</v>
      </c>
      <c r="K40" s="78">
        <v>1.5826122821333759</v>
      </c>
      <c r="L40" s="78">
        <v>0.50857916560345939</v>
      </c>
      <c r="M40" s="62">
        <v>639.14226168079131</v>
      </c>
    </row>
    <row r="41" spans="1:13" ht="12" customHeight="1" x14ac:dyDescent="0.25">
      <c r="A41" s="18" t="s">
        <v>221</v>
      </c>
      <c r="B41" s="78">
        <v>1.2100721227522508</v>
      </c>
      <c r="C41" s="78">
        <v>0.45971586364172462</v>
      </c>
      <c r="D41" s="78">
        <v>0.1174884730403306</v>
      </c>
      <c r="E41" s="78"/>
      <c r="F41" s="78">
        <v>0.46079541806045127</v>
      </c>
      <c r="G41" s="78">
        <v>0.26403001248886859</v>
      </c>
      <c r="H41" s="78">
        <v>9.795937747933775E-2</v>
      </c>
      <c r="I41" s="78"/>
      <c r="J41" s="78">
        <v>1.6170999156368033</v>
      </c>
      <c r="K41" s="78">
        <v>0.69896955012851336</v>
      </c>
      <c r="L41" s="78">
        <v>0.2258519864094535</v>
      </c>
      <c r="M41" s="62">
        <v>5849.2539668198879</v>
      </c>
    </row>
    <row r="42" spans="1:13" ht="12" customHeight="1" x14ac:dyDescent="0.25">
      <c r="A42" s="14" t="s">
        <v>115</v>
      </c>
      <c r="B42" s="78"/>
      <c r="C42" s="78"/>
      <c r="D42" s="78"/>
      <c r="E42" s="78"/>
      <c r="F42" s="78"/>
      <c r="G42" s="78"/>
      <c r="H42" s="78"/>
      <c r="I42" s="78"/>
      <c r="J42" s="78"/>
      <c r="K42" s="78"/>
      <c r="L42" s="78"/>
      <c r="M42" s="62"/>
    </row>
    <row r="43" spans="1:13" ht="12" customHeight="1" x14ac:dyDescent="0.25">
      <c r="A43" s="26" t="s">
        <v>99</v>
      </c>
      <c r="B43" s="78">
        <v>1.4809146026507478</v>
      </c>
      <c r="C43" s="78">
        <v>0.66402963911127821</v>
      </c>
      <c r="D43" s="78">
        <v>0.14198565678554886</v>
      </c>
      <c r="E43" s="78"/>
      <c r="F43" s="78">
        <v>0.70011126019619407</v>
      </c>
      <c r="G43" s="78">
        <v>0.33815746736059488</v>
      </c>
      <c r="H43" s="78">
        <v>0.1155159263567168</v>
      </c>
      <c r="I43" s="78"/>
      <c r="J43" s="78">
        <v>2.1094035967861746</v>
      </c>
      <c r="K43" s="78">
        <v>0.95903413140424409</v>
      </c>
      <c r="L43" s="78">
        <v>0.28654114921560264</v>
      </c>
      <c r="M43" s="62">
        <v>5956.504913890999</v>
      </c>
    </row>
    <row r="44" spans="1:13" ht="12" customHeight="1" x14ac:dyDescent="0.25">
      <c r="A44" s="26" t="s">
        <v>117</v>
      </c>
      <c r="B44" s="102">
        <v>1.3713069011581172</v>
      </c>
      <c r="C44" s="102">
        <v>0.54181164534784931</v>
      </c>
      <c r="D44" s="102">
        <v>0</v>
      </c>
      <c r="E44" s="102"/>
      <c r="F44" s="102">
        <v>2.0376021271120868</v>
      </c>
      <c r="G44" s="102">
        <v>0.98994387013818708</v>
      </c>
      <c r="H44" s="102">
        <v>0.52322407322545372</v>
      </c>
      <c r="I44" s="102"/>
      <c r="J44" s="102">
        <v>2.772574857315381</v>
      </c>
      <c r="K44" s="102">
        <v>1.5317555154860358</v>
      </c>
      <c r="L44" s="102">
        <v>0.52322407322545372</v>
      </c>
      <c r="M44" s="69">
        <v>397.48339072569559</v>
      </c>
    </row>
    <row r="45" spans="1:13" ht="12" customHeight="1" x14ac:dyDescent="0.25">
      <c r="A45" s="118" t="s">
        <v>100</v>
      </c>
      <c r="B45" s="102">
        <v>0.27122093015939069</v>
      </c>
      <c r="C45" s="102">
        <v>0.11526670674008445</v>
      </c>
      <c r="D45" s="102">
        <v>0.11526670674008445</v>
      </c>
      <c r="E45" s="102"/>
      <c r="F45" s="102">
        <v>0</v>
      </c>
      <c r="G45" s="102">
        <v>0</v>
      </c>
      <c r="H45" s="102">
        <v>0</v>
      </c>
      <c r="I45" s="102"/>
      <c r="J45" s="102">
        <v>0.27122093015939069</v>
      </c>
      <c r="K45" s="102">
        <v>0.11526670674008445</v>
      </c>
      <c r="L45" s="102">
        <v>0.11526670674008445</v>
      </c>
      <c r="M45" s="69">
        <v>329.80637422560545</v>
      </c>
    </row>
    <row r="46" spans="1:13" ht="12" customHeight="1" x14ac:dyDescent="0.25">
      <c r="A46" s="26" t="s">
        <v>101</v>
      </c>
      <c r="B46" s="102">
        <v>5.5457179790611155</v>
      </c>
      <c r="C46" s="102">
        <v>0.26074854113463014</v>
      </c>
      <c r="D46" s="102">
        <v>0</v>
      </c>
      <c r="E46" s="102"/>
      <c r="F46" s="102">
        <v>3.2350778434093597</v>
      </c>
      <c r="G46" s="102">
        <v>0.10739276871245605</v>
      </c>
      <c r="H46" s="102">
        <v>0.10739276871245605</v>
      </c>
      <c r="I46" s="102"/>
      <c r="J46" s="102">
        <v>8.7807958224704734</v>
      </c>
      <c r="K46" s="102">
        <v>0.36814130984708621</v>
      </c>
      <c r="L46" s="102">
        <v>0.10739276871245605</v>
      </c>
      <c r="M46" s="69">
        <v>128.20532115771996</v>
      </c>
    </row>
    <row r="47" spans="1:13" x14ac:dyDescent="0.25">
      <c r="A47" s="13" t="s">
        <v>179</v>
      </c>
      <c r="B47" s="102"/>
      <c r="C47" s="102"/>
      <c r="D47" s="102"/>
      <c r="E47" s="102"/>
      <c r="F47" s="102"/>
      <c r="G47" s="102"/>
      <c r="H47" s="102"/>
      <c r="I47" s="102"/>
      <c r="J47" s="102"/>
      <c r="K47" s="102"/>
      <c r="L47" s="102"/>
      <c r="M47" s="69"/>
    </row>
    <row r="48" spans="1:13" ht="12" customHeight="1" x14ac:dyDescent="0.25">
      <c r="A48" s="18" t="s">
        <v>180</v>
      </c>
      <c r="B48" s="102">
        <v>3.3490811367109172</v>
      </c>
      <c r="C48" s="102">
        <v>2.4713132879206352</v>
      </c>
      <c r="D48" s="102">
        <v>0.15948469894396874</v>
      </c>
      <c r="E48" s="102"/>
      <c r="F48" s="102">
        <v>0.8783608083847636</v>
      </c>
      <c r="G48" s="102">
        <v>0.18424718577576862</v>
      </c>
      <c r="H48" s="102">
        <v>1.7053874364297079E-2</v>
      </c>
      <c r="I48" s="102"/>
      <c r="J48" s="102">
        <v>4.2274419450956868</v>
      </c>
      <c r="K48" s="102">
        <v>2.6555604736964025</v>
      </c>
      <c r="L48" s="102">
        <v>0.17653857330826592</v>
      </c>
      <c r="M48" s="69">
        <v>349.808902346156</v>
      </c>
    </row>
    <row r="49" spans="1:44" ht="12" customHeight="1" x14ac:dyDescent="0.25">
      <c r="A49" s="18" t="s">
        <v>181</v>
      </c>
      <c r="B49" s="102">
        <v>1.3919503831526019</v>
      </c>
      <c r="C49" s="102">
        <v>0.52267327655550777</v>
      </c>
      <c r="D49" s="102">
        <v>0.12812446691433155</v>
      </c>
      <c r="E49" s="102"/>
      <c r="F49" s="102">
        <v>0.7872910056080088</v>
      </c>
      <c r="G49" s="102">
        <v>0.3647431413123785</v>
      </c>
      <c r="H49" s="102">
        <v>0.13986692367705292</v>
      </c>
      <c r="I49" s="102"/>
      <c r="J49" s="102">
        <v>2.0740834580569714</v>
      </c>
      <c r="K49" s="102">
        <v>0.84764029485403036</v>
      </c>
      <c r="L49" s="102">
        <v>0.29475852195583785</v>
      </c>
      <c r="M49" s="69">
        <v>6462.1910976539293</v>
      </c>
    </row>
    <row r="50" spans="1:44" ht="12" customHeight="1" x14ac:dyDescent="0.25">
      <c r="A50" s="14" t="s">
        <v>102</v>
      </c>
      <c r="B50" s="102"/>
      <c r="C50" s="102"/>
      <c r="D50" s="102"/>
      <c r="E50" s="102"/>
      <c r="F50" s="102"/>
      <c r="G50" s="102"/>
      <c r="H50" s="102"/>
      <c r="I50" s="102"/>
      <c r="J50" s="102"/>
      <c r="K50" s="102"/>
      <c r="L50" s="102"/>
      <c r="M50" s="69"/>
    </row>
    <row r="51" spans="1:44" ht="12" customHeight="1" x14ac:dyDescent="0.25">
      <c r="A51" s="18" t="s">
        <v>120</v>
      </c>
      <c r="B51" s="102">
        <v>1.1988859427465837</v>
      </c>
      <c r="C51" s="102">
        <v>0.53066463328573843</v>
      </c>
      <c r="D51" s="102">
        <v>2.2186521640893821E-2</v>
      </c>
      <c r="E51" s="102"/>
      <c r="F51" s="102">
        <v>1.2300408715547282</v>
      </c>
      <c r="G51" s="102">
        <v>0.72822538346148713</v>
      </c>
      <c r="H51" s="102">
        <v>0.36945416097565104</v>
      </c>
      <c r="I51" s="102"/>
      <c r="J51" s="102">
        <v>2.2721868122317126</v>
      </c>
      <c r="K51" s="102">
        <v>1.1525724016278123</v>
      </c>
      <c r="L51" s="102">
        <v>0.49795829773595585</v>
      </c>
      <c r="M51" s="69">
        <v>1054.556056044984</v>
      </c>
    </row>
    <row r="52" spans="1:44" ht="12" customHeight="1" x14ac:dyDescent="0.25">
      <c r="A52" s="18" t="s">
        <v>121</v>
      </c>
      <c r="B52" s="78">
        <v>0.92981285529123625</v>
      </c>
      <c r="C52" s="78">
        <v>0.2921434966602568</v>
      </c>
      <c r="D52" s="78">
        <v>1.9879677084377489E-2</v>
      </c>
      <c r="E52" s="78"/>
      <c r="F52" s="78">
        <v>0.69762623568959536</v>
      </c>
      <c r="G52" s="78">
        <v>0.22845322210109897</v>
      </c>
      <c r="H52" s="78">
        <v>0.12085753594685657</v>
      </c>
      <c r="I52" s="78"/>
      <c r="J52" s="78">
        <v>1.2551781792942798</v>
      </c>
      <c r="K52" s="78">
        <v>0.41284911615705844</v>
      </c>
      <c r="L52" s="78">
        <v>0.1830305280118005</v>
      </c>
      <c r="M52" s="62">
        <v>1284.3557401385685</v>
      </c>
    </row>
    <row r="53" spans="1:44" ht="12" customHeight="1" x14ac:dyDescent="0.25">
      <c r="A53" s="18" t="s">
        <v>105</v>
      </c>
      <c r="B53" s="78">
        <v>1.7415435457026918</v>
      </c>
      <c r="C53" s="78">
        <v>1.0957143245519114</v>
      </c>
      <c r="D53" s="78">
        <v>0.2269351372863509</v>
      </c>
      <c r="E53" s="78"/>
      <c r="F53" s="78">
        <v>0.8096958202530754</v>
      </c>
      <c r="G53" s="78">
        <v>0.3345517330430825</v>
      </c>
      <c r="H53" s="78">
        <v>0.20122601730366424</v>
      </c>
      <c r="I53" s="78"/>
      <c r="J53" s="78">
        <v>2.5240976285385774</v>
      </c>
      <c r="K53" s="78">
        <v>1.4253573893626337</v>
      </c>
      <c r="L53" s="78">
        <v>0.43306982282237882</v>
      </c>
      <c r="M53" s="62">
        <v>1331.6791745638159</v>
      </c>
    </row>
    <row r="54" spans="1:44" ht="12" customHeight="1" x14ac:dyDescent="0.25">
      <c r="A54" s="18" t="s">
        <v>106</v>
      </c>
      <c r="B54" s="78">
        <v>2.5182483851374218</v>
      </c>
      <c r="C54" s="78">
        <v>0.89861668136021833</v>
      </c>
      <c r="D54" s="78">
        <v>0.35293172278631962</v>
      </c>
      <c r="E54" s="78"/>
      <c r="F54" s="78">
        <v>1.0688433103417645</v>
      </c>
      <c r="G54" s="78">
        <v>0.30908047039622205</v>
      </c>
      <c r="H54" s="78">
        <v>0</v>
      </c>
      <c r="I54" s="78"/>
      <c r="J54" s="78">
        <v>3.5870916954791872</v>
      </c>
      <c r="K54" s="78">
        <v>1.2076971517564405</v>
      </c>
      <c r="L54" s="78">
        <v>0.35293172278631962</v>
      </c>
      <c r="M54" s="62">
        <v>1509.1294381919026</v>
      </c>
    </row>
    <row r="55" spans="1:44" ht="12" customHeight="1" x14ac:dyDescent="0.25">
      <c r="A55" s="38" t="s">
        <v>128</v>
      </c>
      <c r="B55" s="103">
        <v>0.97320632317429456</v>
      </c>
      <c r="C55" s="103">
        <v>0.30141978839032818</v>
      </c>
      <c r="D55" s="103">
        <v>0</v>
      </c>
      <c r="E55" s="103"/>
      <c r="F55" s="103">
        <v>0.31272711131708192</v>
      </c>
      <c r="G55" s="103">
        <v>0.27456293712401231</v>
      </c>
      <c r="H55" s="103">
        <v>5.9432034255372433E-2</v>
      </c>
      <c r="I55" s="103"/>
      <c r="J55" s="103">
        <v>1.2859334344913775</v>
      </c>
      <c r="K55" s="103">
        <v>0.57598272551434015</v>
      </c>
      <c r="L55" s="103">
        <v>5.9432034255372433E-2</v>
      </c>
      <c r="M55" s="64">
        <v>1632.2795910607272</v>
      </c>
    </row>
    <row r="56" spans="1:44" s="2" customFormat="1" ht="12" customHeight="1" x14ac:dyDescent="0.25">
      <c r="A56" s="280" t="s">
        <v>256</v>
      </c>
      <c r="B56" s="281"/>
      <c r="C56" s="281"/>
      <c r="D56" s="281"/>
      <c r="E56" s="281"/>
      <c r="F56" s="281"/>
      <c r="G56" s="281"/>
      <c r="H56" s="281"/>
      <c r="I56" s="281"/>
      <c r="J56" s="281"/>
      <c r="K56" s="281"/>
      <c r="L56" s="281"/>
      <c r="M56" s="282"/>
      <c r="O56"/>
      <c r="P56"/>
      <c r="Q56"/>
      <c r="R56"/>
      <c r="S56"/>
      <c r="T56"/>
      <c r="U56"/>
      <c r="V56"/>
      <c r="W56"/>
      <c r="X56"/>
      <c r="Y56"/>
      <c r="Z56"/>
      <c r="AA56"/>
      <c r="AB56"/>
      <c r="AC56"/>
      <c r="AD56"/>
      <c r="AE56"/>
      <c r="AF56"/>
      <c r="AG56"/>
      <c r="AH56"/>
      <c r="AI56"/>
      <c r="AJ56"/>
      <c r="AK56"/>
      <c r="AL56"/>
      <c r="AM56"/>
      <c r="AN56"/>
      <c r="AO56"/>
      <c r="AP56"/>
      <c r="AQ56"/>
      <c r="AR56"/>
    </row>
    <row r="57" spans="1:44" s="2" customFormat="1" ht="12" customHeight="1" x14ac:dyDescent="0.25">
      <c r="A57" s="273" t="s">
        <v>211</v>
      </c>
      <c r="B57" s="274"/>
      <c r="C57" s="274"/>
      <c r="D57" s="274"/>
      <c r="E57" s="274"/>
      <c r="F57" s="274"/>
      <c r="G57" s="274"/>
      <c r="H57" s="274"/>
      <c r="I57" s="274"/>
      <c r="J57" s="274"/>
      <c r="K57" s="274"/>
      <c r="L57" s="274"/>
      <c r="M57" s="275"/>
      <c r="O57"/>
      <c r="P57"/>
      <c r="Q57"/>
      <c r="R57"/>
      <c r="S57"/>
      <c r="T57"/>
      <c r="U57"/>
      <c r="V57"/>
      <c r="W57"/>
      <c r="X57"/>
      <c r="Y57"/>
      <c r="Z57"/>
      <c r="AA57"/>
      <c r="AB57"/>
      <c r="AC57"/>
      <c r="AD57"/>
      <c r="AE57"/>
      <c r="AF57"/>
      <c r="AG57"/>
      <c r="AH57"/>
      <c r="AI57"/>
      <c r="AJ57"/>
      <c r="AK57"/>
      <c r="AL57"/>
      <c r="AM57"/>
      <c r="AN57"/>
      <c r="AO57"/>
      <c r="AP57"/>
      <c r="AQ57"/>
      <c r="AR57"/>
    </row>
    <row r="58" spans="1:44" s="35" customFormat="1" ht="12" customHeight="1" x14ac:dyDescent="0.25">
      <c r="A58" s="276" t="s">
        <v>210</v>
      </c>
      <c r="B58" s="277"/>
      <c r="C58" s="277"/>
      <c r="D58" s="277"/>
      <c r="E58" s="277"/>
      <c r="F58" s="277"/>
      <c r="G58" s="277"/>
      <c r="H58" s="277"/>
      <c r="I58" s="277"/>
      <c r="J58" s="277"/>
      <c r="K58" s="277"/>
      <c r="L58" s="277"/>
      <c r="M58" s="278"/>
    </row>
    <row r="59" spans="1:44" s="35" customFormat="1" ht="12" customHeight="1" x14ac:dyDescent="0.25">
      <c r="A59" s="259" t="s">
        <v>236</v>
      </c>
      <c r="B59" s="260"/>
      <c r="C59" s="260"/>
      <c r="D59" s="260"/>
      <c r="E59" s="260"/>
      <c r="F59" s="260"/>
      <c r="G59" s="260"/>
      <c r="H59" s="260"/>
      <c r="I59" s="260"/>
      <c r="J59" s="260"/>
      <c r="K59" s="260"/>
      <c r="L59" s="260"/>
      <c r="M59" s="261"/>
    </row>
  </sheetData>
  <mergeCells count="12">
    <mergeCell ref="A1:M1"/>
    <mergeCell ref="A2:M2"/>
    <mergeCell ref="M3:M5"/>
    <mergeCell ref="B4:D4"/>
    <mergeCell ref="F4:H4"/>
    <mergeCell ref="J3:L4"/>
    <mergeCell ref="A59:M59"/>
    <mergeCell ref="A57:M57"/>
    <mergeCell ref="A58:M58"/>
    <mergeCell ref="B3:H3"/>
    <mergeCell ref="A56:M56"/>
    <mergeCell ref="A3:A5"/>
  </mergeCells>
  <printOptions horizontalCentered="1"/>
  <pageMargins left="0.25" right="0.25"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T59"/>
  <sheetViews>
    <sheetView showGridLines="0" zoomScaleNormal="100" workbookViewId="0">
      <selection sqref="A1:M1"/>
    </sheetView>
  </sheetViews>
  <sheetFormatPr defaultRowHeight="13.2" x14ac:dyDescent="0.25"/>
  <cols>
    <col min="1" max="1" width="41.5546875" customWidth="1"/>
    <col min="2" max="2" width="14.6640625" customWidth="1"/>
    <col min="3" max="3" width="14.88671875" customWidth="1"/>
    <col min="4" max="4" width="20" customWidth="1"/>
    <col min="5" max="5" width="0.88671875" customWidth="1"/>
    <col min="6" max="6" width="12.109375" customWidth="1"/>
    <col min="7" max="7" width="11.88671875" customWidth="1"/>
    <col min="8" max="8" width="16.88671875" customWidth="1"/>
    <col min="9" max="9" width="0.88671875" customWidth="1"/>
    <col min="10" max="11" width="13.33203125" customWidth="1"/>
    <col min="12" max="12" width="17.33203125" customWidth="1"/>
    <col min="13" max="13" width="16.33203125" customWidth="1"/>
  </cols>
  <sheetData>
    <row r="1" spans="1:46" ht="20.100000000000001" customHeight="1" x14ac:dyDescent="0.25">
      <c r="A1" s="194" t="s">
        <v>302</v>
      </c>
      <c r="B1" s="195"/>
      <c r="C1" s="195"/>
      <c r="D1" s="195"/>
      <c r="E1" s="195"/>
      <c r="F1" s="195"/>
      <c r="G1" s="195"/>
      <c r="H1" s="195"/>
      <c r="I1" s="195"/>
      <c r="J1" s="195"/>
      <c r="K1" s="195"/>
      <c r="L1" s="195"/>
      <c r="M1" s="196"/>
    </row>
    <row r="2" spans="1:46" ht="18.75" customHeight="1" x14ac:dyDescent="0.25">
      <c r="A2" s="286" t="s">
        <v>303</v>
      </c>
      <c r="B2" s="287"/>
      <c r="C2" s="287"/>
      <c r="D2" s="287"/>
      <c r="E2" s="287"/>
      <c r="F2" s="287"/>
      <c r="G2" s="287"/>
      <c r="H2" s="287"/>
      <c r="I2" s="287"/>
      <c r="J2" s="287"/>
      <c r="K2" s="287"/>
      <c r="L2" s="287"/>
      <c r="M2" s="288"/>
    </row>
    <row r="3" spans="1:46" ht="16.95" customHeight="1" x14ac:dyDescent="0.25">
      <c r="A3" s="283"/>
      <c r="B3" s="279" t="s">
        <v>304</v>
      </c>
      <c r="C3" s="279"/>
      <c r="D3" s="279"/>
      <c r="E3" s="279"/>
      <c r="F3" s="279"/>
      <c r="G3" s="279"/>
      <c r="H3" s="279"/>
      <c r="I3" s="43"/>
      <c r="J3" s="291" t="s">
        <v>305</v>
      </c>
      <c r="K3" s="291"/>
      <c r="L3" s="291"/>
      <c r="M3" s="200" t="s">
        <v>150</v>
      </c>
    </row>
    <row r="4" spans="1:46" ht="15" customHeight="1" x14ac:dyDescent="0.25">
      <c r="A4" s="284"/>
      <c r="B4" s="255" t="s">
        <v>148</v>
      </c>
      <c r="C4" s="255"/>
      <c r="D4" s="255"/>
      <c r="E4" s="41"/>
      <c r="F4" s="292" t="s">
        <v>149</v>
      </c>
      <c r="G4" s="255"/>
      <c r="H4" s="255"/>
      <c r="I4" s="41"/>
      <c r="J4" s="255"/>
      <c r="K4" s="255"/>
      <c r="L4" s="255"/>
      <c r="M4" s="201"/>
    </row>
    <row r="5" spans="1:46" ht="35.25" customHeight="1" x14ac:dyDescent="0.25">
      <c r="A5" s="285"/>
      <c r="B5" s="40" t="s">
        <v>160</v>
      </c>
      <c r="C5" s="40" t="s">
        <v>161</v>
      </c>
      <c r="D5" s="40" t="s">
        <v>162</v>
      </c>
      <c r="E5" s="40"/>
      <c r="F5" s="154" t="s">
        <v>160</v>
      </c>
      <c r="G5" s="154" t="s">
        <v>161</v>
      </c>
      <c r="H5" s="154" t="s">
        <v>162</v>
      </c>
      <c r="I5" s="40"/>
      <c r="J5" s="40" t="s">
        <v>163</v>
      </c>
      <c r="K5" s="40" t="s">
        <v>164</v>
      </c>
      <c r="L5" s="40" t="s">
        <v>165</v>
      </c>
      <c r="M5" s="258"/>
    </row>
    <row r="6" spans="1:46" s="36" customFormat="1" ht="12" customHeight="1" x14ac:dyDescent="0.25">
      <c r="A6" s="39"/>
      <c r="B6" s="98"/>
      <c r="C6" s="98"/>
      <c r="D6" s="98"/>
      <c r="E6" s="98"/>
      <c r="F6" s="98"/>
      <c r="G6" s="98"/>
      <c r="H6" s="98"/>
      <c r="I6" s="98"/>
      <c r="J6" s="98"/>
      <c r="K6" s="98"/>
      <c r="L6" s="98"/>
      <c r="M6" s="104"/>
      <c r="O6"/>
      <c r="P6"/>
      <c r="Q6"/>
      <c r="R6"/>
      <c r="S6"/>
      <c r="T6"/>
      <c r="U6"/>
      <c r="V6"/>
      <c r="W6"/>
      <c r="X6"/>
      <c r="Y6"/>
      <c r="Z6"/>
      <c r="AA6"/>
      <c r="AB6"/>
      <c r="AC6"/>
      <c r="AD6"/>
      <c r="AE6"/>
      <c r="AF6"/>
      <c r="AG6"/>
      <c r="AH6"/>
      <c r="AI6"/>
      <c r="AJ6"/>
      <c r="AK6"/>
      <c r="AL6"/>
      <c r="AM6"/>
      <c r="AN6"/>
      <c r="AO6"/>
      <c r="AP6"/>
      <c r="AQ6"/>
      <c r="AR6"/>
      <c r="AS6"/>
      <c r="AT6"/>
    </row>
    <row r="7" spans="1:46" ht="12" customHeight="1" x14ac:dyDescent="0.25">
      <c r="A7" s="14" t="s">
        <v>87</v>
      </c>
      <c r="B7" s="99">
        <v>0.63126606780104944</v>
      </c>
      <c r="C7" s="99">
        <v>0.38436184201358792</v>
      </c>
      <c r="D7" s="99">
        <v>9.3169623329883086E-3</v>
      </c>
      <c r="E7" s="99"/>
      <c r="F7" s="99">
        <v>0.59046561775657413</v>
      </c>
      <c r="G7" s="99">
        <v>0.38447303045609149</v>
      </c>
      <c r="H7" s="99">
        <v>0.18276173347390828</v>
      </c>
      <c r="I7" s="99"/>
      <c r="J7" s="99">
        <v>1.049365507321808</v>
      </c>
      <c r="K7" s="99">
        <v>0.59646869423386806</v>
      </c>
      <c r="L7" s="99">
        <v>0.25499289970968042</v>
      </c>
      <c r="M7" s="61">
        <v>2696.9999999999818</v>
      </c>
    </row>
    <row r="8" spans="1:46" ht="12" customHeight="1" x14ac:dyDescent="0.25">
      <c r="A8" s="159"/>
      <c r="B8" s="78"/>
      <c r="C8" s="78"/>
      <c r="D8" s="78"/>
      <c r="E8" s="78"/>
      <c r="F8" s="78"/>
      <c r="G8" s="78"/>
      <c r="H8" s="78"/>
      <c r="I8" s="78"/>
      <c r="J8" s="78"/>
      <c r="K8" s="78"/>
      <c r="L8" s="78"/>
      <c r="M8" s="62"/>
    </row>
    <row r="9" spans="1:46" ht="12" customHeight="1" x14ac:dyDescent="0.25">
      <c r="A9" s="14" t="s">
        <v>109</v>
      </c>
      <c r="B9" s="78"/>
      <c r="C9" s="78"/>
      <c r="D9" s="78"/>
      <c r="E9" s="78"/>
      <c r="F9" s="78"/>
      <c r="G9" s="78"/>
      <c r="H9" s="78"/>
      <c r="I9" s="78"/>
      <c r="J9" s="78"/>
      <c r="K9" s="78"/>
      <c r="L9" s="78"/>
      <c r="M9" s="62"/>
    </row>
    <row r="10" spans="1:46" ht="12" customHeight="1" x14ac:dyDescent="0.25">
      <c r="A10" s="18" t="s">
        <v>140</v>
      </c>
      <c r="B10" s="78">
        <v>0.72664127080458341</v>
      </c>
      <c r="C10" s="78">
        <v>0.58040146293628436</v>
      </c>
      <c r="D10" s="78">
        <v>1.5211331280374217E-2</v>
      </c>
      <c r="E10" s="78"/>
      <c r="F10" s="78">
        <v>0.48756222269341776</v>
      </c>
      <c r="G10" s="78">
        <v>0.35838025843764876</v>
      </c>
      <c r="H10" s="78">
        <v>0.22529222761107537</v>
      </c>
      <c r="I10" s="78"/>
      <c r="J10" s="78">
        <v>0.93278998714586869</v>
      </c>
      <c r="K10" s="78">
        <v>0.65736821502179799</v>
      </c>
      <c r="L10" s="78">
        <v>0.34322038478413375</v>
      </c>
      <c r="M10" s="62">
        <v>1651.9163871271114</v>
      </c>
    </row>
    <row r="11" spans="1:46" ht="12" customHeight="1" x14ac:dyDescent="0.25">
      <c r="A11" s="18" t="s">
        <v>143</v>
      </c>
      <c r="B11" s="78">
        <v>0.48051079920200512</v>
      </c>
      <c r="C11" s="78">
        <v>7.4490882083250429E-2</v>
      </c>
      <c r="D11" s="78">
        <v>0</v>
      </c>
      <c r="E11" s="78"/>
      <c r="F11" s="78">
        <v>0.75312035896771412</v>
      </c>
      <c r="G11" s="78">
        <v>0.42571669474468127</v>
      </c>
      <c r="H11" s="78">
        <v>0.1155357054772899</v>
      </c>
      <c r="I11" s="78"/>
      <c r="J11" s="78">
        <v>1.2336311581697155</v>
      </c>
      <c r="K11" s="78">
        <v>0.50020757682793193</v>
      </c>
      <c r="L11" s="78">
        <v>0.1155357054772899</v>
      </c>
      <c r="M11" s="62">
        <v>1045.0836128728802</v>
      </c>
    </row>
    <row r="12" spans="1:46" ht="12" customHeight="1" x14ac:dyDescent="0.25">
      <c r="A12" s="13" t="s">
        <v>110</v>
      </c>
      <c r="B12" s="78"/>
      <c r="C12" s="78"/>
      <c r="D12" s="78"/>
      <c r="E12" s="78"/>
      <c r="F12" s="78"/>
      <c r="G12" s="78"/>
      <c r="H12" s="78"/>
      <c r="I12" s="78"/>
      <c r="J12" s="78"/>
      <c r="K12" s="78"/>
      <c r="L12" s="78"/>
      <c r="M12" s="62"/>
    </row>
    <row r="13" spans="1:46" ht="12" customHeight="1" x14ac:dyDescent="0.25">
      <c r="A13" s="18" t="s">
        <v>91</v>
      </c>
      <c r="B13" s="78">
        <v>0.91950755648274896</v>
      </c>
      <c r="C13" s="78">
        <v>0.73145082085342339</v>
      </c>
      <c r="D13" s="78">
        <v>0</v>
      </c>
      <c r="E13" s="78"/>
      <c r="F13" s="78">
        <v>0.42733739100839491</v>
      </c>
      <c r="G13" s="78">
        <v>0.42733739100839491</v>
      </c>
      <c r="H13" s="78">
        <v>0.37657240147104026</v>
      </c>
      <c r="I13" s="78"/>
      <c r="J13" s="78">
        <v>1.0481562674196521</v>
      </c>
      <c r="K13" s="78">
        <v>0.86009953179032639</v>
      </c>
      <c r="L13" s="78">
        <v>0.37657240147104026</v>
      </c>
      <c r="M13" s="62">
        <v>988.29314423810331</v>
      </c>
    </row>
    <row r="14" spans="1:46" ht="12" customHeight="1" x14ac:dyDescent="0.25">
      <c r="A14" s="117" t="s">
        <v>173</v>
      </c>
      <c r="B14" s="78">
        <v>0</v>
      </c>
      <c r="C14" s="78">
        <v>0</v>
      </c>
      <c r="D14" s="78">
        <v>0</v>
      </c>
      <c r="E14" s="78"/>
      <c r="F14" s="78">
        <v>0</v>
      </c>
      <c r="G14" s="78">
        <v>0</v>
      </c>
      <c r="H14" s="78">
        <v>0</v>
      </c>
      <c r="I14" s="78"/>
      <c r="J14" s="78">
        <v>0</v>
      </c>
      <c r="K14" s="78">
        <v>0</v>
      </c>
      <c r="L14" s="78">
        <v>0</v>
      </c>
      <c r="M14" s="62">
        <v>274.53370006835462</v>
      </c>
    </row>
    <row r="15" spans="1:46" ht="12" customHeight="1" x14ac:dyDescent="0.25">
      <c r="A15" s="18" t="s">
        <v>122</v>
      </c>
      <c r="B15" s="78">
        <v>0.38070334603873618</v>
      </c>
      <c r="C15" s="78">
        <v>0.38070334603873618</v>
      </c>
      <c r="D15" s="78">
        <v>0.38070334603873618</v>
      </c>
      <c r="E15" s="78"/>
      <c r="F15" s="78">
        <v>0.42941620699015076</v>
      </c>
      <c r="G15" s="78">
        <v>0.42941620699015076</v>
      </c>
      <c r="H15" s="78">
        <v>0</v>
      </c>
      <c r="I15" s="78"/>
      <c r="J15" s="78">
        <v>0.81011955302888705</v>
      </c>
      <c r="K15" s="78">
        <v>0.81011955302888705</v>
      </c>
      <c r="L15" s="78">
        <v>0.38070334603873618</v>
      </c>
      <c r="M15" s="62">
        <v>66.003747205081794</v>
      </c>
    </row>
    <row r="16" spans="1:46" ht="12" customHeight="1" x14ac:dyDescent="0.25">
      <c r="A16" s="117" t="s">
        <v>174</v>
      </c>
      <c r="B16" s="78">
        <v>0</v>
      </c>
      <c r="C16" s="78">
        <v>0</v>
      </c>
      <c r="D16" s="78">
        <v>0</v>
      </c>
      <c r="E16" s="78"/>
      <c r="F16" s="78">
        <v>0.95784739355199278</v>
      </c>
      <c r="G16" s="78">
        <v>0.51405047954489735</v>
      </c>
      <c r="H16" s="78">
        <v>0</v>
      </c>
      <c r="I16" s="78"/>
      <c r="J16" s="78">
        <v>0.95784739355199278</v>
      </c>
      <c r="K16" s="78">
        <v>0.51405047954489735</v>
      </c>
      <c r="L16" s="78">
        <v>0</v>
      </c>
      <c r="M16" s="62">
        <v>347.34025166341297</v>
      </c>
    </row>
    <row r="17" spans="1:13" ht="12" customHeight="1" x14ac:dyDescent="0.25">
      <c r="A17" s="18" t="s">
        <v>111</v>
      </c>
      <c r="B17" s="78">
        <v>0.26789457775852565</v>
      </c>
      <c r="C17" s="78">
        <v>0</v>
      </c>
      <c r="D17" s="78">
        <v>0</v>
      </c>
      <c r="E17" s="78"/>
      <c r="F17" s="78">
        <v>0.36485854429052522</v>
      </c>
      <c r="G17" s="78">
        <v>0</v>
      </c>
      <c r="H17" s="78">
        <v>0</v>
      </c>
      <c r="I17" s="78"/>
      <c r="J17" s="78">
        <v>0.63275312204905143</v>
      </c>
      <c r="K17" s="78">
        <v>0</v>
      </c>
      <c r="L17" s="78">
        <v>0</v>
      </c>
      <c r="M17" s="62">
        <v>185.24528772271785</v>
      </c>
    </row>
    <row r="18" spans="1:13" ht="12" customHeight="1" x14ac:dyDescent="0.25">
      <c r="A18" s="117" t="s">
        <v>123</v>
      </c>
      <c r="B18" s="78">
        <v>0.68572550991644055</v>
      </c>
      <c r="C18" s="78">
        <v>0</v>
      </c>
      <c r="D18" s="78">
        <v>0</v>
      </c>
      <c r="E18" s="78"/>
      <c r="F18" s="78">
        <v>1.610435960646887</v>
      </c>
      <c r="G18" s="78">
        <v>0.91182162925766985</v>
      </c>
      <c r="H18" s="78">
        <v>0.10962538463193389</v>
      </c>
      <c r="I18" s="78"/>
      <c r="J18" s="78">
        <v>2.2961614705633266</v>
      </c>
      <c r="K18" s="78">
        <v>0.91182162925766985</v>
      </c>
      <c r="L18" s="78">
        <v>0.10962538463193389</v>
      </c>
      <c r="M18" s="62">
        <v>63.103350473627209</v>
      </c>
    </row>
    <row r="19" spans="1:13" ht="12" customHeight="1" x14ac:dyDescent="0.25">
      <c r="A19" s="117" t="s">
        <v>124</v>
      </c>
      <c r="B19" s="78">
        <v>0.41143831878699527</v>
      </c>
      <c r="C19" s="78">
        <v>0.38156677675162581</v>
      </c>
      <c r="D19" s="78">
        <v>0</v>
      </c>
      <c r="E19" s="78"/>
      <c r="F19" s="78">
        <v>0.67985138728509886</v>
      </c>
      <c r="G19" s="78">
        <v>0</v>
      </c>
      <c r="H19" s="78">
        <v>0</v>
      </c>
      <c r="I19" s="78"/>
      <c r="J19" s="78">
        <v>1.0912897060720943</v>
      </c>
      <c r="K19" s="78">
        <v>0.38156677675162581</v>
      </c>
      <c r="L19" s="78">
        <v>0</v>
      </c>
      <c r="M19" s="62">
        <v>204.0251010226867</v>
      </c>
    </row>
    <row r="20" spans="1:13" ht="12" customHeight="1" x14ac:dyDescent="0.25">
      <c r="A20" s="117" t="s">
        <v>125</v>
      </c>
      <c r="B20" s="78">
        <v>0.45481881758826959</v>
      </c>
      <c r="C20" s="78">
        <v>0.45481881758826959</v>
      </c>
      <c r="D20" s="78">
        <v>0</v>
      </c>
      <c r="E20" s="78"/>
      <c r="F20" s="78">
        <v>0</v>
      </c>
      <c r="G20" s="78">
        <v>0</v>
      </c>
      <c r="H20" s="78">
        <v>0</v>
      </c>
      <c r="I20" s="78"/>
      <c r="J20" s="78">
        <v>0.45481881758826959</v>
      </c>
      <c r="K20" s="78">
        <v>0.45481881758826959</v>
      </c>
      <c r="L20" s="78">
        <v>0</v>
      </c>
      <c r="M20" s="62">
        <v>90.320363216676398</v>
      </c>
    </row>
    <row r="21" spans="1:13" ht="12" customHeight="1" x14ac:dyDescent="0.25">
      <c r="A21" s="117" t="s">
        <v>112</v>
      </c>
      <c r="B21" s="78">
        <v>1.8532268005702741</v>
      </c>
      <c r="C21" s="78">
        <v>0.57097525538506166</v>
      </c>
      <c r="D21" s="78">
        <v>0</v>
      </c>
      <c r="E21" s="78"/>
      <c r="F21" s="78">
        <v>1.0792059772113236</v>
      </c>
      <c r="G21" s="78">
        <v>0.57097525538506166</v>
      </c>
      <c r="H21" s="78">
        <v>0</v>
      </c>
      <c r="I21" s="78"/>
      <c r="J21" s="78">
        <v>2.3614575223965355</v>
      </c>
      <c r="K21" s="78">
        <v>0.57097525538506166</v>
      </c>
      <c r="L21" s="78">
        <v>0.57097525538506166</v>
      </c>
      <c r="M21" s="62">
        <v>297.17506376240084</v>
      </c>
    </row>
    <row r="22" spans="1:13" ht="12" customHeight="1" x14ac:dyDescent="0.25">
      <c r="A22" s="117" t="s">
        <v>175</v>
      </c>
      <c r="B22" s="78">
        <v>0</v>
      </c>
      <c r="C22" s="78">
        <v>0</v>
      </c>
      <c r="D22" s="78">
        <v>0</v>
      </c>
      <c r="E22" s="78"/>
      <c r="F22" s="78">
        <v>0.99733117377804048</v>
      </c>
      <c r="G22" s="78">
        <v>0.99733117377804048</v>
      </c>
      <c r="H22" s="78">
        <v>0.62901607716951291</v>
      </c>
      <c r="I22" s="78"/>
      <c r="J22" s="78">
        <v>0.99733117377804048</v>
      </c>
      <c r="K22" s="78">
        <v>0.99733117377804048</v>
      </c>
      <c r="L22" s="78">
        <v>0.62901607716951291</v>
      </c>
      <c r="M22" s="62">
        <v>180.95999062693838</v>
      </c>
    </row>
    <row r="23" spans="1:13" ht="12" customHeight="1" x14ac:dyDescent="0.25">
      <c r="A23" s="13" t="s">
        <v>92</v>
      </c>
      <c r="B23" s="78"/>
      <c r="C23" s="78"/>
      <c r="D23" s="78"/>
      <c r="E23" s="78"/>
      <c r="F23" s="78"/>
      <c r="G23" s="78"/>
      <c r="H23" s="78"/>
      <c r="I23" s="78"/>
      <c r="J23" s="78"/>
      <c r="K23" s="100"/>
      <c r="L23" s="100"/>
      <c r="M23" s="62"/>
    </row>
    <row r="24" spans="1:13" ht="12" customHeight="1" x14ac:dyDescent="0.25">
      <c r="A24" s="18" t="s">
        <v>16</v>
      </c>
      <c r="B24" s="78">
        <v>1.0615220897075233</v>
      </c>
      <c r="C24" s="78">
        <v>0</v>
      </c>
      <c r="D24" s="78">
        <v>0</v>
      </c>
      <c r="E24" s="78"/>
      <c r="F24" s="78">
        <v>0.71998073054860534</v>
      </c>
      <c r="G24" s="78">
        <v>0.21997559581513221</v>
      </c>
      <c r="H24" s="78">
        <v>0</v>
      </c>
      <c r="I24" s="78"/>
      <c r="J24" s="78">
        <v>1.7815028202561281</v>
      </c>
      <c r="K24" s="100">
        <v>0.21997559581513221</v>
      </c>
      <c r="L24" s="100">
        <v>0</v>
      </c>
      <c r="M24" s="62">
        <v>358.96868128749225</v>
      </c>
    </row>
    <row r="25" spans="1:13" ht="12" customHeight="1" x14ac:dyDescent="0.25">
      <c r="A25" s="31" t="s">
        <v>8</v>
      </c>
      <c r="B25" s="78">
        <v>1.5721698591040953</v>
      </c>
      <c r="C25" s="78">
        <v>0</v>
      </c>
      <c r="D25" s="78">
        <v>0</v>
      </c>
      <c r="E25" s="78"/>
      <c r="F25" s="78">
        <v>1.0663292028300055</v>
      </c>
      <c r="G25" s="78">
        <v>0.32579538836945321</v>
      </c>
      <c r="H25" s="78">
        <v>0</v>
      </c>
      <c r="I25" s="78"/>
      <c r="J25" s="78">
        <v>2.6384990619341</v>
      </c>
      <c r="K25" s="100">
        <v>0.32579538836945321</v>
      </c>
      <c r="L25" s="100">
        <v>0</v>
      </c>
      <c r="M25" s="62">
        <v>242.37405550885981</v>
      </c>
    </row>
    <row r="26" spans="1:13" ht="12" customHeight="1" x14ac:dyDescent="0.25">
      <c r="A26" s="31" t="s">
        <v>15</v>
      </c>
      <c r="B26" s="78">
        <v>0</v>
      </c>
      <c r="C26" s="78">
        <v>0</v>
      </c>
      <c r="D26" s="78">
        <v>0</v>
      </c>
      <c r="E26" s="78"/>
      <c r="F26" s="78">
        <v>0</v>
      </c>
      <c r="G26" s="78">
        <v>0</v>
      </c>
      <c r="H26" s="78">
        <v>0</v>
      </c>
      <c r="I26" s="78"/>
      <c r="J26" s="78">
        <v>0</v>
      </c>
      <c r="K26" s="100">
        <v>0</v>
      </c>
      <c r="L26" s="100">
        <v>0</v>
      </c>
      <c r="M26" s="62">
        <v>116.59462577863239</v>
      </c>
    </row>
    <row r="27" spans="1:13" ht="12" customHeight="1" x14ac:dyDescent="0.25">
      <c r="A27" s="18" t="s">
        <v>0</v>
      </c>
      <c r="B27" s="78">
        <v>1.4161094267177066</v>
      </c>
      <c r="C27" s="78">
        <v>0.86898785660694233</v>
      </c>
      <c r="D27" s="78">
        <v>0</v>
      </c>
      <c r="E27" s="78"/>
      <c r="F27" s="78">
        <v>0.88935230777226315</v>
      </c>
      <c r="G27" s="78">
        <v>0.88935230777226315</v>
      </c>
      <c r="H27" s="78">
        <v>0.88935230777226315</v>
      </c>
      <c r="I27" s="78"/>
      <c r="J27" s="78">
        <v>1.4364738778830271</v>
      </c>
      <c r="K27" s="100">
        <v>0.88935230777226315</v>
      </c>
      <c r="L27" s="100">
        <v>0.88935230777226315</v>
      </c>
      <c r="M27" s="62">
        <v>339.69631742472632</v>
      </c>
    </row>
    <row r="28" spans="1:13" ht="12" customHeight="1" x14ac:dyDescent="0.25">
      <c r="A28" s="18" t="s">
        <v>1</v>
      </c>
      <c r="B28" s="78">
        <v>0.14328820721694235</v>
      </c>
      <c r="C28" s="78">
        <v>0</v>
      </c>
      <c r="D28" s="78">
        <v>0</v>
      </c>
      <c r="E28" s="78"/>
      <c r="F28" s="78">
        <v>0.3983680970558412</v>
      </c>
      <c r="G28" s="78">
        <v>0.27098689181327468</v>
      </c>
      <c r="H28" s="78">
        <v>0.14463494459426063</v>
      </c>
      <c r="I28" s="78"/>
      <c r="J28" s="78">
        <v>0.54165630427278411</v>
      </c>
      <c r="K28" s="78">
        <v>0.27098689181327468</v>
      </c>
      <c r="L28" s="78">
        <v>0.14463494459426063</v>
      </c>
      <c r="M28" s="62">
        <v>397.07097699193207</v>
      </c>
    </row>
    <row r="29" spans="1:13" ht="12" customHeight="1" x14ac:dyDescent="0.25">
      <c r="A29" s="18" t="s">
        <v>2</v>
      </c>
      <c r="B29" s="78">
        <v>1.0031433438077619</v>
      </c>
      <c r="C29" s="78">
        <v>1.0031433438077619</v>
      </c>
      <c r="D29" s="78">
        <v>5.566588639247478E-2</v>
      </c>
      <c r="E29" s="78"/>
      <c r="F29" s="78">
        <v>0.8426180396539148</v>
      </c>
      <c r="G29" s="78">
        <v>0.1476508420421738</v>
      </c>
      <c r="H29" s="78">
        <v>0</v>
      </c>
      <c r="I29" s="78"/>
      <c r="J29" s="78">
        <v>1.8457613834616775</v>
      </c>
      <c r="K29" s="78">
        <v>1.1507941858499386</v>
      </c>
      <c r="L29" s="78">
        <v>5.566588639247478E-2</v>
      </c>
      <c r="M29" s="62">
        <v>451.40478380070181</v>
      </c>
    </row>
    <row r="30" spans="1:13" ht="12" customHeight="1" x14ac:dyDescent="0.25">
      <c r="A30" s="18" t="s">
        <v>3</v>
      </c>
      <c r="B30" s="78">
        <v>0</v>
      </c>
      <c r="C30" s="78">
        <v>0</v>
      </c>
      <c r="D30" s="78">
        <v>0</v>
      </c>
      <c r="E30" s="78"/>
      <c r="F30" s="78">
        <v>3.2998889401104188E-2</v>
      </c>
      <c r="G30" s="78">
        <v>0</v>
      </c>
      <c r="H30" s="78">
        <v>0</v>
      </c>
      <c r="I30" s="78"/>
      <c r="J30" s="78">
        <v>3.2998889401104188E-2</v>
      </c>
      <c r="K30" s="78">
        <v>0</v>
      </c>
      <c r="L30" s="78">
        <v>0</v>
      </c>
      <c r="M30" s="62">
        <v>357.13101587513063</v>
      </c>
    </row>
    <row r="31" spans="1:13" ht="12" customHeight="1" x14ac:dyDescent="0.25">
      <c r="A31" s="18" t="s">
        <v>4</v>
      </c>
      <c r="B31" s="78">
        <v>0.52327748426792076</v>
      </c>
      <c r="C31" s="78">
        <v>0.41926078480977869</v>
      </c>
      <c r="D31" s="78">
        <v>0</v>
      </c>
      <c r="E31" s="78"/>
      <c r="F31" s="78">
        <v>0.55861047551269261</v>
      </c>
      <c r="G31" s="78">
        <v>0.55861047551269261</v>
      </c>
      <c r="H31" s="78">
        <v>0.13934969070291289</v>
      </c>
      <c r="I31" s="78"/>
      <c r="J31" s="78">
        <v>0.66262717497083379</v>
      </c>
      <c r="K31" s="78">
        <v>0.55861047551269261</v>
      </c>
      <c r="L31" s="78">
        <v>0.55861047551269261</v>
      </c>
      <c r="M31" s="62">
        <v>404.71137314402768</v>
      </c>
    </row>
    <row r="32" spans="1:13" ht="12" customHeight="1" x14ac:dyDescent="0.25">
      <c r="A32" s="18" t="s">
        <v>5</v>
      </c>
      <c r="B32" s="78">
        <v>0.30650370086661677</v>
      </c>
      <c r="C32" s="78">
        <v>0.30650370086661677</v>
      </c>
      <c r="D32" s="78">
        <v>0</v>
      </c>
      <c r="E32" s="78"/>
      <c r="F32" s="78">
        <v>0.65853421022245895</v>
      </c>
      <c r="G32" s="78">
        <v>0.65853421022245895</v>
      </c>
      <c r="H32" s="78">
        <v>0.19837269338722663</v>
      </c>
      <c r="I32" s="78"/>
      <c r="J32" s="78">
        <v>0.96503791108907633</v>
      </c>
      <c r="K32" s="78">
        <v>0.96503791108907633</v>
      </c>
      <c r="L32" s="78">
        <v>0.19837269338722663</v>
      </c>
      <c r="M32" s="62">
        <v>388.01685147599028</v>
      </c>
    </row>
    <row r="33" spans="1:13" ht="12" customHeight="1" x14ac:dyDescent="0.25">
      <c r="A33" s="14" t="s">
        <v>126</v>
      </c>
      <c r="B33" s="101"/>
      <c r="C33" s="101"/>
      <c r="D33" s="101"/>
      <c r="E33" s="101"/>
      <c r="F33" s="101"/>
      <c r="G33" s="101"/>
      <c r="H33" s="101"/>
      <c r="I33" s="101"/>
      <c r="J33" s="101"/>
      <c r="K33" s="101"/>
      <c r="L33" s="101"/>
      <c r="M33" s="63"/>
    </row>
    <row r="34" spans="1:13" ht="12" customHeight="1" x14ac:dyDescent="0.25">
      <c r="A34" s="18" t="s">
        <v>288</v>
      </c>
      <c r="B34" s="137" t="s">
        <v>17</v>
      </c>
      <c r="C34" s="137" t="s">
        <v>17</v>
      </c>
      <c r="D34" s="137" t="s">
        <v>17</v>
      </c>
      <c r="E34" s="138"/>
      <c r="F34" s="137" t="s">
        <v>17</v>
      </c>
      <c r="G34" s="137" t="s">
        <v>17</v>
      </c>
      <c r="H34" s="137" t="s">
        <v>17</v>
      </c>
      <c r="I34" s="138"/>
      <c r="J34" s="137" t="s">
        <v>17</v>
      </c>
      <c r="K34" s="137" t="s">
        <v>17</v>
      </c>
      <c r="L34" s="137" t="s">
        <v>17</v>
      </c>
      <c r="M34" s="139">
        <v>2.3893783351708011</v>
      </c>
    </row>
    <row r="35" spans="1:13" ht="12" customHeight="1" x14ac:dyDescent="0.25">
      <c r="A35" s="115" t="s">
        <v>94</v>
      </c>
      <c r="B35" s="101">
        <v>1.2662151345393033</v>
      </c>
      <c r="C35" s="101">
        <v>0</v>
      </c>
      <c r="D35" s="101">
        <v>0</v>
      </c>
      <c r="E35" s="101"/>
      <c r="F35" s="101">
        <v>1.2115729386442657</v>
      </c>
      <c r="G35" s="101">
        <v>0.5161980832476033</v>
      </c>
      <c r="H35" s="101">
        <v>0.20645031115156134</v>
      </c>
      <c r="I35" s="101"/>
      <c r="J35" s="101">
        <v>2.477788073183568</v>
      </c>
      <c r="K35" s="101">
        <v>0.5161980832476033</v>
      </c>
      <c r="L35" s="101">
        <v>0.20645031115156134</v>
      </c>
      <c r="M35" s="63">
        <v>306.67976902357822</v>
      </c>
    </row>
    <row r="36" spans="1:13" ht="12" customHeight="1" x14ac:dyDescent="0.25">
      <c r="A36" s="18" t="s">
        <v>95</v>
      </c>
      <c r="B36" s="101">
        <v>0.85195288852904405</v>
      </c>
      <c r="C36" s="101">
        <v>0.81153573389616718</v>
      </c>
      <c r="D36" s="101">
        <v>0</v>
      </c>
      <c r="E36" s="101"/>
      <c r="F36" s="101">
        <v>0.6029471353643574</v>
      </c>
      <c r="G36" s="101">
        <v>0.38822040398449165</v>
      </c>
      <c r="H36" s="101">
        <v>0.33139143504614416</v>
      </c>
      <c r="I36" s="101"/>
      <c r="J36" s="101">
        <v>1.1235085888472565</v>
      </c>
      <c r="K36" s="101">
        <v>0.86836470283451461</v>
      </c>
      <c r="L36" s="101">
        <v>0.33139143504614416</v>
      </c>
      <c r="M36" s="63">
        <v>890.76525087342918</v>
      </c>
    </row>
    <row r="37" spans="1:13" ht="12" customHeight="1" x14ac:dyDescent="0.25">
      <c r="A37" s="18" t="s">
        <v>96</v>
      </c>
      <c r="B37" s="101">
        <v>0.11499735506600205</v>
      </c>
      <c r="C37" s="101">
        <v>0.1001404996245001</v>
      </c>
      <c r="D37" s="101">
        <v>0</v>
      </c>
      <c r="E37" s="101"/>
      <c r="F37" s="101">
        <v>0.43525777424764717</v>
      </c>
      <c r="G37" s="101">
        <v>0.43525777424764717</v>
      </c>
      <c r="H37" s="101">
        <v>0</v>
      </c>
      <c r="I37" s="101"/>
      <c r="J37" s="101">
        <v>0.5502551293136495</v>
      </c>
      <c r="K37" s="101">
        <v>0.53539827387214745</v>
      </c>
      <c r="L37" s="101">
        <v>0</v>
      </c>
      <c r="M37" s="63">
        <v>410.21765376035199</v>
      </c>
    </row>
    <row r="38" spans="1:13" ht="12" customHeight="1" x14ac:dyDescent="0.25">
      <c r="A38" s="18" t="s">
        <v>97</v>
      </c>
      <c r="B38" s="101">
        <v>0.46749068999073251</v>
      </c>
      <c r="C38" s="101">
        <v>0.25084610170279803</v>
      </c>
      <c r="D38" s="101">
        <v>2.3117801968468066E-2</v>
      </c>
      <c r="E38" s="101"/>
      <c r="F38" s="101">
        <v>0.46486686304346747</v>
      </c>
      <c r="G38" s="101">
        <v>0.32591494962240997</v>
      </c>
      <c r="H38" s="101">
        <v>0.12365107907008731</v>
      </c>
      <c r="I38" s="101"/>
      <c r="J38" s="101">
        <v>0.77625108240066543</v>
      </c>
      <c r="K38" s="101">
        <v>0.42065458069167322</v>
      </c>
      <c r="L38" s="101">
        <v>0.30287535167208918</v>
      </c>
      <c r="M38" s="63">
        <v>1086.9479480074704</v>
      </c>
    </row>
    <row r="39" spans="1:13" ht="12" customHeight="1" x14ac:dyDescent="0.25">
      <c r="A39" s="14" t="s">
        <v>213</v>
      </c>
      <c r="B39" s="78"/>
      <c r="C39" s="78"/>
      <c r="D39" s="78"/>
      <c r="E39" s="78"/>
      <c r="F39" s="78"/>
      <c r="G39" s="78"/>
      <c r="H39" s="78"/>
      <c r="I39" s="78"/>
      <c r="J39" s="78"/>
      <c r="K39" s="78"/>
      <c r="L39" s="78"/>
      <c r="M39" s="62"/>
    </row>
    <row r="40" spans="1:13" ht="12" customHeight="1" x14ac:dyDescent="0.25">
      <c r="A40" s="18" t="s">
        <v>220</v>
      </c>
      <c r="B40" s="78">
        <v>2.6220859074599474</v>
      </c>
      <c r="C40" s="78">
        <v>2.5782641534424968</v>
      </c>
      <c r="D40" s="78">
        <v>0</v>
      </c>
      <c r="E40" s="78"/>
      <c r="F40" s="78">
        <v>0</v>
      </c>
      <c r="G40" s="78">
        <v>0</v>
      </c>
      <c r="H40" s="78">
        <v>0</v>
      </c>
      <c r="I40" s="78"/>
      <c r="J40" s="78">
        <v>2.6220859074599474</v>
      </c>
      <c r="K40" s="78">
        <v>2.5782641534424968</v>
      </c>
      <c r="L40" s="78">
        <v>0</v>
      </c>
      <c r="M40" s="62">
        <v>165.88519692581846</v>
      </c>
    </row>
    <row r="41" spans="1:13" ht="12" customHeight="1" x14ac:dyDescent="0.25">
      <c r="A41" s="18" t="s">
        <v>221</v>
      </c>
      <c r="B41" s="78">
        <v>0.38733358681502389</v>
      </c>
      <c r="C41" s="78">
        <v>0.26605373795080089</v>
      </c>
      <c r="D41" s="78">
        <v>1.0978896337997045E-2</v>
      </c>
      <c r="E41" s="78"/>
      <c r="F41" s="78">
        <v>0.5828686534773051</v>
      </c>
      <c r="G41" s="78">
        <v>0.4185530469599627</v>
      </c>
      <c r="H41" s="78">
        <v>0.21536226665403985</v>
      </c>
      <c r="I41" s="78"/>
      <c r="J41" s="78">
        <v>0.76708985930443951</v>
      </c>
      <c r="K41" s="78">
        <v>0.48149440392287479</v>
      </c>
      <c r="L41" s="78">
        <v>0.30047782880108914</v>
      </c>
      <c r="M41" s="62">
        <v>2288.7407475653222</v>
      </c>
    </row>
    <row r="42" spans="1:13" ht="12" customHeight="1" x14ac:dyDescent="0.25">
      <c r="A42" s="14" t="s">
        <v>115</v>
      </c>
      <c r="B42" s="78"/>
      <c r="C42" s="78"/>
      <c r="D42" s="78"/>
      <c r="E42" s="78"/>
      <c r="F42" s="78"/>
      <c r="G42" s="78"/>
      <c r="H42" s="78"/>
      <c r="I42" s="78"/>
      <c r="J42" s="78"/>
      <c r="K42" s="78"/>
      <c r="L42" s="78"/>
      <c r="M42" s="62"/>
    </row>
    <row r="43" spans="1:13" ht="12" customHeight="1" x14ac:dyDescent="0.25">
      <c r="A43" s="26" t="s">
        <v>99</v>
      </c>
      <c r="B43" s="78">
        <v>0.47943074549994008</v>
      </c>
      <c r="C43" s="78">
        <v>0.36315561680954933</v>
      </c>
      <c r="D43" s="78">
        <v>1.0525842475350138E-2</v>
      </c>
      <c r="E43" s="78"/>
      <c r="F43" s="78">
        <v>0.56808220740801174</v>
      </c>
      <c r="G43" s="78">
        <v>0.33536198728458771</v>
      </c>
      <c r="H43" s="78">
        <v>0.20647515234198335</v>
      </c>
      <c r="I43" s="78"/>
      <c r="J43" s="78">
        <v>0.92385953462950543</v>
      </c>
      <c r="K43" s="78">
        <v>0.57486418581568788</v>
      </c>
      <c r="L43" s="78">
        <v>0.21700099481733412</v>
      </c>
      <c r="M43" s="62">
        <v>2387.2528465930354</v>
      </c>
    </row>
    <row r="44" spans="1:13" ht="12" customHeight="1" x14ac:dyDescent="0.25">
      <c r="A44" s="26" t="s">
        <v>117</v>
      </c>
      <c r="B44" s="102">
        <v>4.3583400437355806</v>
      </c>
      <c r="C44" s="102">
        <v>1.3427953441862064</v>
      </c>
      <c r="D44" s="102">
        <v>0</v>
      </c>
      <c r="E44" s="102"/>
      <c r="F44" s="102">
        <v>1.8702465142408855</v>
      </c>
      <c r="G44" s="102">
        <v>1.8702465142408855</v>
      </c>
      <c r="H44" s="102">
        <v>0</v>
      </c>
      <c r="I44" s="102"/>
      <c r="J44" s="102">
        <v>4.8857912137902613</v>
      </c>
      <c r="K44" s="102">
        <v>1.8702465142408855</v>
      </c>
      <c r="L44" s="102">
        <v>1.3427953441862064</v>
      </c>
      <c r="M44" s="69">
        <v>126.36297009850153</v>
      </c>
    </row>
    <row r="45" spans="1:13" ht="12" customHeight="1" x14ac:dyDescent="0.25">
      <c r="A45" s="118" t="s">
        <v>100</v>
      </c>
      <c r="B45" s="102">
        <v>0</v>
      </c>
      <c r="C45" s="102">
        <v>0</v>
      </c>
      <c r="D45" s="102">
        <v>0</v>
      </c>
      <c r="E45" s="102"/>
      <c r="F45" s="102">
        <v>0</v>
      </c>
      <c r="G45" s="102">
        <v>0</v>
      </c>
      <c r="H45" s="102">
        <v>0</v>
      </c>
      <c r="I45" s="102"/>
      <c r="J45" s="102">
        <v>0</v>
      </c>
      <c r="K45" s="102">
        <v>0</v>
      </c>
      <c r="L45" s="102">
        <v>0</v>
      </c>
      <c r="M45" s="69">
        <v>117.28857841064607</v>
      </c>
    </row>
    <row r="46" spans="1:13" ht="12" customHeight="1" x14ac:dyDescent="0.25">
      <c r="A46" s="26" t="s">
        <v>101</v>
      </c>
      <c r="B46" s="102">
        <v>0.10998280908477327</v>
      </c>
      <c r="C46" s="102">
        <v>0</v>
      </c>
      <c r="D46" s="102">
        <v>0</v>
      </c>
      <c r="E46" s="102"/>
      <c r="F46" s="102">
        <v>0</v>
      </c>
      <c r="G46" s="102">
        <v>0</v>
      </c>
      <c r="H46" s="102">
        <v>0</v>
      </c>
      <c r="I46" s="102"/>
      <c r="J46" s="102">
        <v>0.10998280908477327</v>
      </c>
      <c r="K46" s="102">
        <v>0</v>
      </c>
      <c r="L46" s="102">
        <v>0</v>
      </c>
      <c r="M46" s="69">
        <v>66.095604897820223</v>
      </c>
    </row>
    <row r="47" spans="1:13" x14ac:dyDescent="0.25">
      <c r="A47" s="13" t="s">
        <v>179</v>
      </c>
      <c r="B47" s="102"/>
      <c r="C47" s="102"/>
      <c r="D47" s="102"/>
      <c r="E47" s="102"/>
      <c r="F47" s="102"/>
      <c r="G47" s="102"/>
      <c r="H47" s="102"/>
      <c r="I47" s="102"/>
      <c r="J47" s="102"/>
      <c r="K47" s="102"/>
      <c r="L47" s="102"/>
      <c r="M47" s="69"/>
    </row>
    <row r="48" spans="1:13" ht="12" customHeight="1" x14ac:dyDescent="0.25">
      <c r="A48" s="18" t="s">
        <v>180</v>
      </c>
      <c r="B48" s="102">
        <v>0.71968864678608901</v>
      </c>
      <c r="C48" s="102">
        <v>0.66743729176346878</v>
      </c>
      <c r="D48" s="102">
        <v>0</v>
      </c>
      <c r="E48" s="102"/>
      <c r="F48" s="102">
        <v>0.13243616013426671</v>
      </c>
      <c r="G48" s="102">
        <v>5.9308899044431533E-2</v>
      </c>
      <c r="H48" s="102">
        <v>5.9308899044431533E-2</v>
      </c>
      <c r="I48" s="102"/>
      <c r="J48" s="102">
        <v>0.85212480692035586</v>
      </c>
      <c r="K48" s="102">
        <v>0.72674619080790082</v>
      </c>
      <c r="L48" s="102">
        <v>5.9308899044431533E-2</v>
      </c>
      <c r="M48" s="69">
        <v>116.63897288082629</v>
      </c>
    </row>
    <row r="49" spans="1:46" ht="12" customHeight="1" x14ac:dyDescent="0.25">
      <c r="A49" s="18" t="s">
        <v>181</v>
      </c>
      <c r="B49" s="102">
        <v>0.62726913919924032</v>
      </c>
      <c r="C49" s="102">
        <v>0.37156610166578841</v>
      </c>
      <c r="D49" s="102">
        <v>9.7381130578163139E-3</v>
      </c>
      <c r="E49" s="102"/>
      <c r="F49" s="102">
        <v>0.61116973044652256</v>
      </c>
      <c r="G49" s="102">
        <v>0.39917128775688648</v>
      </c>
      <c r="H49" s="102">
        <v>0.18834211996081626</v>
      </c>
      <c r="I49" s="102"/>
      <c r="J49" s="102">
        <v>1.0582812956410912</v>
      </c>
      <c r="K49" s="102">
        <v>0.59057981541800253</v>
      </c>
      <c r="L49" s="102">
        <v>0.26383832118633616</v>
      </c>
      <c r="M49" s="69">
        <v>2580.3610271191733</v>
      </c>
    </row>
    <row r="50" spans="1:46" ht="12" customHeight="1" x14ac:dyDescent="0.25">
      <c r="A50" s="14" t="s">
        <v>102</v>
      </c>
      <c r="B50" s="102"/>
      <c r="C50" s="102"/>
      <c r="D50" s="102"/>
      <c r="E50" s="102"/>
      <c r="F50" s="102"/>
      <c r="G50" s="102"/>
      <c r="H50" s="102"/>
      <c r="I50" s="102"/>
      <c r="J50" s="102"/>
      <c r="K50" s="102"/>
      <c r="L50" s="102"/>
      <c r="M50" s="69"/>
    </row>
    <row r="51" spans="1:46" ht="12" customHeight="1" x14ac:dyDescent="0.25">
      <c r="A51" s="18" t="s">
        <v>120</v>
      </c>
      <c r="B51" s="102">
        <v>1.0429346588915407</v>
      </c>
      <c r="C51" s="102">
        <v>0.24509101201651926</v>
      </c>
      <c r="D51" s="102">
        <v>0</v>
      </c>
      <c r="E51" s="102"/>
      <c r="F51" s="102">
        <v>0.99578536230239201</v>
      </c>
      <c r="G51" s="102">
        <v>0.66094823960663196</v>
      </c>
      <c r="H51" s="102">
        <v>0.23457697738440136</v>
      </c>
      <c r="I51" s="102"/>
      <c r="J51" s="102">
        <v>2.0387200211939343</v>
      </c>
      <c r="K51" s="102">
        <v>0.90603925162315158</v>
      </c>
      <c r="L51" s="102">
        <v>0.23457697738440136</v>
      </c>
      <c r="M51" s="69">
        <v>485.24260435950868</v>
      </c>
    </row>
    <row r="52" spans="1:46" ht="12" customHeight="1" x14ac:dyDescent="0.25">
      <c r="A52" s="18" t="s">
        <v>121</v>
      </c>
      <c r="B52" s="78">
        <v>0.12396932750345034</v>
      </c>
      <c r="C52" s="78">
        <v>4.5542522672052423E-2</v>
      </c>
      <c r="D52" s="78">
        <v>4.5542522672052423E-2</v>
      </c>
      <c r="E52" s="78"/>
      <c r="F52" s="78">
        <v>0.43700143469421898</v>
      </c>
      <c r="G52" s="78">
        <v>0.12079915109664706</v>
      </c>
      <c r="H52" s="78">
        <v>0</v>
      </c>
      <c r="I52" s="78"/>
      <c r="J52" s="78">
        <v>0.56097076219766873</v>
      </c>
      <c r="K52" s="78">
        <v>0.16634167376869927</v>
      </c>
      <c r="L52" s="78">
        <v>4.5542522672052423E-2</v>
      </c>
      <c r="M52" s="62">
        <v>551.74474178808202</v>
      </c>
    </row>
    <row r="53" spans="1:46" ht="12" customHeight="1" x14ac:dyDescent="0.25">
      <c r="A53" s="18" t="s">
        <v>105</v>
      </c>
      <c r="B53" s="78">
        <v>0</v>
      </c>
      <c r="C53" s="78">
        <v>0</v>
      </c>
      <c r="D53" s="78">
        <v>0</v>
      </c>
      <c r="E53" s="78"/>
      <c r="F53" s="78">
        <v>0.22880732189060746</v>
      </c>
      <c r="G53" s="78">
        <v>0.10521558234969484</v>
      </c>
      <c r="H53" s="78">
        <v>1.2649731388526601E-2</v>
      </c>
      <c r="I53" s="78"/>
      <c r="J53" s="78">
        <v>0.22880732189060746</v>
      </c>
      <c r="K53" s="78">
        <v>0.10521558234969484</v>
      </c>
      <c r="L53" s="78">
        <v>1.2649731388526601E-2</v>
      </c>
      <c r="M53" s="62">
        <v>546.86766499322982</v>
      </c>
    </row>
    <row r="54" spans="1:46" ht="12" customHeight="1" x14ac:dyDescent="0.25">
      <c r="A54" s="18" t="s">
        <v>106</v>
      </c>
      <c r="B54" s="78">
        <v>1.2216358651746275</v>
      </c>
      <c r="C54" s="78">
        <v>1.1279341666276421</v>
      </c>
      <c r="D54" s="78">
        <v>0</v>
      </c>
      <c r="E54" s="78"/>
      <c r="F54" s="78">
        <v>0.84561858551217683</v>
      </c>
      <c r="G54" s="78">
        <v>0.56044476802089471</v>
      </c>
      <c r="H54" s="78">
        <v>0.14533454257777376</v>
      </c>
      <c r="I54" s="78"/>
      <c r="J54" s="78">
        <v>1.7468739890607945</v>
      </c>
      <c r="K54" s="78">
        <v>1.3679984730225263</v>
      </c>
      <c r="L54" s="78">
        <v>0.46571500420378287</v>
      </c>
      <c r="M54" s="62">
        <v>529.6190880824737</v>
      </c>
    </row>
    <row r="55" spans="1:46" ht="12" customHeight="1" x14ac:dyDescent="0.25">
      <c r="A55" s="38" t="s">
        <v>128</v>
      </c>
      <c r="B55" s="103">
        <v>0.82438012894739265</v>
      </c>
      <c r="C55" s="103">
        <v>0.50587638763466469</v>
      </c>
      <c r="D55" s="103">
        <v>0</v>
      </c>
      <c r="E55" s="103"/>
      <c r="F55" s="103">
        <v>0.50587638763466469</v>
      </c>
      <c r="G55" s="103">
        <v>0.50587638763466469</v>
      </c>
      <c r="H55" s="103">
        <v>0.50587638763466469</v>
      </c>
      <c r="I55" s="103"/>
      <c r="J55" s="103">
        <v>0.82438012894739265</v>
      </c>
      <c r="K55" s="103">
        <v>0.50587638763466469</v>
      </c>
      <c r="L55" s="103">
        <v>0.50587638763466469</v>
      </c>
      <c r="M55" s="64">
        <v>583.52590077670561</v>
      </c>
    </row>
    <row r="56" spans="1:46" s="2" customFormat="1" ht="12" customHeight="1" x14ac:dyDescent="0.25">
      <c r="A56" s="280" t="s">
        <v>212</v>
      </c>
      <c r="B56" s="281"/>
      <c r="C56" s="281"/>
      <c r="D56" s="281"/>
      <c r="E56" s="281"/>
      <c r="F56" s="281"/>
      <c r="G56" s="281"/>
      <c r="H56" s="281"/>
      <c r="I56" s="281"/>
      <c r="J56" s="281"/>
      <c r="K56" s="281"/>
      <c r="L56" s="281"/>
      <c r="M56" s="282"/>
      <c r="O56"/>
      <c r="P56"/>
      <c r="Q56"/>
      <c r="R56"/>
      <c r="S56"/>
      <c r="T56"/>
      <c r="U56"/>
      <c r="V56"/>
      <c r="W56"/>
      <c r="X56"/>
      <c r="Y56"/>
      <c r="Z56"/>
      <c r="AA56"/>
      <c r="AB56"/>
      <c r="AC56"/>
      <c r="AD56"/>
      <c r="AE56"/>
      <c r="AF56"/>
      <c r="AG56"/>
      <c r="AH56"/>
      <c r="AI56"/>
      <c r="AJ56"/>
      <c r="AK56"/>
      <c r="AL56"/>
      <c r="AM56"/>
      <c r="AN56"/>
      <c r="AO56"/>
      <c r="AP56"/>
      <c r="AQ56"/>
      <c r="AR56"/>
      <c r="AS56"/>
      <c r="AT56"/>
    </row>
    <row r="57" spans="1:46" s="2" customFormat="1" ht="12" customHeight="1" x14ac:dyDescent="0.25">
      <c r="A57" s="273" t="s">
        <v>211</v>
      </c>
      <c r="B57" s="274"/>
      <c r="C57" s="274"/>
      <c r="D57" s="274"/>
      <c r="E57" s="274"/>
      <c r="F57" s="274"/>
      <c r="G57" s="274"/>
      <c r="H57" s="274"/>
      <c r="I57" s="274"/>
      <c r="J57" s="274"/>
      <c r="K57" s="274"/>
      <c r="L57" s="274"/>
      <c r="M57" s="275"/>
      <c r="O57"/>
      <c r="P57"/>
      <c r="Q57"/>
      <c r="R57"/>
      <c r="S57"/>
      <c r="T57"/>
      <c r="U57"/>
      <c r="V57"/>
      <c r="W57"/>
      <c r="X57"/>
      <c r="Y57"/>
      <c r="Z57"/>
      <c r="AA57"/>
      <c r="AB57"/>
      <c r="AC57"/>
      <c r="AD57"/>
      <c r="AE57"/>
      <c r="AF57"/>
      <c r="AG57"/>
      <c r="AH57"/>
      <c r="AI57"/>
      <c r="AJ57"/>
      <c r="AK57"/>
      <c r="AL57"/>
      <c r="AM57"/>
      <c r="AN57"/>
      <c r="AO57"/>
      <c r="AP57"/>
      <c r="AQ57"/>
      <c r="AR57"/>
      <c r="AS57"/>
      <c r="AT57"/>
    </row>
    <row r="58" spans="1:46" s="124" customFormat="1" ht="12" customHeight="1" x14ac:dyDescent="0.25">
      <c r="A58" s="276" t="s">
        <v>210</v>
      </c>
      <c r="B58" s="277"/>
      <c r="C58" s="277"/>
      <c r="D58" s="277"/>
      <c r="E58" s="277"/>
      <c r="F58" s="277"/>
      <c r="G58" s="277"/>
      <c r="H58" s="277"/>
      <c r="I58" s="277"/>
      <c r="J58" s="277"/>
      <c r="K58" s="277"/>
      <c r="L58" s="277"/>
      <c r="M58" s="278"/>
      <c r="O58"/>
      <c r="P58"/>
      <c r="Q58"/>
      <c r="R58"/>
      <c r="S58"/>
      <c r="T58"/>
      <c r="U58"/>
      <c r="V58"/>
      <c r="W58"/>
      <c r="X58"/>
      <c r="Y58"/>
      <c r="Z58"/>
      <c r="AA58"/>
      <c r="AB58"/>
      <c r="AC58"/>
      <c r="AD58"/>
      <c r="AE58"/>
      <c r="AF58"/>
      <c r="AG58"/>
      <c r="AH58"/>
      <c r="AI58"/>
      <c r="AJ58"/>
      <c r="AK58"/>
      <c r="AL58"/>
      <c r="AM58"/>
      <c r="AN58"/>
      <c r="AO58"/>
      <c r="AP58"/>
      <c r="AQ58"/>
      <c r="AR58"/>
      <c r="AS58"/>
      <c r="AT58"/>
    </row>
    <row r="59" spans="1:46" s="35" customFormat="1" ht="12" customHeight="1" x14ac:dyDescent="0.25">
      <c r="A59" s="259" t="s">
        <v>236</v>
      </c>
      <c r="B59" s="260"/>
      <c r="C59" s="260"/>
      <c r="D59" s="260"/>
      <c r="E59" s="260"/>
      <c r="F59" s="260"/>
      <c r="G59" s="260"/>
      <c r="H59" s="260"/>
      <c r="I59" s="260"/>
      <c r="J59" s="260"/>
      <c r="K59" s="260"/>
      <c r="L59" s="260"/>
      <c r="M59" s="261"/>
      <c r="O59"/>
      <c r="P59"/>
      <c r="Q59"/>
      <c r="R59"/>
      <c r="S59"/>
      <c r="T59"/>
      <c r="U59"/>
      <c r="V59"/>
      <c r="W59"/>
      <c r="X59"/>
      <c r="Y59"/>
      <c r="Z59"/>
      <c r="AA59"/>
      <c r="AB59"/>
      <c r="AC59"/>
      <c r="AD59"/>
      <c r="AE59"/>
      <c r="AF59"/>
      <c r="AG59"/>
      <c r="AH59"/>
      <c r="AI59"/>
      <c r="AJ59"/>
      <c r="AK59"/>
      <c r="AL59"/>
      <c r="AM59"/>
      <c r="AN59"/>
      <c r="AO59"/>
      <c r="AP59"/>
      <c r="AQ59"/>
      <c r="AR59"/>
      <c r="AS59"/>
      <c r="AT59"/>
    </row>
  </sheetData>
  <mergeCells count="12">
    <mergeCell ref="A56:M56"/>
    <mergeCell ref="A57:M57"/>
    <mergeCell ref="A58:M58"/>
    <mergeCell ref="A59:M59"/>
    <mergeCell ref="A1:M1"/>
    <mergeCell ref="A2:M2"/>
    <mergeCell ref="A3:A5"/>
    <mergeCell ref="B3:H3"/>
    <mergeCell ref="J3:L4"/>
    <mergeCell ref="M3:M5"/>
    <mergeCell ref="B4:D4"/>
    <mergeCell ref="F4:H4"/>
  </mergeCells>
  <printOptions horizontalCentered="1"/>
  <pageMargins left="0.25" right="0.25"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I7"/>
  <sheetViews>
    <sheetView showGridLines="0" workbookViewId="0">
      <selection sqref="A1:O1"/>
    </sheetView>
  </sheetViews>
  <sheetFormatPr defaultRowHeight="13.2" x14ac:dyDescent="0.25"/>
  <cols>
    <col min="1" max="1" width="21.88671875" customWidth="1"/>
    <col min="2" max="4" width="7.88671875" customWidth="1"/>
    <col min="5" max="5" width="16.109375" customWidth="1"/>
    <col min="6" max="6" width="29.44140625" customWidth="1"/>
    <col min="7" max="7" width="18.33203125" customWidth="1"/>
    <col min="8" max="8" width="17.5546875" customWidth="1"/>
    <col min="9" max="11" width="7.88671875" customWidth="1"/>
    <col min="12" max="12" width="14.5546875" customWidth="1"/>
    <col min="13" max="13" width="7.88671875" customWidth="1"/>
    <col min="14" max="14" width="12.109375" customWidth="1"/>
    <col min="15" max="15" width="17.6640625" customWidth="1"/>
  </cols>
  <sheetData>
    <row r="1" spans="1:35" ht="20.100000000000001" customHeight="1" x14ac:dyDescent="0.25">
      <c r="A1" s="194" t="s">
        <v>306</v>
      </c>
      <c r="B1" s="195"/>
      <c r="C1" s="195"/>
      <c r="D1" s="195"/>
      <c r="E1" s="195"/>
      <c r="F1" s="195"/>
      <c r="G1" s="195"/>
      <c r="H1" s="195"/>
      <c r="I1" s="195"/>
      <c r="J1" s="195"/>
      <c r="K1" s="195"/>
      <c r="L1" s="195"/>
      <c r="M1" s="195"/>
      <c r="N1" s="195"/>
      <c r="O1" s="196"/>
    </row>
    <row r="2" spans="1:35" ht="14.25" customHeight="1" x14ac:dyDescent="0.25">
      <c r="A2" s="286" t="s">
        <v>277</v>
      </c>
      <c r="B2" s="287"/>
      <c r="C2" s="287"/>
      <c r="D2" s="287"/>
      <c r="E2" s="287"/>
      <c r="F2" s="287"/>
      <c r="G2" s="287"/>
      <c r="H2" s="287"/>
      <c r="I2" s="287"/>
      <c r="J2" s="287"/>
      <c r="K2" s="287"/>
      <c r="L2" s="287"/>
      <c r="M2" s="287"/>
      <c r="N2" s="287"/>
      <c r="O2" s="288"/>
    </row>
    <row r="3" spans="1:35" ht="12" customHeight="1" x14ac:dyDescent="0.25">
      <c r="A3" s="283"/>
      <c r="B3" s="254" t="s">
        <v>152</v>
      </c>
      <c r="C3" s="254"/>
      <c r="D3" s="254"/>
      <c r="E3" s="254"/>
      <c r="F3" s="254"/>
      <c r="G3" s="254"/>
      <c r="H3" s="254"/>
      <c r="I3" s="209" t="s">
        <v>87</v>
      </c>
      <c r="J3" s="279" t="s">
        <v>158</v>
      </c>
      <c r="K3" s="279"/>
      <c r="L3" s="279"/>
      <c r="M3" s="279"/>
      <c r="N3" s="279"/>
      <c r="O3" s="200" t="s">
        <v>216</v>
      </c>
    </row>
    <row r="4" spans="1:35" ht="33.75" customHeight="1" x14ac:dyDescent="0.25">
      <c r="A4" s="285"/>
      <c r="B4" s="40" t="s">
        <v>193</v>
      </c>
      <c r="C4" s="40" t="s">
        <v>153</v>
      </c>
      <c r="D4" s="40" t="s">
        <v>154</v>
      </c>
      <c r="E4" s="40" t="s">
        <v>168</v>
      </c>
      <c r="F4" s="40" t="s">
        <v>243</v>
      </c>
      <c r="G4" s="40" t="s">
        <v>244</v>
      </c>
      <c r="H4" s="40" t="s">
        <v>214</v>
      </c>
      <c r="I4" s="210"/>
      <c r="J4" s="40" t="s">
        <v>159</v>
      </c>
      <c r="K4" s="40" t="s">
        <v>155</v>
      </c>
      <c r="L4" s="40" t="s">
        <v>156</v>
      </c>
      <c r="M4" s="40" t="s">
        <v>101</v>
      </c>
      <c r="N4" s="40" t="s">
        <v>157</v>
      </c>
      <c r="O4" s="258"/>
    </row>
    <row r="5" spans="1:35" s="36" customFormat="1" ht="12" customHeight="1" x14ac:dyDescent="0.25">
      <c r="A5" s="37"/>
      <c r="B5" s="105"/>
      <c r="C5" s="105"/>
      <c r="D5" s="105"/>
      <c r="E5" s="105"/>
      <c r="F5" s="105"/>
      <c r="G5" s="105"/>
      <c r="H5" s="106"/>
      <c r="I5" s="107"/>
      <c r="J5" s="107"/>
      <c r="K5" s="107"/>
      <c r="L5" s="107"/>
      <c r="M5" s="107"/>
      <c r="N5" s="107"/>
      <c r="O5" s="109"/>
      <c r="Q5"/>
      <c r="R5"/>
      <c r="S5"/>
      <c r="T5"/>
      <c r="U5"/>
      <c r="V5"/>
      <c r="W5"/>
      <c r="X5"/>
      <c r="Y5"/>
      <c r="Z5"/>
      <c r="AA5"/>
      <c r="AB5"/>
      <c r="AC5"/>
      <c r="AD5"/>
      <c r="AE5"/>
      <c r="AF5"/>
      <c r="AG5"/>
      <c r="AH5"/>
      <c r="AI5"/>
    </row>
    <row r="6" spans="1:35" s="8" customFormat="1" ht="12" customHeight="1" x14ac:dyDescent="0.25">
      <c r="A6" s="141" t="s">
        <v>87</v>
      </c>
      <c r="B6" s="142">
        <v>47.998338021341809</v>
      </c>
      <c r="C6" s="143">
        <v>8.270096594852399</v>
      </c>
      <c r="D6" s="143">
        <v>28.903048613465426</v>
      </c>
      <c r="E6" s="143">
        <v>1.0753946527256537</v>
      </c>
      <c r="F6" s="143">
        <v>5.590515118178021</v>
      </c>
      <c r="G6" s="143">
        <v>1.3363409300657951</v>
      </c>
      <c r="H6" s="143">
        <v>6.8262660693709192</v>
      </c>
      <c r="I6" s="143">
        <v>100</v>
      </c>
      <c r="J6" s="143">
        <v>91.021044868494712</v>
      </c>
      <c r="K6" s="143">
        <v>6.2489997148698322</v>
      </c>
      <c r="L6" s="143">
        <v>0</v>
      </c>
      <c r="M6" s="143">
        <v>2.7299554166354527</v>
      </c>
      <c r="N6" s="143">
        <v>8.978955131505284</v>
      </c>
      <c r="O6" s="144">
        <v>53.948833579479583</v>
      </c>
      <c r="Q6"/>
      <c r="R6"/>
      <c r="S6"/>
      <c r="T6"/>
      <c r="U6"/>
      <c r="V6"/>
      <c r="W6"/>
      <c r="X6"/>
      <c r="Y6"/>
      <c r="Z6"/>
      <c r="AA6"/>
      <c r="AB6"/>
      <c r="AC6"/>
      <c r="AD6"/>
      <c r="AE6"/>
      <c r="AF6"/>
      <c r="AG6"/>
      <c r="AH6"/>
      <c r="AI6"/>
    </row>
    <row r="7" spans="1:35" ht="12.75" customHeight="1" x14ac:dyDescent="0.25"/>
  </sheetData>
  <mergeCells count="7">
    <mergeCell ref="J3:N3"/>
    <mergeCell ref="A1:O1"/>
    <mergeCell ref="A2:O2"/>
    <mergeCell ref="O3:O4"/>
    <mergeCell ref="B3:H3"/>
    <mergeCell ref="I3:I4"/>
    <mergeCell ref="A3:A4"/>
  </mergeCells>
  <printOptions horizontalCentered="1"/>
  <pageMargins left="0.25" right="0.25"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Z9"/>
  <sheetViews>
    <sheetView showGridLines="0" workbookViewId="0">
      <selection sqref="A1:K1"/>
    </sheetView>
  </sheetViews>
  <sheetFormatPr defaultRowHeight="13.2" x14ac:dyDescent="0.25"/>
  <cols>
    <col min="1" max="1" width="32.109375" bestFit="1" customWidth="1"/>
    <col min="2" max="2" width="15.109375" customWidth="1"/>
    <col min="3" max="4" width="13.109375" customWidth="1"/>
    <col min="5" max="5" width="14.88671875" customWidth="1"/>
    <col min="6" max="6" width="16.88671875" customWidth="1"/>
    <col min="7" max="7" width="13.6640625" customWidth="1"/>
    <col min="8" max="8" width="11.6640625" customWidth="1"/>
    <col min="9" max="9" width="19" customWidth="1"/>
    <col min="10" max="10" width="32.6640625" customWidth="1"/>
    <col min="11" max="11" width="19.5546875" customWidth="1"/>
  </cols>
  <sheetData>
    <row r="1" spans="1:26" ht="20.100000000000001" customHeight="1" x14ac:dyDescent="0.25">
      <c r="A1" s="194" t="s">
        <v>311</v>
      </c>
      <c r="B1" s="195"/>
      <c r="C1" s="195"/>
      <c r="D1" s="195"/>
      <c r="E1" s="195"/>
      <c r="F1" s="195"/>
      <c r="G1" s="195"/>
      <c r="H1" s="195"/>
      <c r="I1" s="195"/>
      <c r="J1" s="195"/>
      <c r="K1" s="196"/>
    </row>
    <row r="2" spans="1:26" ht="29.25" customHeight="1" x14ac:dyDescent="0.25">
      <c r="A2" s="286" t="s">
        <v>312</v>
      </c>
      <c r="B2" s="287"/>
      <c r="C2" s="287"/>
      <c r="D2" s="287"/>
      <c r="E2" s="287"/>
      <c r="F2" s="287"/>
      <c r="G2" s="287"/>
      <c r="H2" s="287"/>
      <c r="I2" s="287"/>
      <c r="J2" s="287"/>
      <c r="K2" s="288"/>
    </row>
    <row r="3" spans="1:26" ht="36" customHeight="1" x14ac:dyDescent="0.25">
      <c r="A3" s="283"/>
      <c r="B3" s="254" t="s">
        <v>314</v>
      </c>
      <c r="C3" s="254"/>
      <c r="D3" s="254"/>
      <c r="E3" s="209" t="s">
        <v>307</v>
      </c>
      <c r="F3" s="254" t="s">
        <v>308</v>
      </c>
      <c r="G3" s="254"/>
      <c r="H3" s="254"/>
      <c r="I3" s="209" t="s">
        <v>246</v>
      </c>
      <c r="J3" s="209" t="s">
        <v>309</v>
      </c>
      <c r="K3" s="297" t="s">
        <v>310</v>
      </c>
    </row>
    <row r="4" spans="1:26" ht="44.25" customHeight="1" x14ac:dyDescent="0.25">
      <c r="A4" s="285"/>
      <c r="B4" s="10" t="s">
        <v>245</v>
      </c>
      <c r="C4" s="10" t="s">
        <v>234</v>
      </c>
      <c r="D4" s="10" t="s">
        <v>166</v>
      </c>
      <c r="E4" s="210"/>
      <c r="F4" s="10" t="s">
        <v>215</v>
      </c>
      <c r="G4" s="10" t="s">
        <v>233</v>
      </c>
      <c r="H4" s="10" t="s">
        <v>167</v>
      </c>
      <c r="I4" s="210"/>
      <c r="J4" s="210"/>
      <c r="K4" s="298"/>
    </row>
    <row r="5" spans="1:26" s="36" customFormat="1" ht="12" customHeight="1" x14ac:dyDescent="0.25">
      <c r="A5" s="39"/>
      <c r="B5" s="98"/>
      <c r="C5" s="98"/>
      <c r="D5" s="98"/>
      <c r="E5" s="98"/>
      <c r="F5" s="98"/>
      <c r="G5" s="98"/>
      <c r="H5" s="98"/>
      <c r="I5" s="98"/>
      <c r="J5" s="98"/>
      <c r="K5" s="110"/>
      <c r="M5"/>
      <c r="N5"/>
      <c r="O5"/>
      <c r="P5"/>
      <c r="Q5"/>
      <c r="R5"/>
      <c r="S5"/>
      <c r="T5"/>
      <c r="U5"/>
      <c r="V5"/>
      <c r="W5"/>
      <c r="X5"/>
      <c r="Y5"/>
      <c r="Z5"/>
    </row>
    <row r="6" spans="1:26" ht="12" customHeight="1" x14ac:dyDescent="0.25">
      <c r="A6" s="14" t="s">
        <v>87</v>
      </c>
      <c r="B6" s="140" t="s">
        <v>70</v>
      </c>
      <c r="C6" s="140" t="s">
        <v>18</v>
      </c>
      <c r="D6" s="140" t="s">
        <v>70</v>
      </c>
      <c r="E6" s="181">
        <v>42.421019833395953</v>
      </c>
      <c r="F6" s="140" t="s">
        <v>71</v>
      </c>
      <c r="G6" s="140" t="s">
        <v>72</v>
      </c>
      <c r="H6" s="140" t="s">
        <v>73</v>
      </c>
      <c r="I6" s="181">
        <v>24.214911865357802</v>
      </c>
      <c r="J6" s="99">
        <v>18.903681134639374</v>
      </c>
      <c r="K6" s="167">
        <v>64.065522618360646</v>
      </c>
      <c r="M6" s="125"/>
      <c r="N6" s="125"/>
      <c r="O6" s="125"/>
      <c r="Q6" s="125"/>
      <c r="R6" s="125"/>
      <c r="S6" s="125"/>
    </row>
    <row r="7" spans="1:26" s="2" customFormat="1" ht="12" customHeight="1" x14ac:dyDescent="0.25">
      <c r="A7" s="293" t="s">
        <v>257</v>
      </c>
      <c r="B7" s="198"/>
      <c r="C7" s="198"/>
      <c r="D7" s="198"/>
      <c r="E7" s="198"/>
      <c r="F7" s="198"/>
      <c r="G7" s="198"/>
      <c r="H7" s="198"/>
      <c r="I7" s="198"/>
      <c r="J7" s="198"/>
      <c r="K7" s="199"/>
    </row>
    <row r="8" spans="1:26" s="35" customFormat="1" ht="26.25" customHeight="1" x14ac:dyDescent="0.25">
      <c r="A8" s="294" t="s">
        <v>313</v>
      </c>
      <c r="B8" s="277"/>
      <c r="C8" s="277"/>
      <c r="D8" s="277"/>
      <c r="E8" s="277"/>
      <c r="F8" s="277"/>
      <c r="G8" s="277"/>
      <c r="H8" s="277"/>
      <c r="I8" s="277"/>
      <c r="J8" s="277"/>
      <c r="K8" s="278"/>
    </row>
    <row r="9" spans="1:26" s="35" customFormat="1" ht="12" customHeight="1" x14ac:dyDescent="0.25">
      <c r="A9" s="215" t="s">
        <v>241</v>
      </c>
      <c r="B9" s="295"/>
      <c r="C9" s="295"/>
      <c r="D9" s="295"/>
      <c r="E9" s="295"/>
      <c r="F9" s="295"/>
      <c r="G9" s="295"/>
      <c r="H9" s="295"/>
      <c r="I9" s="295"/>
      <c r="J9" s="295"/>
      <c r="K9" s="296"/>
    </row>
  </sheetData>
  <mergeCells count="12">
    <mergeCell ref="A7:K7"/>
    <mergeCell ref="A8:K8"/>
    <mergeCell ref="A9:K9"/>
    <mergeCell ref="A1:K1"/>
    <mergeCell ref="A2:K2"/>
    <mergeCell ref="A3:A4"/>
    <mergeCell ref="I3:I4"/>
    <mergeCell ref="K3:K4"/>
    <mergeCell ref="B3:D3"/>
    <mergeCell ref="E3:E4"/>
    <mergeCell ref="F3:H3"/>
    <mergeCell ref="J3:J4"/>
  </mergeCells>
  <printOptions horizontalCentered="1"/>
  <pageMargins left="0.25" right="0.25" top="0.75" bottom="0.75" header="0.3" footer="0.3"/>
  <pageSetup paperSize="9" scale="94" orientation="portrait" r:id="rId1"/>
  <ignoredErrors>
    <ignoredError sqref="B6:D6 F6:H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56"/>
  <sheetViews>
    <sheetView showGridLines="0" workbookViewId="0">
      <selection activeCell="A2" sqref="A2:S2"/>
    </sheetView>
  </sheetViews>
  <sheetFormatPr defaultRowHeight="13.2" x14ac:dyDescent="0.25"/>
  <cols>
    <col min="1" max="1" width="42" customWidth="1"/>
    <col min="2" max="2" width="12.5546875" customWidth="1"/>
    <col min="3" max="3" width="12.44140625" customWidth="1"/>
    <col min="4" max="4" width="14.88671875" customWidth="1"/>
    <col min="5" max="5" width="17.44140625" customWidth="1"/>
    <col min="6" max="7" width="17" customWidth="1"/>
    <col min="8" max="8" width="6" customWidth="1"/>
    <col min="9" max="9" width="26.109375" customWidth="1"/>
    <col min="10" max="10" width="12.5546875" customWidth="1"/>
    <col min="11" max="11" width="11.5546875" customWidth="1"/>
    <col min="12" max="12" width="16.88671875" customWidth="1"/>
    <col min="13" max="13" width="17.109375" customWidth="1"/>
    <col min="14" max="15" width="19.5546875" customWidth="1"/>
    <col min="16" max="16" width="7.44140625" customWidth="1"/>
    <col min="17" max="17" width="24.6640625" customWidth="1"/>
    <col min="18" max="18" width="30.44140625" customWidth="1"/>
    <col min="19" max="19" width="11.5546875" customWidth="1"/>
  </cols>
  <sheetData>
    <row r="1" spans="1:19" ht="20.100000000000001" customHeight="1" x14ac:dyDescent="0.25">
      <c r="A1" s="194" t="s">
        <v>315</v>
      </c>
      <c r="B1" s="195"/>
      <c r="C1" s="195"/>
      <c r="D1" s="195"/>
      <c r="E1" s="195"/>
      <c r="F1" s="195"/>
      <c r="G1" s="195"/>
      <c r="H1" s="195"/>
      <c r="I1" s="195"/>
      <c r="J1" s="195"/>
      <c r="K1" s="195"/>
      <c r="L1" s="195"/>
      <c r="M1" s="195"/>
      <c r="N1" s="195"/>
      <c r="O1" s="195"/>
      <c r="P1" s="195"/>
      <c r="Q1" s="195"/>
      <c r="R1" s="195"/>
      <c r="S1" s="196"/>
    </row>
    <row r="2" spans="1:19" ht="15.75" customHeight="1" x14ac:dyDescent="0.25">
      <c r="A2" s="286" t="s">
        <v>316</v>
      </c>
      <c r="B2" s="287"/>
      <c r="C2" s="287"/>
      <c r="D2" s="287"/>
      <c r="E2" s="287"/>
      <c r="F2" s="287"/>
      <c r="G2" s="287"/>
      <c r="H2" s="287"/>
      <c r="I2" s="287"/>
      <c r="J2" s="287"/>
      <c r="K2" s="287"/>
      <c r="L2" s="287"/>
      <c r="M2" s="287"/>
      <c r="N2" s="287"/>
      <c r="O2" s="287"/>
      <c r="P2" s="287"/>
      <c r="Q2" s="287"/>
      <c r="R2" s="287"/>
      <c r="S2" s="288"/>
    </row>
    <row r="3" spans="1:19" ht="25.5" customHeight="1" x14ac:dyDescent="0.25">
      <c r="A3" s="283"/>
      <c r="B3" s="254" t="s">
        <v>317</v>
      </c>
      <c r="C3" s="254"/>
      <c r="D3" s="254"/>
      <c r="E3" s="254"/>
      <c r="F3" s="254"/>
      <c r="G3" s="209" t="s">
        <v>280</v>
      </c>
      <c r="H3" s="299" t="s">
        <v>87</v>
      </c>
      <c r="I3" s="209" t="s">
        <v>318</v>
      </c>
      <c r="J3" s="254" t="s">
        <v>319</v>
      </c>
      <c r="K3" s="254"/>
      <c r="L3" s="254"/>
      <c r="M3" s="254"/>
      <c r="N3" s="254"/>
      <c r="O3" s="209" t="s">
        <v>280</v>
      </c>
      <c r="P3" s="299" t="s">
        <v>87</v>
      </c>
      <c r="Q3" s="209" t="s">
        <v>320</v>
      </c>
      <c r="R3" s="209" t="s">
        <v>321</v>
      </c>
      <c r="S3" s="297" t="s">
        <v>200</v>
      </c>
    </row>
    <row r="4" spans="1:19" ht="42.75" customHeight="1" x14ac:dyDescent="0.25">
      <c r="A4" s="285"/>
      <c r="B4" s="9" t="s">
        <v>169</v>
      </c>
      <c r="C4" s="9" t="s">
        <v>170</v>
      </c>
      <c r="D4" s="9" t="s">
        <v>248</v>
      </c>
      <c r="E4" s="9" t="s">
        <v>247</v>
      </c>
      <c r="F4" s="9" t="s">
        <v>251</v>
      </c>
      <c r="G4" s="210"/>
      <c r="H4" s="300"/>
      <c r="I4" s="210"/>
      <c r="J4" s="9" t="s">
        <v>169</v>
      </c>
      <c r="K4" s="9" t="s">
        <v>170</v>
      </c>
      <c r="L4" s="9" t="s">
        <v>248</v>
      </c>
      <c r="M4" s="9" t="s">
        <v>247</v>
      </c>
      <c r="N4" s="9" t="s">
        <v>253</v>
      </c>
      <c r="O4" s="210"/>
      <c r="P4" s="300"/>
      <c r="Q4" s="210"/>
      <c r="R4" s="210"/>
      <c r="S4" s="298"/>
    </row>
    <row r="5" spans="1:19" s="36" customFormat="1" ht="12" customHeight="1" x14ac:dyDescent="0.2">
      <c r="A5" s="37"/>
      <c r="B5" s="111"/>
      <c r="C5" s="111"/>
      <c r="D5" s="111"/>
      <c r="E5" s="111"/>
      <c r="F5" s="111"/>
      <c r="G5" s="111"/>
      <c r="H5" s="111"/>
      <c r="I5" s="111"/>
      <c r="J5" s="111"/>
      <c r="K5" s="111"/>
      <c r="L5" s="111"/>
      <c r="M5" s="111"/>
      <c r="N5" s="111"/>
      <c r="O5" s="111"/>
      <c r="P5" s="111"/>
      <c r="Q5" s="111"/>
      <c r="R5" s="111"/>
      <c r="S5" s="112"/>
    </row>
    <row r="6" spans="1:19" s="8" customFormat="1" ht="12" customHeight="1" x14ac:dyDescent="0.25">
      <c r="A6" s="14" t="s">
        <v>87</v>
      </c>
      <c r="B6" s="99">
        <v>53.945706682880903</v>
      </c>
      <c r="C6" s="99">
        <v>28.109052104669477</v>
      </c>
      <c r="D6" s="99">
        <v>13.044011450376404</v>
      </c>
      <c r="E6" s="99">
        <v>0.92596250807692893</v>
      </c>
      <c r="F6" s="99">
        <v>3.8082880834892388</v>
      </c>
      <c r="G6" s="99">
        <v>0.16697917050517488</v>
      </c>
      <c r="H6" s="99">
        <v>100</v>
      </c>
      <c r="I6" s="99">
        <v>82.054758787551989</v>
      </c>
      <c r="J6" s="99">
        <v>65.145474381772743</v>
      </c>
      <c r="K6" s="99">
        <v>26.120711254725446</v>
      </c>
      <c r="L6" s="99">
        <v>6.3257212252605965</v>
      </c>
      <c r="M6" s="99">
        <v>0.45014165506658665</v>
      </c>
      <c r="N6" s="99">
        <v>1.7909824787584014</v>
      </c>
      <c r="O6" s="99">
        <v>0.16696900441436524</v>
      </c>
      <c r="P6" s="99">
        <v>100</v>
      </c>
      <c r="Q6" s="99">
        <v>91.266185636500083</v>
      </c>
      <c r="R6" s="99">
        <v>1.2213278981010247</v>
      </c>
      <c r="S6" s="61">
        <v>6812.0000000000855</v>
      </c>
    </row>
    <row r="7" spans="1:19" ht="12" customHeight="1" x14ac:dyDescent="0.25">
      <c r="A7" s="17"/>
      <c r="B7" s="78"/>
      <c r="C7" s="78"/>
      <c r="D7" s="78"/>
      <c r="E7" s="78"/>
      <c r="F7" s="78"/>
      <c r="G7" s="78"/>
      <c r="H7" s="78"/>
      <c r="I7" s="78"/>
      <c r="J7" s="78"/>
      <c r="K7" s="78"/>
      <c r="L7" s="78"/>
      <c r="M7" s="78"/>
      <c r="N7" s="78"/>
      <c r="O7" s="78"/>
      <c r="P7" s="78"/>
      <c r="Q7" s="78"/>
      <c r="R7" s="78"/>
      <c r="S7" s="62"/>
    </row>
    <row r="8" spans="1:19" ht="12" customHeight="1" x14ac:dyDescent="0.25">
      <c r="A8" s="14" t="s">
        <v>109</v>
      </c>
      <c r="B8" s="78"/>
      <c r="C8" s="78"/>
      <c r="D8" s="78"/>
      <c r="E8" s="78"/>
      <c r="F8" s="78"/>
      <c r="G8" s="78"/>
      <c r="H8" s="78"/>
      <c r="I8" s="78"/>
      <c r="J8" s="78"/>
      <c r="K8" s="78"/>
      <c r="L8" s="78"/>
      <c r="M8" s="78"/>
      <c r="N8" s="78"/>
      <c r="O8" s="78"/>
      <c r="P8" s="78"/>
      <c r="Q8" s="78"/>
      <c r="R8" s="78"/>
      <c r="S8" s="62"/>
    </row>
    <row r="9" spans="1:19" ht="12" customHeight="1" x14ac:dyDescent="0.25">
      <c r="A9" s="18" t="s">
        <v>140</v>
      </c>
      <c r="B9" s="78">
        <v>48.37043630205293</v>
      </c>
      <c r="C9" s="78">
        <v>31.019199825184028</v>
      </c>
      <c r="D9" s="78">
        <v>16.794926324503319</v>
      </c>
      <c r="E9" s="78">
        <v>1.2739694446143708</v>
      </c>
      <c r="F9" s="78">
        <v>2.3405611782686067</v>
      </c>
      <c r="G9" s="78">
        <v>0.20090692537718974</v>
      </c>
      <c r="H9" s="78">
        <v>100</v>
      </c>
      <c r="I9" s="78">
        <v>79.389636127236571</v>
      </c>
      <c r="J9" s="78">
        <v>64.586159975779182</v>
      </c>
      <c r="K9" s="78">
        <v>27.054277360866916</v>
      </c>
      <c r="L9" s="78">
        <v>6.4274054114353776</v>
      </c>
      <c r="M9" s="78">
        <v>0.50836673775017815</v>
      </c>
      <c r="N9" s="78">
        <v>1.2065520560277827</v>
      </c>
      <c r="O9" s="78">
        <v>0.21723845814031661</v>
      </c>
      <c r="P9" s="78">
        <v>100</v>
      </c>
      <c r="Q9" s="78">
        <v>91.640437336646428</v>
      </c>
      <c r="R9" s="78">
        <v>1.559727966743697</v>
      </c>
      <c r="S9" s="62">
        <v>4392.1557743868325</v>
      </c>
    </row>
    <row r="10" spans="1:19" ht="12" customHeight="1" x14ac:dyDescent="0.25">
      <c r="A10" s="18" t="s">
        <v>143</v>
      </c>
      <c r="B10" s="78">
        <v>64.065141536472638</v>
      </c>
      <c r="C10" s="78">
        <v>22.826967423480955</v>
      </c>
      <c r="D10" s="78">
        <v>6.2358862622956446</v>
      </c>
      <c r="E10" s="78">
        <v>0.29430999934893348</v>
      </c>
      <c r="F10" s="78">
        <v>6.4722964249165473</v>
      </c>
      <c r="G10" s="78">
        <v>0.10539835348571373</v>
      </c>
      <c r="H10" s="78">
        <v>100</v>
      </c>
      <c r="I10" s="78">
        <v>86.892108959953106</v>
      </c>
      <c r="J10" s="78">
        <v>66.160662042197004</v>
      </c>
      <c r="K10" s="78">
        <v>24.426235337450453</v>
      </c>
      <c r="L10" s="78">
        <v>6.141158607244356</v>
      </c>
      <c r="M10" s="78">
        <v>0.34445979736021348</v>
      </c>
      <c r="N10" s="78">
        <v>2.851757147125094</v>
      </c>
      <c r="O10" s="78">
        <v>7.572706862333467E-2</v>
      </c>
      <c r="P10" s="78">
        <v>100</v>
      </c>
      <c r="Q10" s="78">
        <v>90.586897379647141</v>
      </c>
      <c r="R10" s="78">
        <v>0.60711240447138082</v>
      </c>
      <c r="S10" s="62">
        <v>2419.844225613142</v>
      </c>
    </row>
    <row r="11" spans="1:19" ht="12" customHeight="1" x14ac:dyDescent="0.25">
      <c r="A11" s="13" t="s">
        <v>110</v>
      </c>
      <c r="B11" s="108"/>
      <c r="C11" s="78"/>
      <c r="D11" s="78"/>
      <c r="E11" s="78"/>
      <c r="F11" s="78"/>
      <c r="G11" s="78"/>
      <c r="H11" s="78"/>
      <c r="I11" s="78"/>
      <c r="J11" s="78"/>
      <c r="K11" s="78"/>
      <c r="L11" s="78"/>
      <c r="M11" s="78"/>
      <c r="N11" s="78"/>
      <c r="O11" s="78"/>
      <c r="P11" s="78"/>
      <c r="Q11" s="78"/>
      <c r="R11" s="78"/>
      <c r="S11" s="62"/>
    </row>
    <row r="12" spans="1:19" ht="12" customHeight="1" x14ac:dyDescent="0.25">
      <c r="A12" s="18" t="s">
        <v>91</v>
      </c>
      <c r="B12" s="108">
        <v>40.311581556343278</v>
      </c>
      <c r="C12" s="78">
        <v>33.438859714582378</v>
      </c>
      <c r="D12" s="78">
        <v>21.973119899084466</v>
      </c>
      <c r="E12" s="78">
        <v>1.2501779924572018</v>
      </c>
      <c r="F12" s="78">
        <v>2.9008072641350573</v>
      </c>
      <c r="G12" s="78">
        <v>0.12545357339725008</v>
      </c>
      <c r="H12" s="78">
        <v>100</v>
      </c>
      <c r="I12" s="78">
        <v>73.750441270926004</v>
      </c>
      <c r="J12" s="78">
        <v>61.356896495265048</v>
      </c>
      <c r="K12" s="78">
        <v>29.022025226804729</v>
      </c>
      <c r="L12" s="78">
        <v>7.7413060047730431</v>
      </c>
      <c r="M12" s="78">
        <v>0.60337774071940353</v>
      </c>
      <c r="N12" s="78">
        <v>1.1509409590401625</v>
      </c>
      <c r="O12" s="78">
        <v>0.12545357339725008</v>
      </c>
      <c r="P12" s="78">
        <v>100</v>
      </c>
      <c r="Q12" s="78">
        <v>90.37892172207016</v>
      </c>
      <c r="R12" s="78">
        <v>1.5652677796208074</v>
      </c>
      <c r="S12" s="62">
        <v>2620.7444893750599</v>
      </c>
    </row>
    <row r="13" spans="1:19" ht="12" customHeight="1" x14ac:dyDescent="0.25">
      <c r="A13" s="117" t="s">
        <v>173</v>
      </c>
      <c r="B13" s="108">
        <v>68.648340309547123</v>
      </c>
      <c r="C13" s="78">
        <v>19.324948501588814</v>
      </c>
      <c r="D13" s="78">
        <v>7.3401663364827394</v>
      </c>
      <c r="E13" s="78">
        <v>0.96828430823277523</v>
      </c>
      <c r="F13" s="78">
        <v>3.1462011922068829</v>
      </c>
      <c r="G13" s="78">
        <v>0.57205935194186064</v>
      </c>
      <c r="H13" s="78">
        <v>100</v>
      </c>
      <c r="I13" s="78">
        <v>87.97328881113566</v>
      </c>
      <c r="J13" s="78">
        <v>72.371388960181349</v>
      </c>
      <c r="K13" s="78">
        <v>18.257893787150465</v>
      </c>
      <c r="L13" s="78">
        <v>6.4268832501251447</v>
      </c>
      <c r="M13" s="78">
        <v>0.58017549809827318</v>
      </c>
      <c r="N13" s="78">
        <v>1.79159915250318</v>
      </c>
      <c r="O13" s="78">
        <v>0.57205935194186064</v>
      </c>
      <c r="P13" s="78">
        <v>100</v>
      </c>
      <c r="Q13" s="78">
        <v>90.629282747331487</v>
      </c>
      <c r="R13" s="78">
        <v>1.5484598063310453</v>
      </c>
      <c r="S13" s="62">
        <v>736.13594899587486</v>
      </c>
    </row>
    <row r="14" spans="1:19" ht="12" customHeight="1" x14ac:dyDescent="0.25">
      <c r="A14" s="18" t="s">
        <v>122</v>
      </c>
      <c r="B14" s="108">
        <v>63.429971148495127</v>
      </c>
      <c r="C14" s="78">
        <v>26.891492385551491</v>
      </c>
      <c r="D14" s="78">
        <v>7.9736961209942763</v>
      </c>
      <c r="E14" s="78">
        <v>0.51332634478599903</v>
      </c>
      <c r="F14" s="78">
        <v>1.191514000173026</v>
      </c>
      <c r="G14" s="78">
        <v>0</v>
      </c>
      <c r="H14" s="78">
        <v>100</v>
      </c>
      <c r="I14" s="78">
        <v>90.321463534046558</v>
      </c>
      <c r="J14" s="78">
        <v>59.277337844381357</v>
      </c>
      <c r="K14" s="78">
        <v>27.063414619006672</v>
      </c>
      <c r="L14" s="78">
        <v>10.163752751102912</v>
      </c>
      <c r="M14" s="78">
        <v>0.88273706991462841</v>
      </c>
      <c r="N14" s="78">
        <v>2.6127577155943236</v>
      </c>
      <c r="O14" s="78">
        <v>0</v>
      </c>
      <c r="P14" s="78">
        <v>100</v>
      </c>
      <c r="Q14" s="78">
        <v>86.340752463388071</v>
      </c>
      <c r="R14" s="78">
        <v>1.2194556144657258</v>
      </c>
      <c r="S14" s="62">
        <v>155.1887966988732</v>
      </c>
    </row>
    <row r="15" spans="1:19" ht="12" customHeight="1" x14ac:dyDescent="0.25">
      <c r="A15" s="117" t="s">
        <v>174</v>
      </c>
      <c r="B15" s="108">
        <v>71.975538017482847</v>
      </c>
      <c r="C15" s="78">
        <v>20.896910681204201</v>
      </c>
      <c r="D15" s="78">
        <v>5.7693673159803813</v>
      </c>
      <c r="E15" s="78">
        <v>0.34443841708508327</v>
      </c>
      <c r="F15" s="78">
        <v>1.0137455682474952</v>
      </c>
      <c r="G15" s="78">
        <v>0</v>
      </c>
      <c r="H15" s="78">
        <v>100</v>
      </c>
      <c r="I15" s="78">
        <v>92.872448698686981</v>
      </c>
      <c r="J15" s="78">
        <v>77.183982098655676</v>
      </c>
      <c r="K15" s="78">
        <v>17.481954454721684</v>
      </c>
      <c r="L15" s="78">
        <v>4.0524876012577407</v>
      </c>
      <c r="M15" s="78">
        <v>0</v>
      </c>
      <c r="N15" s="78">
        <v>1.1217185254768416</v>
      </c>
      <c r="O15" s="78">
        <v>0.15985731988810611</v>
      </c>
      <c r="P15" s="78">
        <v>100</v>
      </c>
      <c r="Q15" s="78">
        <v>94.665936553377279</v>
      </c>
      <c r="R15" s="78">
        <v>0.34443841708508316</v>
      </c>
      <c r="S15" s="62">
        <v>826.04385455662805</v>
      </c>
    </row>
    <row r="16" spans="1:19" ht="12" customHeight="1" x14ac:dyDescent="0.25">
      <c r="A16" s="18" t="s">
        <v>111</v>
      </c>
      <c r="B16" s="108">
        <v>74.693538375357207</v>
      </c>
      <c r="C16" s="78">
        <v>16.456519889021887</v>
      </c>
      <c r="D16" s="78">
        <v>4.9944586147516059</v>
      </c>
      <c r="E16" s="78">
        <v>0.56329415610385436</v>
      </c>
      <c r="F16" s="78">
        <v>3.2921889647652791</v>
      </c>
      <c r="G16" s="78">
        <v>0</v>
      </c>
      <c r="H16" s="78">
        <v>100</v>
      </c>
      <c r="I16" s="78">
        <v>91.150058264379197</v>
      </c>
      <c r="J16" s="78">
        <v>80.656924480860511</v>
      </c>
      <c r="K16" s="78">
        <v>12.155293688983207</v>
      </c>
      <c r="L16" s="78">
        <v>5.621600609989315</v>
      </c>
      <c r="M16" s="78">
        <v>0.22677398605282109</v>
      </c>
      <c r="N16" s="78">
        <v>1.3394072341141208</v>
      </c>
      <c r="O16" s="78">
        <v>0</v>
      </c>
      <c r="P16" s="78">
        <v>100</v>
      </c>
      <c r="Q16" s="78">
        <v>92.812218169843746</v>
      </c>
      <c r="R16" s="78">
        <v>0.56329415610385558</v>
      </c>
      <c r="S16" s="62">
        <v>411.89274456900006</v>
      </c>
    </row>
    <row r="17" spans="1:19" ht="12" customHeight="1" x14ac:dyDescent="0.25">
      <c r="A17" s="117" t="s">
        <v>123</v>
      </c>
      <c r="B17" s="78">
        <v>76.748529598959692</v>
      </c>
      <c r="C17" s="78">
        <v>16.499210188384197</v>
      </c>
      <c r="D17" s="78">
        <v>5.013347836978828</v>
      </c>
      <c r="E17" s="78">
        <v>0.18460406634499132</v>
      </c>
      <c r="F17" s="78">
        <v>1.5543083093324226</v>
      </c>
      <c r="G17" s="78">
        <v>0</v>
      </c>
      <c r="H17" s="78">
        <v>100</v>
      </c>
      <c r="I17" s="78">
        <v>93.247739787343818</v>
      </c>
      <c r="J17" s="78">
        <v>78.117172179440672</v>
      </c>
      <c r="K17" s="78">
        <v>13.773128209144403</v>
      </c>
      <c r="L17" s="78">
        <v>7.2885448108094701</v>
      </c>
      <c r="M17" s="78">
        <v>0</v>
      </c>
      <c r="N17" s="78">
        <v>0.77703730868845367</v>
      </c>
      <c r="O17" s="78">
        <v>4.4117491917149892E-2</v>
      </c>
      <c r="P17" s="78">
        <v>100</v>
      </c>
      <c r="Q17" s="78">
        <v>91.890300388585004</v>
      </c>
      <c r="R17" s="78">
        <v>0.18460406634499102</v>
      </c>
      <c r="S17" s="62">
        <v>154.07125317917331</v>
      </c>
    </row>
    <row r="18" spans="1:19" ht="12" customHeight="1" x14ac:dyDescent="0.25">
      <c r="A18" s="117" t="s">
        <v>124</v>
      </c>
      <c r="B18" s="78">
        <v>61.0462436301571</v>
      </c>
      <c r="C18" s="78">
        <v>29.914844827357491</v>
      </c>
      <c r="D18" s="78">
        <v>7.8536165072135899</v>
      </c>
      <c r="E18" s="78">
        <v>0.15088257154158261</v>
      </c>
      <c r="F18" s="78">
        <v>0.67945895364645692</v>
      </c>
      <c r="G18" s="78">
        <v>0.35495351008391574</v>
      </c>
      <c r="H18" s="78">
        <v>100</v>
      </c>
      <c r="I18" s="78">
        <v>90.96108845751445</v>
      </c>
      <c r="J18" s="78">
        <v>65.944020104702432</v>
      </c>
      <c r="K18" s="78">
        <v>27.835806607240254</v>
      </c>
      <c r="L18" s="78">
        <v>4.2272119104892614</v>
      </c>
      <c r="M18" s="78">
        <v>0.64456059773292129</v>
      </c>
      <c r="N18" s="78">
        <v>1.1666781694094408</v>
      </c>
      <c r="O18" s="78">
        <v>0.18172261042573673</v>
      </c>
      <c r="P18" s="78">
        <v>100</v>
      </c>
      <c r="Q18" s="78">
        <v>93.779826711942562</v>
      </c>
      <c r="R18" s="78">
        <v>0.64456059773292018</v>
      </c>
      <c r="S18" s="62">
        <v>453.7130775319913</v>
      </c>
    </row>
    <row r="19" spans="1:19" ht="12" customHeight="1" x14ac:dyDescent="0.25">
      <c r="A19" s="117" t="s">
        <v>125</v>
      </c>
      <c r="B19" s="78">
        <v>39.809767417517072</v>
      </c>
      <c r="C19" s="78">
        <v>47.449458654313396</v>
      </c>
      <c r="D19" s="78">
        <v>7.2350476493877567</v>
      </c>
      <c r="E19" s="78">
        <v>1.2016548811770595</v>
      </c>
      <c r="F19" s="78">
        <v>4.1087751079442807</v>
      </c>
      <c r="G19" s="78">
        <v>0.19529628966045554</v>
      </c>
      <c r="H19" s="78">
        <v>100</v>
      </c>
      <c r="I19" s="78">
        <v>87.259226071830383</v>
      </c>
      <c r="J19" s="78">
        <v>38.388515870589778</v>
      </c>
      <c r="K19" s="78">
        <v>49.901203501037934</v>
      </c>
      <c r="L19" s="78">
        <v>8.828805367921408</v>
      </c>
      <c r="M19" s="78">
        <v>0.74376054984252282</v>
      </c>
      <c r="N19" s="78">
        <v>1.9424184209479509</v>
      </c>
      <c r="O19" s="78">
        <v>0.19529628966045554</v>
      </c>
      <c r="P19" s="78">
        <v>100</v>
      </c>
      <c r="Q19" s="78">
        <v>88.28971937162774</v>
      </c>
      <c r="R19" s="78">
        <v>1.7387407203091008</v>
      </c>
      <c r="S19" s="62">
        <v>238.04753677557841</v>
      </c>
    </row>
    <row r="20" spans="1:19" ht="12" customHeight="1" x14ac:dyDescent="0.25">
      <c r="A20" s="117" t="s">
        <v>112</v>
      </c>
      <c r="B20" s="78">
        <v>43.874152314967809</v>
      </c>
      <c r="C20" s="78">
        <v>32.21193766825192</v>
      </c>
      <c r="D20" s="78">
        <v>8.5156667361198952</v>
      </c>
      <c r="E20" s="78">
        <v>0.78942488216971418</v>
      </c>
      <c r="F20" s="78">
        <v>14.455401408841801</v>
      </c>
      <c r="G20" s="78">
        <v>0.15341698964869113</v>
      </c>
      <c r="H20" s="78">
        <v>100</v>
      </c>
      <c r="I20" s="78">
        <v>76.086089983219921</v>
      </c>
      <c r="J20" s="78">
        <v>56.67895215499324</v>
      </c>
      <c r="K20" s="78">
        <v>35.222379790669741</v>
      </c>
      <c r="L20" s="78">
        <v>3.8417831378634615</v>
      </c>
      <c r="M20" s="78">
        <v>0</v>
      </c>
      <c r="N20" s="78">
        <v>4.103467926824802</v>
      </c>
      <c r="O20" s="78">
        <v>0.15341698964869113</v>
      </c>
      <c r="P20" s="78">
        <v>100</v>
      </c>
      <c r="Q20" s="78">
        <v>91.901331945663088</v>
      </c>
      <c r="R20" s="78">
        <v>0.78942488216971529</v>
      </c>
      <c r="S20" s="62">
        <v>780.3016065763502</v>
      </c>
    </row>
    <row r="21" spans="1:19" ht="12" customHeight="1" x14ac:dyDescent="0.25">
      <c r="A21" s="117" t="s">
        <v>175</v>
      </c>
      <c r="B21" s="78">
        <v>64.238597326564815</v>
      </c>
      <c r="C21" s="78">
        <v>20.327500435121049</v>
      </c>
      <c r="D21" s="78">
        <v>11.708736071706152</v>
      </c>
      <c r="E21" s="78">
        <v>1.6595441401829019</v>
      </c>
      <c r="F21" s="78">
        <v>1.9272325778874708</v>
      </c>
      <c r="G21" s="78">
        <v>0.1383894485375724</v>
      </c>
      <c r="H21" s="78">
        <v>100</v>
      </c>
      <c r="I21" s="78">
        <v>84.566097761685981</v>
      </c>
      <c r="J21" s="78">
        <v>64.690998201985792</v>
      </c>
      <c r="K21" s="78">
        <v>24.486614248198485</v>
      </c>
      <c r="L21" s="78">
        <v>6.1742597096763765</v>
      </c>
      <c r="M21" s="78">
        <v>0.8215575038813725</v>
      </c>
      <c r="N21" s="78">
        <v>3.8265703362579249</v>
      </c>
      <c r="O21" s="78">
        <v>0</v>
      </c>
      <c r="P21" s="78">
        <v>100</v>
      </c>
      <c r="Q21" s="78">
        <v>89.177612450184341</v>
      </c>
      <c r="R21" s="78">
        <v>2.3426699392065409</v>
      </c>
      <c r="S21" s="62">
        <v>435.86069174147576</v>
      </c>
    </row>
    <row r="22" spans="1:19" ht="12" customHeight="1" x14ac:dyDescent="0.25">
      <c r="A22" s="13" t="s">
        <v>92</v>
      </c>
      <c r="B22" s="78"/>
      <c r="C22" s="78"/>
      <c r="D22" s="78"/>
      <c r="E22" s="78"/>
      <c r="F22" s="78"/>
      <c r="G22" s="78"/>
      <c r="H22" s="78"/>
      <c r="I22" s="78"/>
      <c r="J22" s="78"/>
      <c r="K22" s="78"/>
      <c r="L22" s="78"/>
      <c r="M22" s="78"/>
      <c r="N22" s="78"/>
      <c r="O22" s="78"/>
      <c r="P22" s="78"/>
      <c r="Q22" s="78"/>
      <c r="R22" s="78"/>
      <c r="S22" s="62"/>
    </row>
    <row r="23" spans="1:19" ht="12" customHeight="1" x14ac:dyDescent="0.25">
      <c r="A23" s="18" t="s">
        <v>16</v>
      </c>
      <c r="B23" s="78">
        <v>53.623638166733414</v>
      </c>
      <c r="C23" s="78">
        <v>23.776020066543822</v>
      </c>
      <c r="D23" s="78">
        <v>17.02431891493648</v>
      </c>
      <c r="E23" s="78">
        <v>9.8287888838698573E-2</v>
      </c>
      <c r="F23" s="78">
        <v>5.3402221431287282</v>
      </c>
      <c r="G23" s="78">
        <v>0.13751281981869293</v>
      </c>
      <c r="H23" s="78">
        <v>100</v>
      </c>
      <c r="I23" s="78">
        <v>77.399658233277393</v>
      </c>
      <c r="J23" s="78">
        <v>63.880521295966346</v>
      </c>
      <c r="K23" s="78">
        <v>27.780009789225385</v>
      </c>
      <c r="L23" s="78">
        <v>4.9499910883292229</v>
      </c>
      <c r="M23" s="78">
        <v>7.9777683449816394E-2</v>
      </c>
      <c r="N23" s="78">
        <v>3.1721873232104616</v>
      </c>
      <c r="O23" s="78">
        <v>0.13751281981869293</v>
      </c>
      <c r="P23" s="78">
        <v>100</v>
      </c>
      <c r="Q23" s="78">
        <v>91.660531085191749</v>
      </c>
      <c r="R23" s="78">
        <v>0.12661288647385691</v>
      </c>
      <c r="S23" s="62">
        <v>532.67485597965879</v>
      </c>
    </row>
    <row r="24" spans="1:19" ht="12" customHeight="1" x14ac:dyDescent="0.25">
      <c r="A24" s="31" t="s">
        <v>8</v>
      </c>
      <c r="B24" s="78">
        <v>53.319441439075995</v>
      </c>
      <c r="C24" s="78">
        <v>21.318238612533285</v>
      </c>
      <c r="D24" s="78">
        <v>19.722946191307123</v>
      </c>
      <c r="E24" s="78">
        <v>0.16178886540512991</v>
      </c>
      <c r="F24" s="78">
        <v>5.2512289961556933</v>
      </c>
      <c r="G24" s="78">
        <v>0.2263558955227731</v>
      </c>
      <c r="H24" s="78">
        <v>100</v>
      </c>
      <c r="I24" s="78">
        <v>74.637680051609323</v>
      </c>
      <c r="J24" s="78">
        <v>62.772283914668563</v>
      </c>
      <c r="K24" s="78">
        <v>28.389290130377535</v>
      </c>
      <c r="L24" s="78">
        <v>5.225570773166492</v>
      </c>
      <c r="M24" s="78">
        <v>0.1313197489792203</v>
      </c>
      <c r="N24" s="78">
        <v>3.2551795372854104</v>
      </c>
      <c r="O24" s="78">
        <v>0.2263558955227731</v>
      </c>
      <c r="P24" s="78">
        <v>100</v>
      </c>
      <c r="Q24" s="78">
        <v>91.161574045046123</v>
      </c>
      <c r="R24" s="78">
        <v>0.20841382890918803</v>
      </c>
      <c r="S24" s="62">
        <v>323.60377149933595</v>
      </c>
    </row>
    <row r="25" spans="1:19" ht="12" customHeight="1" x14ac:dyDescent="0.25">
      <c r="A25" s="31" t="s">
        <v>15</v>
      </c>
      <c r="B25" s="78">
        <v>54.094479022571633</v>
      </c>
      <c r="C25" s="78">
        <v>27.58021589790857</v>
      </c>
      <c r="D25" s="78">
        <v>12.84733783371624</v>
      </c>
      <c r="E25" s="78">
        <v>0</v>
      </c>
      <c r="F25" s="78">
        <v>5.4779672458035202</v>
      </c>
      <c r="G25" s="78">
        <v>0</v>
      </c>
      <c r="H25" s="78">
        <v>100</v>
      </c>
      <c r="I25" s="78">
        <v>81.674694920480235</v>
      </c>
      <c r="J25" s="78">
        <v>65.595869916249981</v>
      </c>
      <c r="K25" s="78">
        <v>26.836955340604238</v>
      </c>
      <c r="L25" s="78">
        <v>4.5234441768631903</v>
      </c>
      <c r="M25" s="78">
        <v>0</v>
      </c>
      <c r="N25" s="78">
        <v>3.0437305662826084</v>
      </c>
      <c r="O25" s="78">
        <v>0</v>
      </c>
      <c r="P25" s="78">
        <v>100</v>
      </c>
      <c r="Q25" s="78">
        <v>92.432825256854258</v>
      </c>
      <c r="R25" s="78">
        <v>0</v>
      </c>
      <c r="S25" s="62">
        <v>209.0710844803221</v>
      </c>
    </row>
    <row r="26" spans="1:19" ht="12" customHeight="1" x14ac:dyDescent="0.25">
      <c r="A26" s="18" t="s">
        <v>0</v>
      </c>
      <c r="B26" s="78">
        <v>49.391971137455556</v>
      </c>
      <c r="C26" s="78">
        <v>28.60844843520869</v>
      </c>
      <c r="D26" s="78">
        <v>15.397597293753321</v>
      </c>
      <c r="E26" s="78">
        <v>0.34671234481513891</v>
      </c>
      <c r="F26" s="78">
        <v>5.7582520717913201</v>
      </c>
      <c r="G26" s="78">
        <v>0.49701871697593292</v>
      </c>
      <c r="H26" s="78">
        <v>100</v>
      </c>
      <c r="I26" s="78">
        <v>78.0004195726642</v>
      </c>
      <c r="J26" s="78">
        <v>62.973584520990819</v>
      </c>
      <c r="K26" s="78">
        <v>26.017440369922518</v>
      </c>
      <c r="L26" s="78">
        <v>7.4282628689460557</v>
      </c>
      <c r="M26" s="78">
        <v>0.94417461608796793</v>
      </c>
      <c r="N26" s="78">
        <v>2.2165669977500992</v>
      </c>
      <c r="O26" s="78">
        <v>0.41997062630244936</v>
      </c>
      <c r="P26" s="78">
        <v>100</v>
      </c>
      <c r="Q26" s="78">
        <v>88.991024890913366</v>
      </c>
      <c r="R26" s="78">
        <v>1.2138153440950661</v>
      </c>
      <c r="S26" s="62">
        <v>782.8684687973265</v>
      </c>
    </row>
    <row r="27" spans="1:19" ht="12" customHeight="1" x14ac:dyDescent="0.25">
      <c r="A27" s="18" t="s">
        <v>1</v>
      </c>
      <c r="B27" s="108">
        <v>47.950290650217696</v>
      </c>
      <c r="C27" s="78">
        <v>30.034768132800259</v>
      </c>
      <c r="D27" s="78">
        <v>14.279549362646458</v>
      </c>
      <c r="E27" s="78">
        <v>1.7294281470996515</v>
      </c>
      <c r="F27" s="78">
        <v>5.7741052369167729</v>
      </c>
      <c r="G27" s="78">
        <v>0.2318584703190282</v>
      </c>
      <c r="H27" s="78">
        <v>100</v>
      </c>
      <c r="I27" s="78">
        <v>77.985058783017891</v>
      </c>
      <c r="J27" s="78">
        <v>57.087725052876465</v>
      </c>
      <c r="K27" s="78">
        <v>33.489984176842796</v>
      </c>
      <c r="L27" s="78">
        <v>6.3521510415389839</v>
      </c>
      <c r="M27" s="78">
        <v>0.85471534144575922</v>
      </c>
      <c r="N27" s="78">
        <v>1.977792999217199</v>
      </c>
      <c r="O27" s="78">
        <v>0.23763138807866427</v>
      </c>
      <c r="P27" s="78">
        <v>100</v>
      </c>
      <c r="Q27" s="78">
        <v>90.57770922971936</v>
      </c>
      <c r="R27" s="78">
        <v>2.3319400697025681</v>
      </c>
      <c r="S27" s="62">
        <v>1177.4353195057238</v>
      </c>
    </row>
    <row r="28" spans="1:19" ht="12" customHeight="1" x14ac:dyDescent="0.25">
      <c r="A28" s="18" t="s">
        <v>2</v>
      </c>
      <c r="B28" s="108">
        <v>49.892494195287682</v>
      </c>
      <c r="C28" s="78">
        <v>29.471627142568241</v>
      </c>
      <c r="D28" s="78">
        <v>15.39336589278555</v>
      </c>
      <c r="E28" s="78">
        <v>1.2939526650433926</v>
      </c>
      <c r="F28" s="78">
        <v>3.8865346731144803</v>
      </c>
      <c r="G28" s="78">
        <v>6.2025431200336371E-2</v>
      </c>
      <c r="H28" s="78">
        <v>100</v>
      </c>
      <c r="I28" s="78">
        <v>79.364121337856275</v>
      </c>
      <c r="J28" s="78">
        <v>63.112028158863289</v>
      </c>
      <c r="K28" s="78">
        <v>25.416161749575604</v>
      </c>
      <c r="L28" s="78">
        <v>9.4617437328270011</v>
      </c>
      <c r="M28" s="78">
        <v>0.28110919989792976</v>
      </c>
      <c r="N28" s="78">
        <v>1.6669317276356577</v>
      </c>
      <c r="O28" s="78">
        <v>6.2025431200336371E-2</v>
      </c>
      <c r="P28" s="78">
        <v>100</v>
      </c>
      <c r="Q28" s="78">
        <v>88.528189908439188</v>
      </c>
      <c r="R28" s="78">
        <v>1.4985473516015957</v>
      </c>
      <c r="S28" s="62">
        <v>1207.012654364398</v>
      </c>
    </row>
    <row r="29" spans="1:19" ht="12" customHeight="1" x14ac:dyDescent="0.25">
      <c r="A29" s="18" t="s">
        <v>3</v>
      </c>
      <c r="B29" s="108">
        <v>54.582682633563309</v>
      </c>
      <c r="C29" s="78">
        <v>28.612578460506025</v>
      </c>
      <c r="D29" s="78">
        <v>13.13946746937587</v>
      </c>
      <c r="E29" s="78">
        <v>0.58924375337164481</v>
      </c>
      <c r="F29" s="78">
        <v>2.8324796216296835</v>
      </c>
      <c r="G29" s="78">
        <v>0.24354806155347522</v>
      </c>
      <c r="H29" s="78">
        <v>100</v>
      </c>
      <c r="I29" s="78">
        <v>83.195261094069323</v>
      </c>
      <c r="J29" s="78">
        <v>68.363677237010194</v>
      </c>
      <c r="K29" s="78">
        <v>23.331938720526455</v>
      </c>
      <c r="L29" s="78">
        <v>6.2822222227170545</v>
      </c>
      <c r="M29" s="78">
        <v>0.11265223487269661</v>
      </c>
      <c r="N29" s="78">
        <v>1.619593789413498</v>
      </c>
      <c r="O29" s="78">
        <v>0.28991579546009066</v>
      </c>
      <c r="P29" s="78">
        <v>100</v>
      </c>
      <c r="Q29" s="78">
        <v>91.695615957536532</v>
      </c>
      <c r="R29" s="78">
        <v>0.65830505347004398</v>
      </c>
      <c r="S29" s="62">
        <v>1152.7850854123576</v>
      </c>
    </row>
    <row r="30" spans="1:19" ht="12" customHeight="1" x14ac:dyDescent="0.25">
      <c r="A30" s="18" t="s">
        <v>4</v>
      </c>
      <c r="B30" s="108">
        <v>59.65414602667385</v>
      </c>
      <c r="C30" s="78">
        <v>28.178696012693472</v>
      </c>
      <c r="D30" s="78">
        <v>10.204570425789138</v>
      </c>
      <c r="E30" s="78">
        <v>0.94776623084702638</v>
      </c>
      <c r="F30" s="78">
        <v>1.0148213039967309</v>
      </c>
      <c r="G30" s="78">
        <v>0</v>
      </c>
      <c r="H30" s="78">
        <v>100</v>
      </c>
      <c r="I30" s="78">
        <v>87.832842039367137</v>
      </c>
      <c r="J30" s="78">
        <v>69.77675020667516</v>
      </c>
      <c r="K30" s="78">
        <v>24.409003385824214</v>
      </c>
      <c r="L30" s="78">
        <v>4.7760078681547773</v>
      </c>
      <c r="M30" s="78">
        <v>0.51440403550991698</v>
      </c>
      <c r="N30" s="78">
        <v>0.52383450383600916</v>
      </c>
      <c r="O30" s="78">
        <v>0</v>
      </c>
      <c r="P30" s="78">
        <v>100</v>
      </c>
      <c r="Q30" s="78">
        <v>94.185753592499225</v>
      </c>
      <c r="R30" s="78">
        <v>1.0079878551324402</v>
      </c>
      <c r="S30" s="62">
        <v>1009.6732970186549</v>
      </c>
    </row>
    <row r="31" spans="1:19" ht="12" customHeight="1" x14ac:dyDescent="0.25">
      <c r="A31" s="18" t="s">
        <v>5</v>
      </c>
      <c r="B31" s="108">
        <v>63.624047890961421</v>
      </c>
      <c r="C31" s="78">
        <v>25.322795264456698</v>
      </c>
      <c r="D31" s="78">
        <v>7.255632726890803</v>
      </c>
      <c r="E31" s="78">
        <v>0.78938235403999757</v>
      </c>
      <c r="F31" s="78">
        <v>2.9591819562888872</v>
      </c>
      <c r="G31" s="78">
        <v>4.8959807362147584E-2</v>
      </c>
      <c r="H31" s="78">
        <v>100</v>
      </c>
      <c r="I31" s="78">
        <v>88.94684315541798</v>
      </c>
      <c r="J31" s="78">
        <v>71.390551517819446</v>
      </c>
      <c r="K31" s="78">
        <v>22.238515701049309</v>
      </c>
      <c r="L31" s="78">
        <v>3.8700143043460864</v>
      </c>
      <c r="M31" s="78">
        <v>0.30518301043512808</v>
      </c>
      <c r="N31" s="78">
        <v>2.1467756589878229</v>
      </c>
      <c r="O31" s="78">
        <v>4.8959807362147584E-2</v>
      </c>
      <c r="P31" s="78">
        <v>100</v>
      </c>
      <c r="Q31" s="78">
        <v>93.629067218868684</v>
      </c>
      <c r="R31" s="78">
        <v>1.0224708219154435</v>
      </c>
      <c r="S31" s="62">
        <v>949.55031892188515</v>
      </c>
    </row>
    <row r="32" spans="1:19" ht="12" customHeight="1" x14ac:dyDescent="0.25">
      <c r="A32" s="14" t="s">
        <v>126</v>
      </c>
      <c r="B32" s="78"/>
      <c r="C32" s="78"/>
      <c r="D32" s="78"/>
      <c r="E32" s="78"/>
      <c r="F32" s="78"/>
      <c r="G32" s="78"/>
      <c r="H32" s="78"/>
      <c r="I32" s="78"/>
      <c r="J32" s="78"/>
      <c r="K32" s="78"/>
      <c r="L32" s="78"/>
      <c r="M32" s="78"/>
      <c r="N32" s="78"/>
      <c r="O32" s="78"/>
      <c r="P32" s="78"/>
      <c r="Q32" s="78"/>
      <c r="R32" s="78"/>
      <c r="S32" s="62"/>
    </row>
    <row r="33" spans="1:19" ht="12" customHeight="1" x14ac:dyDescent="0.25">
      <c r="A33" s="18" t="s">
        <v>288</v>
      </c>
      <c r="B33" s="180" t="s">
        <v>17</v>
      </c>
      <c r="C33" s="180" t="s">
        <v>17</v>
      </c>
      <c r="D33" s="180" t="s">
        <v>17</v>
      </c>
      <c r="E33" s="180" t="s">
        <v>17</v>
      </c>
      <c r="F33" s="180" t="s">
        <v>17</v>
      </c>
      <c r="G33" s="180" t="s">
        <v>17</v>
      </c>
      <c r="H33" s="78">
        <v>100</v>
      </c>
      <c r="I33" s="180" t="s">
        <v>17</v>
      </c>
      <c r="J33" s="180" t="s">
        <v>17</v>
      </c>
      <c r="K33" s="180" t="s">
        <v>17</v>
      </c>
      <c r="L33" s="180" t="s">
        <v>17</v>
      </c>
      <c r="M33" s="180" t="s">
        <v>17</v>
      </c>
      <c r="N33" s="180" t="s">
        <v>17</v>
      </c>
      <c r="O33" s="180" t="s">
        <v>17</v>
      </c>
      <c r="P33" s="78">
        <v>100</v>
      </c>
      <c r="Q33" s="180" t="s">
        <v>17</v>
      </c>
      <c r="R33" s="180" t="s">
        <v>17</v>
      </c>
      <c r="S33" s="62">
        <v>6.7974516609188118</v>
      </c>
    </row>
    <row r="34" spans="1:19" ht="12" customHeight="1" x14ac:dyDescent="0.25">
      <c r="A34" s="115" t="s">
        <v>94</v>
      </c>
      <c r="B34" s="78">
        <v>52.000322181332756</v>
      </c>
      <c r="C34" s="78">
        <v>24.601223669014161</v>
      </c>
      <c r="D34" s="78">
        <v>12.465163559123836</v>
      </c>
      <c r="E34" s="78">
        <v>0.52232091118221535</v>
      </c>
      <c r="F34" s="78">
        <v>9.8898582329491926</v>
      </c>
      <c r="G34" s="78">
        <v>0.52111144639819873</v>
      </c>
      <c r="H34" s="78">
        <v>100</v>
      </c>
      <c r="I34" s="78">
        <v>76.601545850346596</v>
      </c>
      <c r="J34" s="78">
        <v>59.984769468725872</v>
      </c>
      <c r="K34" s="78">
        <v>26.978227270318769</v>
      </c>
      <c r="L34" s="78">
        <v>8.264551814949149</v>
      </c>
      <c r="M34" s="78">
        <v>1.0616832972962944</v>
      </c>
      <c r="N34" s="78">
        <v>3.1896567023121287</v>
      </c>
      <c r="O34" s="78">
        <v>0.52111144639819873</v>
      </c>
      <c r="P34" s="78">
        <v>100</v>
      </c>
      <c r="Q34" s="78">
        <v>86.962996739044286</v>
      </c>
      <c r="R34" s="78">
        <v>1.4359569835968082</v>
      </c>
      <c r="S34" s="62">
        <v>630.92408241215173</v>
      </c>
    </row>
    <row r="35" spans="1:19" ht="12" customHeight="1" x14ac:dyDescent="0.25">
      <c r="A35" s="18" t="s">
        <v>95</v>
      </c>
      <c r="B35" s="78">
        <v>57.240685491903974</v>
      </c>
      <c r="C35" s="78">
        <v>25.926980672055269</v>
      </c>
      <c r="D35" s="78">
        <v>11.117473660351539</v>
      </c>
      <c r="E35" s="78">
        <v>0.67021899428903364</v>
      </c>
      <c r="F35" s="78">
        <v>4.958446172552831</v>
      </c>
      <c r="G35" s="78">
        <v>8.6195008847624072E-2</v>
      </c>
      <c r="H35" s="78">
        <v>100</v>
      </c>
      <c r="I35" s="78">
        <v>83.167666163959012</v>
      </c>
      <c r="J35" s="78">
        <v>63.920879474591601</v>
      </c>
      <c r="K35" s="78">
        <v>27.2783393561932</v>
      </c>
      <c r="L35" s="78">
        <v>5.7301318809321042</v>
      </c>
      <c r="M35" s="78">
        <v>0.36561887264466125</v>
      </c>
      <c r="N35" s="78">
        <v>2.6148797809361106</v>
      </c>
      <c r="O35" s="78">
        <v>9.0150634702508725E-2</v>
      </c>
      <c r="P35" s="78">
        <v>100</v>
      </c>
      <c r="Q35" s="78">
        <v>91.199218830784545</v>
      </c>
      <c r="R35" s="78">
        <v>0.8470773781956854</v>
      </c>
      <c r="S35" s="62">
        <v>1718.372140379171</v>
      </c>
    </row>
    <row r="36" spans="1:19" ht="12" customHeight="1" x14ac:dyDescent="0.25">
      <c r="A36" s="18" t="s">
        <v>96</v>
      </c>
      <c r="B36" s="78">
        <v>60.228847860774479</v>
      </c>
      <c r="C36" s="78">
        <v>25.44877895002648</v>
      </c>
      <c r="D36" s="78">
        <v>9.0680809958825286</v>
      </c>
      <c r="E36" s="78">
        <v>1.0607285911950035</v>
      </c>
      <c r="F36" s="78">
        <v>3.9558663260293256</v>
      </c>
      <c r="G36" s="78">
        <v>0.23769727609200622</v>
      </c>
      <c r="H36" s="78">
        <v>100</v>
      </c>
      <c r="I36" s="78">
        <v>85.677626810801257</v>
      </c>
      <c r="J36" s="78">
        <v>67.782052449536607</v>
      </c>
      <c r="K36" s="78">
        <v>24.858300325208234</v>
      </c>
      <c r="L36" s="78">
        <v>5.4682305560611209</v>
      </c>
      <c r="M36" s="78">
        <v>0.3222797829528849</v>
      </c>
      <c r="N36" s="78">
        <v>1.4376689223927075</v>
      </c>
      <c r="O36" s="78">
        <v>0.13146796384827622</v>
      </c>
      <c r="P36" s="78">
        <v>100</v>
      </c>
      <c r="Q36" s="78">
        <v>92.640352774744827</v>
      </c>
      <c r="R36" s="78">
        <v>1.30115467757918</v>
      </c>
      <c r="S36" s="62">
        <v>1307.6959875079567</v>
      </c>
    </row>
    <row r="37" spans="1:19" ht="12" customHeight="1" x14ac:dyDescent="0.25">
      <c r="A37" s="18" t="s">
        <v>97</v>
      </c>
      <c r="B37" s="78">
        <v>49.84937320914819</v>
      </c>
      <c r="C37" s="78">
        <v>31.147191496344153</v>
      </c>
      <c r="D37" s="78">
        <v>15.891245693703519</v>
      </c>
      <c r="E37" s="78">
        <v>1.092466901455315</v>
      </c>
      <c r="F37" s="78">
        <v>1.9086343555779484</v>
      </c>
      <c r="G37" s="78">
        <v>0.11108834377158866</v>
      </c>
      <c r="H37" s="78">
        <v>100</v>
      </c>
      <c r="I37" s="78">
        <v>80.996564705491792</v>
      </c>
      <c r="J37" s="78">
        <v>65.695492903473294</v>
      </c>
      <c r="K37" s="78">
        <v>25.879979204226405</v>
      </c>
      <c r="L37" s="78">
        <v>6.6320937397276687</v>
      </c>
      <c r="M37" s="78">
        <v>0.42780182572597536</v>
      </c>
      <c r="N37" s="78">
        <v>1.2115997854139957</v>
      </c>
      <c r="O37" s="78">
        <v>0.15303254143332531</v>
      </c>
      <c r="P37" s="78">
        <v>100</v>
      </c>
      <c r="Q37" s="78">
        <v>91.575472107699184</v>
      </c>
      <c r="R37" s="78">
        <v>1.3520687705450318</v>
      </c>
      <c r="S37" s="62">
        <v>3148.2103380397753</v>
      </c>
    </row>
    <row r="38" spans="1:19" ht="12" customHeight="1" x14ac:dyDescent="0.25">
      <c r="A38" s="14" t="s">
        <v>127</v>
      </c>
      <c r="B38" s="78"/>
      <c r="C38" s="78"/>
      <c r="D38" s="78"/>
      <c r="E38" s="78"/>
      <c r="F38" s="78"/>
      <c r="G38" s="78"/>
      <c r="H38" s="78"/>
      <c r="I38" s="78"/>
      <c r="J38" s="78"/>
      <c r="K38" s="78"/>
      <c r="L38" s="78"/>
      <c r="M38" s="78"/>
      <c r="N38" s="78"/>
      <c r="O38" s="78"/>
      <c r="P38" s="78"/>
      <c r="Q38" s="78"/>
      <c r="R38" s="78"/>
      <c r="S38" s="62"/>
    </row>
    <row r="39" spans="1:19" ht="12" customHeight="1" x14ac:dyDescent="0.25">
      <c r="A39" s="18" t="s">
        <v>222</v>
      </c>
      <c r="B39" s="78">
        <v>51.867883424869788</v>
      </c>
      <c r="C39" s="78">
        <v>20.750273893334306</v>
      </c>
      <c r="D39" s="78">
        <v>23.159397689908293</v>
      </c>
      <c r="E39" s="78">
        <v>0.50088170850902791</v>
      </c>
      <c r="F39" s="78">
        <v>3.6271891128917031</v>
      </c>
      <c r="G39" s="78">
        <v>9.4374170486996728E-2</v>
      </c>
      <c r="H39" s="78">
        <v>100</v>
      </c>
      <c r="I39" s="78">
        <v>72.618157318203956</v>
      </c>
      <c r="J39" s="78">
        <v>59.214780287806654</v>
      </c>
      <c r="K39" s="78">
        <v>24.725095916988789</v>
      </c>
      <c r="L39" s="78">
        <v>12.495846188425469</v>
      </c>
      <c r="M39" s="78">
        <v>1.2051799612627048</v>
      </c>
      <c r="N39" s="78">
        <v>2.3484627091740076</v>
      </c>
      <c r="O39" s="78">
        <v>1.0634936342532294E-2</v>
      </c>
      <c r="P39" s="78">
        <v>100</v>
      </c>
      <c r="Q39" s="78">
        <v>83.939876204795269</v>
      </c>
      <c r="R39" s="78">
        <v>1.6894518291315668</v>
      </c>
      <c r="S39" s="62">
        <v>639.14226168079131</v>
      </c>
    </row>
    <row r="40" spans="1:19" ht="12" customHeight="1" x14ac:dyDescent="0.25">
      <c r="A40" s="18" t="s">
        <v>221</v>
      </c>
      <c r="B40" s="78">
        <v>54.207395858977847</v>
      </c>
      <c r="C40" s="78">
        <v>29.288833158108357</v>
      </c>
      <c r="D40" s="78">
        <v>11.569208106290906</v>
      </c>
      <c r="E40" s="78">
        <v>1.0146877676443655</v>
      </c>
      <c r="F40" s="78">
        <v>3.748247415444105</v>
      </c>
      <c r="G40" s="78">
        <v>0.17162769353396262</v>
      </c>
      <c r="H40" s="78">
        <v>100</v>
      </c>
      <c r="I40" s="78">
        <v>83.49622901708652</v>
      </c>
      <c r="J40" s="78">
        <v>65.924809771902801</v>
      </c>
      <c r="K40" s="78">
        <v>26.147702058029619</v>
      </c>
      <c r="L40" s="78">
        <v>5.7123823603991779</v>
      </c>
      <c r="M40" s="78">
        <v>0.38527784139333898</v>
      </c>
      <c r="N40" s="78">
        <v>1.6490620098615922</v>
      </c>
      <c r="O40" s="78">
        <v>0.18076595841271872</v>
      </c>
      <c r="P40" s="78">
        <v>100</v>
      </c>
      <c r="Q40" s="78">
        <v>92.072511829933077</v>
      </c>
      <c r="R40" s="78">
        <v>1.2262148503741856</v>
      </c>
      <c r="S40" s="62">
        <v>5849.2539668198879</v>
      </c>
    </row>
    <row r="41" spans="1:19" ht="12" customHeight="1" x14ac:dyDescent="0.25">
      <c r="A41" s="14" t="s">
        <v>115</v>
      </c>
      <c r="B41" s="78"/>
      <c r="C41" s="78"/>
      <c r="D41" s="78"/>
      <c r="E41" s="78"/>
      <c r="F41" s="78"/>
      <c r="G41" s="78"/>
      <c r="H41" s="78"/>
      <c r="I41" s="78"/>
      <c r="J41" s="78"/>
      <c r="K41" s="78"/>
      <c r="L41" s="78"/>
      <c r="M41" s="78"/>
      <c r="N41" s="78"/>
      <c r="O41" s="78"/>
      <c r="P41" s="78"/>
      <c r="Q41" s="78"/>
      <c r="R41" s="78"/>
      <c r="S41" s="62"/>
    </row>
    <row r="42" spans="1:19" ht="12" customHeight="1" x14ac:dyDescent="0.25">
      <c r="A42" s="26" t="s">
        <v>99</v>
      </c>
      <c r="B42" s="78">
        <v>55.499016083381534</v>
      </c>
      <c r="C42" s="78">
        <v>27.807018743373401</v>
      </c>
      <c r="D42" s="78">
        <v>13.316198621503958</v>
      </c>
      <c r="E42" s="78">
        <v>0.84671639517556696</v>
      </c>
      <c r="F42" s="78">
        <v>2.3952859189761702</v>
      </c>
      <c r="G42" s="78">
        <v>0.13576423758874301</v>
      </c>
      <c r="H42" s="78">
        <v>100</v>
      </c>
      <c r="I42" s="78">
        <v>83.306034826755479</v>
      </c>
      <c r="J42" s="78">
        <v>66.680202559981936</v>
      </c>
      <c r="K42" s="78">
        <v>25.14014877335854</v>
      </c>
      <c r="L42" s="78">
        <v>6.2052798750643943</v>
      </c>
      <c r="M42" s="78">
        <v>0.40314540487975004</v>
      </c>
      <c r="N42" s="78">
        <v>1.4354707753077012</v>
      </c>
      <c r="O42" s="78">
        <v>0.13575261140667882</v>
      </c>
      <c r="P42" s="78">
        <v>100</v>
      </c>
      <c r="Q42" s="78">
        <v>91.820351333341662</v>
      </c>
      <c r="R42" s="78">
        <v>1.1581030141593196</v>
      </c>
      <c r="S42" s="62">
        <v>5956.504913890999</v>
      </c>
    </row>
    <row r="43" spans="1:19" ht="12" customHeight="1" x14ac:dyDescent="0.25">
      <c r="A43" s="26" t="s">
        <v>117</v>
      </c>
      <c r="B43" s="78">
        <v>43.306765178222015</v>
      </c>
      <c r="C43" s="78">
        <v>22.015747276322902</v>
      </c>
      <c r="D43" s="78">
        <v>7.9791553252248182</v>
      </c>
      <c r="E43" s="78">
        <v>0</v>
      </c>
      <c r="F43" s="78">
        <v>25.871173730530728</v>
      </c>
      <c r="G43" s="78">
        <v>0.82715848969937456</v>
      </c>
      <c r="H43" s="78">
        <v>100</v>
      </c>
      <c r="I43" s="78">
        <v>65.322512454545105</v>
      </c>
      <c r="J43" s="78">
        <v>58.045061340127901</v>
      </c>
      <c r="K43" s="78">
        <v>30.363412852159961</v>
      </c>
      <c r="L43" s="78">
        <v>5.0132120121117918</v>
      </c>
      <c r="M43" s="78">
        <v>0</v>
      </c>
      <c r="N43" s="78">
        <v>5.7511553059008191</v>
      </c>
      <c r="O43" s="78">
        <v>0.82715848969937456</v>
      </c>
      <c r="P43" s="78">
        <v>100</v>
      </c>
      <c r="Q43" s="78">
        <v>88.408474192288026</v>
      </c>
      <c r="R43" s="78">
        <v>0</v>
      </c>
      <c r="S43" s="62">
        <v>397.48339072569559</v>
      </c>
    </row>
    <row r="44" spans="1:19" ht="12" customHeight="1" x14ac:dyDescent="0.25">
      <c r="A44" s="118" t="s">
        <v>100</v>
      </c>
      <c r="B44" s="78">
        <v>35.65679019605291</v>
      </c>
      <c r="C44" s="78">
        <v>46.079220202084898</v>
      </c>
      <c r="D44" s="78">
        <v>11.729793657281155</v>
      </c>
      <c r="E44" s="78">
        <v>3.6269930576749316</v>
      </c>
      <c r="F44" s="78">
        <v>2.9072028869060373</v>
      </c>
      <c r="G44" s="78">
        <v>0</v>
      </c>
      <c r="H44" s="78">
        <v>100</v>
      </c>
      <c r="I44" s="78">
        <v>81.736010398137864</v>
      </c>
      <c r="J44" s="78">
        <v>41.366231805680002</v>
      </c>
      <c r="K44" s="78">
        <v>42.064816177542319</v>
      </c>
      <c r="L44" s="78">
        <v>10.732715838573389</v>
      </c>
      <c r="M44" s="78">
        <v>2.0164175743914057</v>
      </c>
      <c r="N44" s="78">
        <v>3.8198186038128483</v>
      </c>
      <c r="O44" s="78">
        <v>0</v>
      </c>
      <c r="P44" s="78">
        <v>100</v>
      </c>
      <c r="Q44" s="78">
        <v>83.4310479832222</v>
      </c>
      <c r="R44" s="78">
        <v>4.1037973981510465</v>
      </c>
      <c r="S44" s="62">
        <v>329.80637422560545</v>
      </c>
    </row>
    <row r="45" spans="1:19" ht="12" customHeight="1" x14ac:dyDescent="0.25">
      <c r="A45" s="26" t="s">
        <v>101</v>
      </c>
      <c r="B45" s="78">
        <v>61.810502715255843</v>
      </c>
      <c r="C45" s="78">
        <v>14.805194632813228</v>
      </c>
      <c r="D45" s="78">
        <v>19.481726840619569</v>
      </c>
      <c r="E45" s="78">
        <v>0.53024949493272466</v>
      </c>
      <c r="F45" s="78">
        <v>3.3723263163785719</v>
      </c>
      <c r="G45" s="78">
        <v>0</v>
      </c>
      <c r="H45" s="78">
        <v>100</v>
      </c>
      <c r="I45" s="78">
        <v>76.615697348069034</v>
      </c>
      <c r="J45" s="78">
        <v>77.0266200195518</v>
      </c>
      <c r="K45" s="78">
        <v>17.508388435036441</v>
      </c>
      <c r="L45" s="78">
        <v>4.6538342393538361</v>
      </c>
      <c r="M45" s="78">
        <v>0</v>
      </c>
      <c r="N45" s="78">
        <v>0.8111573060578845</v>
      </c>
      <c r="O45" s="78">
        <v>0</v>
      </c>
      <c r="P45" s="78">
        <v>100</v>
      </c>
      <c r="Q45" s="78">
        <v>94.535008454588294</v>
      </c>
      <c r="R45" s="78">
        <v>0.53024949493272544</v>
      </c>
      <c r="S45" s="62">
        <v>128.20532115771996</v>
      </c>
    </row>
    <row r="46" spans="1:19" x14ac:dyDescent="0.25">
      <c r="A46" s="13" t="s">
        <v>179</v>
      </c>
      <c r="B46" s="78"/>
      <c r="C46" s="78"/>
      <c r="D46" s="78"/>
      <c r="E46" s="78"/>
      <c r="F46" s="78"/>
      <c r="G46" s="78"/>
      <c r="H46" s="78"/>
      <c r="I46" s="78"/>
      <c r="J46" s="78"/>
      <c r="K46" s="78"/>
      <c r="L46" s="78"/>
      <c r="M46" s="78"/>
      <c r="N46" s="78"/>
      <c r="O46" s="78"/>
      <c r="P46" s="78"/>
      <c r="Q46" s="78"/>
      <c r="R46" s="78"/>
      <c r="S46" s="62"/>
    </row>
    <row r="47" spans="1:19" ht="12" customHeight="1" x14ac:dyDescent="0.25">
      <c r="A47" s="18" t="s">
        <v>180</v>
      </c>
      <c r="B47" s="78">
        <v>54.662319038668258</v>
      </c>
      <c r="C47" s="78">
        <v>26.41381474065809</v>
      </c>
      <c r="D47" s="78">
        <v>15.896124437907131</v>
      </c>
      <c r="E47" s="78">
        <v>0.43034782475925842</v>
      </c>
      <c r="F47" s="78">
        <v>2.5973939580074252</v>
      </c>
      <c r="G47" s="78">
        <v>0</v>
      </c>
      <c r="H47" s="78">
        <v>100</v>
      </c>
      <c r="I47" s="78">
        <v>81.076133779326213</v>
      </c>
      <c r="J47" s="78">
        <v>71.622327825688842</v>
      </c>
      <c r="K47" s="78">
        <v>19.774758897533289</v>
      </c>
      <c r="L47" s="78">
        <v>6.0380509590994231</v>
      </c>
      <c r="M47" s="78">
        <v>1.810085274849444</v>
      </c>
      <c r="N47" s="78">
        <v>0.73534575557144988</v>
      </c>
      <c r="O47" s="78">
        <v>1.9431287257724153E-2</v>
      </c>
      <c r="P47" s="78">
        <v>100</v>
      </c>
      <c r="Q47" s="78">
        <v>91.397086723222003</v>
      </c>
      <c r="R47" s="78">
        <v>2.2404330996087043</v>
      </c>
      <c r="S47" s="62">
        <v>349.808902346156</v>
      </c>
    </row>
    <row r="48" spans="1:19" ht="12" customHeight="1" x14ac:dyDescent="0.25">
      <c r="A48" s="18" t="s">
        <v>181</v>
      </c>
      <c r="B48" s="78">
        <v>53.906915291881198</v>
      </c>
      <c r="C48" s="78">
        <v>28.200818057201683</v>
      </c>
      <c r="D48" s="78">
        <v>12.889621940926961</v>
      </c>
      <c r="E48" s="78">
        <v>0.95279093604169984</v>
      </c>
      <c r="F48" s="78">
        <v>3.8738357496741602</v>
      </c>
      <c r="G48" s="78">
        <v>0.1760180242726366</v>
      </c>
      <c r="H48" s="78">
        <v>100</v>
      </c>
      <c r="I48" s="78">
        <v>82.107733349084597</v>
      </c>
      <c r="J48" s="78">
        <v>64.794871782803284</v>
      </c>
      <c r="K48" s="78">
        <v>26.464227965213361</v>
      </c>
      <c r="L48" s="78">
        <v>6.3412932841060883</v>
      </c>
      <c r="M48" s="78">
        <v>0.37652569761500215</v>
      </c>
      <c r="N48" s="78">
        <v>1.8481258095318267</v>
      </c>
      <c r="O48" s="78">
        <v>0.17495546072822435</v>
      </c>
      <c r="P48" s="78">
        <v>100</v>
      </c>
      <c r="Q48" s="78">
        <v>91.259099748018855</v>
      </c>
      <c r="R48" s="78">
        <v>1.1661620779438231</v>
      </c>
      <c r="S48" s="62">
        <v>6462.1910976539293</v>
      </c>
    </row>
    <row r="49" spans="1:19" ht="12" customHeight="1" x14ac:dyDescent="0.25">
      <c r="A49" s="14" t="s">
        <v>102</v>
      </c>
      <c r="B49" s="78"/>
      <c r="C49" s="78"/>
      <c r="D49" s="78"/>
      <c r="E49" s="78"/>
      <c r="F49" s="78"/>
      <c r="G49" s="78"/>
      <c r="H49" s="78"/>
      <c r="I49" s="78"/>
      <c r="J49" s="78"/>
      <c r="K49" s="78"/>
      <c r="L49" s="78"/>
      <c r="M49" s="78"/>
      <c r="N49" s="78"/>
      <c r="O49" s="78"/>
      <c r="P49" s="78"/>
      <c r="Q49" s="78"/>
      <c r="R49" s="78"/>
      <c r="S49" s="62"/>
    </row>
    <row r="50" spans="1:19" ht="12" customHeight="1" x14ac:dyDescent="0.25">
      <c r="A50" s="18" t="s">
        <v>103</v>
      </c>
      <c r="B50" s="78">
        <v>62.01986790332807</v>
      </c>
      <c r="C50" s="78">
        <v>23.364371123065023</v>
      </c>
      <c r="D50" s="78">
        <v>7.5076818798450864</v>
      </c>
      <c r="E50" s="78">
        <v>0.24807800479419337</v>
      </c>
      <c r="F50" s="78">
        <v>6.7377318887774793</v>
      </c>
      <c r="G50" s="78">
        <v>0.12226920019033041</v>
      </c>
      <c r="H50" s="78">
        <v>100</v>
      </c>
      <c r="I50" s="78">
        <v>85.384239026392962</v>
      </c>
      <c r="J50" s="78">
        <v>64.332981632881101</v>
      </c>
      <c r="K50" s="78">
        <v>26.491648995628015</v>
      </c>
      <c r="L50" s="78">
        <v>5.7976475718208667</v>
      </c>
      <c r="M50" s="78">
        <v>0.54591775919134877</v>
      </c>
      <c r="N50" s="78">
        <v>2.709534840288542</v>
      </c>
      <c r="O50" s="78">
        <v>0.12226920019033041</v>
      </c>
      <c r="P50" s="78">
        <v>100</v>
      </c>
      <c r="Q50" s="78">
        <v>90.824630628508999</v>
      </c>
      <c r="R50" s="78">
        <v>0.67223412212462874</v>
      </c>
      <c r="S50" s="62">
        <v>1054.556056044984</v>
      </c>
    </row>
    <row r="51" spans="1:19" ht="12" customHeight="1" x14ac:dyDescent="0.25">
      <c r="A51" s="18" t="s">
        <v>104</v>
      </c>
      <c r="B51" s="78">
        <v>63.212439458472083</v>
      </c>
      <c r="C51" s="78">
        <v>25.2099983906676</v>
      </c>
      <c r="D51" s="78">
        <v>5.4997890038494424</v>
      </c>
      <c r="E51" s="78">
        <v>0.29956890091468924</v>
      </c>
      <c r="F51" s="78">
        <v>5.7050153742803937</v>
      </c>
      <c r="G51" s="78">
        <v>7.3188871815560538E-2</v>
      </c>
      <c r="H51" s="78">
        <v>100</v>
      </c>
      <c r="I51" s="78">
        <v>88.422437849139826</v>
      </c>
      <c r="J51" s="78">
        <v>66.378974931236087</v>
      </c>
      <c r="K51" s="78">
        <v>23.772336009847944</v>
      </c>
      <c r="L51" s="78">
        <v>6.5007494362707519</v>
      </c>
      <c r="M51" s="78">
        <v>0.40960535935704412</v>
      </c>
      <c r="N51" s="78">
        <v>2.8651453914723826</v>
      </c>
      <c r="O51" s="78">
        <v>7.3188871815560538E-2</v>
      </c>
      <c r="P51" s="78">
        <v>100</v>
      </c>
      <c r="Q51" s="78">
        <v>90.151310941084205</v>
      </c>
      <c r="R51" s="78">
        <v>0.66219589068720297</v>
      </c>
      <c r="S51" s="62">
        <v>1284.3557401385685</v>
      </c>
    </row>
    <row r="52" spans="1:19" ht="12" customHeight="1" x14ac:dyDescent="0.25">
      <c r="A52" s="18" t="s">
        <v>105</v>
      </c>
      <c r="B52" s="78">
        <v>58.605618890853634</v>
      </c>
      <c r="C52" s="78">
        <v>27.405621998796317</v>
      </c>
      <c r="D52" s="78">
        <v>10.411124939247363</v>
      </c>
      <c r="E52" s="78">
        <v>1.1311238855926906</v>
      </c>
      <c r="F52" s="78">
        <v>2.2836818575379954</v>
      </c>
      <c r="G52" s="78">
        <v>0.16282842797142161</v>
      </c>
      <c r="H52" s="78">
        <v>100</v>
      </c>
      <c r="I52" s="78">
        <v>86.011240889650338</v>
      </c>
      <c r="J52" s="78">
        <v>65.339329801452806</v>
      </c>
      <c r="K52" s="78">
        <v>26.004242715749804</v>
      </c>
      <c r="L52" s="78">
        <v>7.3977901068659584</v>
      </c>
      <c r="M52" s="78">
        <v>0.19257433197267396</v>
      </c>
      <c r="N52" s="78">
        <v>1.0024465062329235</v>
      </c>
      <c r="O52" s="78">
        <v>6.3616537725159433E-2</v>
      </c>
      <c r="P52" s="78">
        <v>100</v>
      </c>
      <c r="Q52" s="78">
        <v>91.343572517203071</v>
      </c>
      <c r="R52" s="78">
        <v>1.2410466011094843</v>
      </c>
      <c r="S52" s="62">
        <v>1331.6791745638159</v>
      </c>
    </row>
    <row r="53" spans="1:19" ht="12" customHeight="1" x14ac:dyDescent="0.25">
      <c r="A53" s="18" t="s">
        <v>106</v>
      </c>
      <c r="B53" s="78">
        <v>47.415681233183001</v>
      </c>
      <c r="C53" s="78">
        <v>30.975477020486618</v>
      </c>
      <c r="D53" s="78">
        <v>17.57546792670178</v>
      </c>
      <c r="E53" s="78">
        <v>1.9782455639387362</v>
      </c>
      <c r="F53" s="78">
        <v>1.6909636625054314</v>
      </c>
      <c r="G53" s="78">
        <v>0.36416459318469074</v>
      </c>
      <c r="H53" s="78">
        <v>100</v>
      </c>
      <c r="I53" s="78">
        <v>78.391158253669502</v>
      </c>
      <c r="J53" s="78">
        <v>63.905268003760966</v>
      </c>
      <c r="K53" s="78">
        <v>29.11946068980329</v>
      </c>
      <c r="L53" s="78">
        <v>5.166753104968393</v>
      </c>
      <c r="M53" s="78">
        <v>0.3879155770885756</v>
      </c>
      <c r="N53" s="78">
        <v>0.96893781195689088</v>
      </c>
      <c r="O53" s="78">
        <v>0.45166481242212869</v>
      </c>
      <c r="P53" s="78">
        <v>100</v>
      </c>
      <c r="Q53" s="78">
        <v>93.024728693564001</v>
      </c>
      <c r="R53" s="78">
        <v>2.0622933342085958</v>
      </c>
      <c r="S53" s="62">
        <v>1509.1294381919026</v>
      </c>
    </row>
    <row r="54" spans="1:19" ht="12" customHeight="1" x14ac:dyDescent="0.25">
      <c r="A54" s="38" t="s">
        <v>107</v>
      </c>
      <c r="B54" s="103">
        <v>43.673390872919725</v>
      </c>
      <c r="C54" s="103">
        <v>31.379254936869909</v>
      </c>
      <c r="D54" s="103">
        <v>20.515428183935132</v>
      </c>
      <c r="E54" s="103">
        <v>0.71652471355599379</v>
      </c>
      <c r="F54" s="103">
        <v>3.6246600357347107</v>
      </c>
      <c r="G54" s="103">
        <v>9.0741256984804702E-2</v>
      </c>
      <c r="H54" s="103">
        <v>100</v>
      </c>
      <c r="I54" s="103">
        <v>75.052645809789368</v>
      </c>
      <c r="J54" s="103">
        <v>65.688300728286734</v>
      </c>
      <c r="K54" s="103">
        <v>25.051392158122905</v>
      </c>
      <c r="L54" s="103">
        <v>6.7260606587020355</v>
      </c>
      <c r="M54" s="103">
        <v>0.68782520014443671</v>
      </c>
      <c r="N54" s="103">
        <v>1.7556799977593209</v>
      </c>
      <c r="O54" s="103">
        <v>9.0741256984804702E-2</v>
      </c>
      <c r="P54" s="103">
        <v>100</v>
      </c>
      <c r="Q54" s="103">
        <v>90.739692886409429</v>
      </c>
      <c r="R54" s="103">
        <v>1.2224244551748558</v>
      </c>
      <c r="S54" s="64">
        <v>1632.2795910607272</v>
      </c>
    </row>
    <row r="55" spans="1:19" s="2" customFormat="1" ht="12" customHeight="1" x14ac:dyDescent="0.25">
      <c r="A55" s="293" t="s">
        <v>201</v>
      </c>
      <c r="B55" s="198"/>
      <c r="C55" s="198"/>
      <c r="D55" s="198"/>
      <c r="E55" s="198"/>
      <c r="F55" s="198"/>
      <c r="G55" s="198"/>
      <c r="H55" s="198"/>
      <c r="I55" s="198"/>
      <c r="J55" s="198"/>
      <c r="K55" s="198"/>
      <c r="L55" s="198"/>
      <c r="M55" s="198"/>
      <c r="N55" s="198"/>
      <c r="O55" s="198"/>
      <c r="P55" s="198"/>
      <c r="Q55" s="198"/>
      <c r="R55" s="198"/>
      <c r="S55" s="199"/>
    </row>
    <row r="56" spans="1:19" s="124" customFormat="1" ht="12" customHeight="1" x14ac:dyDescent="0.25">
      <c r="A56" s="215" t="s">
        <v>236</v>
      </c>
      <c r="B56" s="248"/>
      <c r="C56" s="248"/>
      <c r="D56" s="248"/>
      <c r="E56" s="248"/>
      <c r="F56" s="248"/>
      <c r="G56" s="248"/>
      <c r="H56" s="248"/>
      <c r="I56" s="248"/>
      <c r="J56" s="248"/>
      <c r="K56" s="248"/>
      <c r="L56" s="248"/>
      <c r="M56" s="248"/>
      <c r="N56" s="248"/>
      <c r="O56" s="248"/>
      <c r="P56" s="248"/>
      <c r="Q56" s="248"/>
      <c r="R56" s="248"/>
      <c r="S56" s="249"/>
    </row>
  </sheetData>
  <mergeCells count="15">
    <mergeCell ref="A56:S56"/>
    <mergeCell ref="A1:S1"/>
    <mergeCell ref="A2:S2"/>
    <mergeCell ref="A55:S55"/>
    <mergeCell ref="A3:A4"/>
    <mergeCell ref="S3:S4"/>
    <mergeCell ref="R3:R4"/>
    <mergeCell ref="I3:I4"/>
    <mergeCell ref="Q3:Q4"/>
    <mergeCell ref="B3:F3"/>
    <mergeCell ref="H3:H4"/>
    <mergeCell ref="J3:N3"/>
    <mergeCell ref="P3:P4"/>
    <mergeCell ref="G3:G4"/>
    <mergeCell ref="O3:O4"/>
  </mergeCells>
  <printOptions horizontalCentered="1"/>
  <pageMargins left="0.25" right="0.25"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C57"/>
  <sheetViews>
    <sheetView showGridLines="0" zoomScaleNormal="100" workbookViewId="0">
      <selection sqref="A1:S1"/>
    </sheetView>
  </sheetViews>
  <sheetFormatPr defaultRowHeight="13.2" x14ac:dyDescent="0.25"/>
  <cols>
    <col min="1" max="1" width="39" customWidth="1"/>
    <col min="2" max="5" width="14.44140625" customWidth="1"/>
    <col min="6" max="7" width="15.33203125" customWidth="1"/>
    <col min="8" max="8" width="6" customWidth="1"/>
    <col min="9" max="9" width="24.33203125" customWidth="1"/>
    <col min="10" max="10" width="14" customWidth="1"/>
    <col min="11" max="11" width="11.109375" customWidth="1"/>
    <col min="12" max="12" width="14" customWidth="1"/>
    <col min="13" max="13" width="13.33203125" customWidth="1"/>
    <col min="14" max="15" width="16.5546875" customWidth="1"/>
    <col min="16" max="16" width="7.44140625" customWidth="1"/>
    <col min="17" max="17" width="22" customWidth="1"/>
    <col min="18" max="18" width="32.5546875" customWidth="1"/>
    <col min="19" max="19" width="11.44140625" customWidth="1"/>
  </cols>
  <sheetData>
    <row r="1" spans="1:55" ht="20.100000000000001" customHeight="1" x14ac:dyDescent="0.25">
      <c r="A1" s="194" t="s">
        <v>322</v>
      </c>
      <c r="B1" s="195"/>
      <c r="C1" s="195"/>
      <c r="D1" s="195"/>
      <c r="E1" s="195"/>
      <c r="F1" s="195"/>
      <c r="G1" s="195"/>
      <c r="H1" s="195"/>
      <c r="I1" s="195"/>
      <c r="J1" s="195"/>
      <c r="K1" s="195"/>
      <c r="L1" s="195"/>
      <c r="M1" s="195"/>
      <c r="N1" s="195"/>
      <c r="O1" s="195"/>
      <c r="P1" s="195"/>
      <c r="Q1" s="195"/>
      <c r="R1" s="195"/>
      <c r="S1" s="196"/>
    </row>
    <row r="2" spans="1:55" ht="15.75" customHeight="1" x14ac:dyDescent="0.25">
      <c r="A2" s="283"/>
      <c r="B2" s="182"/>
      <c r="C2" s="182"/>
      <c r="D2" s="182"/>
      <c r="E2" s="182"/>
      <c r="F2" s="182"/>
      <c r="G2" s="182"/>
      <c r="H2" s="182"/>
      <c r="I2" s="182"/>
      <c r="J2" s="182"/>
      <c r="K2" s="182"/>
      <c r="L2" s="182"/>
      <c r="M2" s="182"/>
      <c r="N2" s="182"/>
      <c r="O2" s="182"/>
      <c r="P2" s="182"/>
      <c r="Q2" s="182"/>
      <c r="R2" s="182"/>
      <c r="S2" s="183"/>
    </row>
    <row r="3" spans="1:55" ht="23.4" customHeight="1" x14ac:dyDescent="0.25">
      <c r="A3" s="302"/>
      <c r="B3" s="254" t="s">
        <v>323</v>
      </c>
      <c r="C3" s="254"/>
      <c r="D3" s="254"/>
      <c r="E3" s="254"/>
      <c r="F3" s="254"/>
      <c r="G3" s="209" t="s">
        <v>280</v>
      </c>
      <c r="H3" s="299" t="s">
        <v>87</v>
      </c>
      <c r="I3" s="209" t="s">
        <v>324</v>
      </c>
      <c r="J3" s="254" t="s">
        <v>325</v>
      </c>
      <c r="K3" s="254"/>
      <c r="L3" s="254"/>
      <c r="M3" s="254"/>
      <c r="N3" s="254"/>
      <c r="O3" s="209" t="s">
        <v>280</v>
      </c>
      <c r="P3" s="299" t="s">
        <v>87</v>
      </c>
      <c r="Q3" s="209" t="s">
        <v>326</v>
      </c>
      <c r="R3" s="209" t="s">
        <v>327</v>
      </c>
      <c r="S3" s="297" t="s">
        <v>250</v>
      </c>
    </row>
    <row r="4" spans="1:55" ht="44.25" customHeight="1" x14ac:dyDescent="0.25">
      <c r="A4" s="285"/>
      <c r="B4" s="9" t="s">
        <v>169</v>
      </c>
      <c r="C4" s="9" t="s">
        <v>170</v>
      </c>
      <c r="D4" s="9" t="s">
        <v>248</v>
      </c>
      <c r="E4" s="9" t="s">
        <v>247</v>
      </c>
      <c r="F4" s="9" t="s">
        <v>249</v>
      </c>
      <c r="G4" s="210"/>
      <c r="H4" s="300"/>
      <c r="I4" s="210"/>
      <c r="J4" s="9" t="s">
        <v>169</v>
      </c>
      <c r="K4" s="9" t="s">
        <v>170</v>
      </c>
      <c r="L4" s="9" t="s">
        <v>248</v>
      </c>
      <c r="M4" s="9" t="s">
        <v>247</v>
      </c>
      <c r="N4" s="9" t="s">
        <v>252</v>
      </c>
      <c r="O4" s="210"/>
      <c r="P4" s="300"/>
      <c r="Q4" s="210"/>
      <c r="R4" s="210"/>
      <c r="S4" s="298"/>
    </row>
    <row r="5" spans="1:55" s="36" customFormat="1" ht="12" customHeight="1" x14ac:dyDescent="0.25">
      <c r="A5" s="37"/>
      <c r="B5" s="111"/>
      <c r="C5" s="111"/>
      <c r="D5" s="111"/>
      <c r="E5" s="111"/>
      <c r="F5" s="111"/>
      <c r="G5" s="111"/>
      <c r="H5" s="111"/>
      <c r="I5" s="111"/>
      <c r="J5" s="111"/>
      <c r="K5" s="111"/>
      <c r="L5" s="111"/>
      <c r="M5" s="111"/>
      <c r="N5" s="111"/>
      <c r="O5" s="111"/>
      <c r="P5" s="111"/>
      <c r="Q5" s="111"/>
      <c r="R5" s="111"/>
      <c r="S5" s="112"/>
      <c r="T5"/>
      <c r="U5"/>
      <c r="V5"/>
      <c r="W5"/>
      <c r="X5"/>
      <c r="Y5"/>
      <c r="Z5"/>
      <c r="AA5"/>
      <c r="AB5"/>
      <c r="AC5"/>
      <c r="AD5"/>
      <c r="AE5"/>
      <c r="AF5"/>
      <c r="AG5"/>
      <c r="AH5"/>
      <c r="AI5"/>
      <c r="AJ5"/>
      <c r="AK5"/>
      <c r="AL5"/>
      <c r="AM5"/>
      <c r="AN5"/>
      <c r="AO5"/>
      <c r="AP5"/>
      <c r="AQ5"/>
      <c r="AR5"/>
      <c r="AS5"/>
      <c r="AT5"/>
      <c r="AU5"/>
      <c r="AV5"/>
      <c r="AW5"/>
      <c r="AX5"/>
      <c r="AY5"/>
      <c r="AZ5"/>
      <c r="BA5"/>
      <c r="BB5"/>
      <c r="BC5"/>
    </row>
    <row r="6" spans="1:55" s="8" customFormat="1" ht="12" customHeight="1" x14ac:dyDescent="0.25">
      <c r="A6" s="14" t="s">
        <v>87</v>
      </c>
      <c r="B6" s="99">
        <v>81.584053743836947</v>
      </c>
      <c r="C6" s="99">
        <v>15.908331522429105</v>
      </c>
      <c r="D6" s="99">
        <v>2.1993409193860129</v>
      </c>
      <c r="E6" s="99">
        <v>0.11652584544746</v>
      </c>
      <c r="F6" s="99">
        <v>0.1827158659214467</v>
      </c>
      <c r="G6" s="99">
        <v>9.03210297975208E-3</v>
      </c>
      <c r="H6" s="99">
        <v>100</v>
      </c>
      <c r="I6" s="99">
        <v>97.492385266265188</v>
      </c>
      <c r="J6" s="99">
        <v>87.93294116644887</v>
      </c>
      <c r="K6" s="99">
        <v>11.382632728931334</v>
      </c>
      <c r="L6" s="99">
        <v>0.39701327677058557</v>
      </c>
      <c r="M6" s="99">
        <v>7.7060613856042834E-2</v>
      </c>
      <c r="N6" s="99">
        <v>0.2013201110141532</v>
      </c>
      <c r="O6" s="99">
        <v>9.0321029797520783E-3</v>
      </c>
      <c r="P6" s="99">
        <v>100</v>
      </c>
      <c r="Q6" s="99">
        <v>99.315573895379515</v>
      </c>
      <c r="R6" s="99">
        <v>0.15035635050068846</v>
      </c>
      <c r="S6" s="61">
        <v>2696.9999999999818</v>
      </c>
      <c r="T6"/>
      <c r="U6"/>
      <c r="V6"/>
      <c r="W6"/>
      <c r="X6"/>
      <c r="Y6"/>
      <c r="Z6"/>
      <c r="AA6"/>
      <c r="AB6"/>
      <c r="AC6"/>
      <c r="AD6"/>
      <c r="AE6"/>
      <c r="AF6"/>
      <c r="AG6"/>
      <c r="AH6"/>
      <c r="AI6"/>
      <c r="AJ6"/>
      <c r="AK6"/>
      <c r="AL6"/>
      <c r="AM6"/>
      <c r="AN6"/>
      <c r="AO6"/>
      <c r="AP6"/>
      <c r="AQ6"/>
      <c r="AR6"/>
      <c r="AS6"/>
      <c r="AT6"/>
      <c r="AU6"/>
      <c r="AV6"/>
      <c r="AW6"/>
      <c r="AX6"/>
      <c r="AY6"/>
      <c r="AZ6"/>
      <c r="BA6"/>
      <c r="BB6"/>
      <c r="BC6"/>
    </row>
    <row r="7" spans="1:55" ht="12" customHeight="1" x14ac:dyDescent="0.25">
      <c r="A7" s="17"/>
      <c r="B7" s="78"/>
      <c r="C7" s="78"/>
      <c r="D7" s="78"/>
      <c r="E7" s="78"/>
      <c r="F7" s="78"/>
      <c r="G7" s="78"/>
      <c r="H7" s="78"/>
      <c r="I7" s="78"/>
      <c r="J7" s="78"/>
      <c r="K7" s="78"/>
      <c r="L7" s="78"/>
      <c r="M7" s="78"/>
      <c r="N7" s="78"/>
      <c r="O7" s="78"/>
      <c r="P7" s="78"/>
      <c r="Q7" s="78"/>
      <c r="R7" s="78"/>
      <c r="S7" s="62"/>
    </row>
    <row r="8" spans="1:55" ht="12" customHeight="1" x14ac:dyDescent="0.25">
      <c r="A8" s="14" t="s">
        <v>109</v>
      </c>
      <c r="B8" s="78"/>
      <c r="C8" s="78"/>
      <c r="D8" s="78"/>
      <c r="E8" s="78"/>
      <c r="F8" s="78"/>
      <c r="G8" s="78"/>
      <c r="H8" s="78"/>
      <c r="I8" s="78"/>
      <c r="J8" s="78"/>
      <c r="K8" s="78"/>
      <c r="L8" s="78"/>
      <c r="M8" s="78"/>
      <c r="N8" s="78"/>
      <c r="O8" s="78"/>
      <c r="P8" s="78"/>
      <c r="Q8" s="78"/>
      <c r="R8" s="78"/>
      <c r="S8" s="62"/>
    </row>
    <row r="9" spans="1:55" ht="12" customHeight="1" x14ac:dyDescent="0.25">
      <c r="A9" s="18" t="s">
        <v>140</v>
      </c>
      <c r="B9" s="78">
        <v>79.536773342788806</v>
      </c>
      <c r="C9" s="78">
        <v>17.449065636602459</v>
      </c>
      <c r="D9" s="78">
        <v>2.8887516226153696</v>
      </c>
      <c r="E9" s="78">
        <v>0.11066314211376765</v>
      </c>
      <c r="F9" s="78">
        <v>0</v>
      </c>
      <c r="G9" s="78">
        <v>1.4746255879666851E-2</v>
      </c>
      <c r="H9" s="78">
        <v>100</v>
      </c>
      <c r="I9" s="78">
        <v>96.985838979391033</v>
      </c>
      <c r="J9" s="78">
        <v>88.619345976450688</v>
      </c>
      <c r="K9" s="78">
        <v>10.706373392544156</v>
      </c>
      <c r="L9" s="78">
        <v>0.31750295687070379</v>
      </c>
      <c r="M9" s="78">
        <v>3.9416258527666226E-2</v>
      </c>
      <c r="N9" s="78">
        <v>0.30261515972722253</v>
      </c>
      <c r="O9" s="78">
        <v>1.4746255879666851E-2</v>
      </c>
      <c r="P9" s="78">
        <v>100</v>
      </c>
      <c r="Q9" s="78">
        <v>99.325719368994527</v>
      </c>
      <c r="R9" s="78">
        <v>0.1243165985607967</v>
      </c>
      <c r="S9" s="62">
        <v>1651.9163871271114</v>
      </c>
    </row>
    <row r="10" spans="1:55" ht="12" customHeight="1" x14ac:dyDescent="0.25">
      <c r="A10" s="18" t="s">
        <v>143</v>
      </c>
      <c r="B10" s="78">
        <v>84.820097254496773</v>
      </c>
      <c r="C10" s="78">
        <v>13.472962811199917</v>
      </c>
      <c r="D10" s="78">
        <v>1.1096206098360584</v>
      </c>
      <c r="E10" s="78">
        <v>0.12579275537743898</v>
      </c>
      <c r="F10" s="78">
        <v>0.47152656909000717</v>
      </c>
      <c r="G10" s="78">
        <v>0</v>
      </c>
      <c r="H10" s="78">
        <v>100</v>
      </c>
      <c r="I10" s="78">
        <v>98.293060065696466</v>
      </c>
      <c r="J10" s="78">
        <v>86.847972136335315</v>
      </c>
      <c r="K10" s="78">
        <v>12.451565267883502</v>
      </c>
      <c r="L10" s="78">
        <v>0.5226916423774014</v>
      </c>
      <c r="M10" s="78">
        <v>0.13656334328726621</v>
      </c>
      <c r="N10" s="78">
        <v>4.1207610116759746E-2</v>
      </c>
      <c r="O10" s="78">
        <v>0</v>
      </c>
      <c r="P10" s="78">
        <v>100</v>
      </c>
      <c r="Q10" s="78">
        <v>99.299537404218555</v>
      </c>
      <c r="R10" s="78">
        <v>0.19151620834974981</v>
      </c>
      <c r="S10" s="62">
        <v>1045.0836128728802</v>
      </c>
    </row>
    <row r="11" spans="1:55" ht="12" customHeight="1" x14ac:dyDescent="0.25">
      <c r="A11" s="13" t="s">
        <v>110</v>
      </c>
      <c r="B11" s="108"/>
      <c r="C11" s="78"/>
      <c r="D11" s="78"/>
      <c r="E11" s="78"/>
      <c r="F11" s="78"/>
      <c r="G11" s="78"/>
      <c r="H11" s="78"/>
      <c r="I11" s="78"/>
      <c r="J11" s="78"/>
      <c r="K11" s="78"/>
      <c r="L11" s="78"/>
      <c r="M11" s="78"/>
      <c r="N11" s="78"/>
      <c r="O11" s="78"/>
      <c r="P11" s="78"/>
      <c r="Q11" s="78"/>
      <c r="R11" s="78"/>
      <c r="S11" s="62"/>
    </row>
    <row r="12" spans="1:55" ht="12" customHeight="1" x14ac:dyDescent="0.25">
      <c r="A12" s="18" t="s">
        <v>91</v>
      </c>
      <c r="B12" s="108">
        <v>75.581514251607217</v>
      </c>
      <c r="C12" s="78">
        <v>20.753100057985971</v>
      </c>
      <c r="D12" s="78">
        <v>3.6653856904067976</v>
      </c>
      <c r="E12" s="78">
        <v>0</v>
      </c>
      <c r="F12" s="78">
        <v>0</v>
      </c>
      <c r="G12" s="78">
        <v>0</v>
      </c>
      <c r="H12" s="78">
        <v>100</v>
      </c>
      <c r="I12" s="78">
        <v>96.334614309593249</v>
      </c>
      <c r="J12" s="78">
        <v>88.080627393702187</v>
      </c>
      <c r="K12" s="78">
        <v>11.601381933509122</v>
      </c>
      <c r="L12" s="78">
        <v>0</v>
      </c>
      <c r="M12" s="78">
        <v>0</v>
      </c>
      <c r="N12" s="78">
        <v>0.31799067278866944</v>
      </c>
      <c r="O12" s="78">
        <v>0</v>
      </c>
      <c r="P12" s="78">
        <v>100</v>
      </c>
      <c r="Q12" s="78">
        <v>99.682009327211404</v>
      </c>
      <c r="R12" s="78">
        <v>0</v>
      </c>
      <c r="S12" s="62">
        <v>988.29314423810331</v>
      </c>
    </row>
    <row r="13" spans="1:55" ht="12" customHeight="1" x14ac:dyDescent="0.25">
      <c r="A13" s="117" t="s">
        <v>173</v>
      </c>
      <c r="B13" s="108">
        <v>90.40973708982601</v>
      </c>
      <c r="C13" s="78">
        <v>7.6240490151415194</v>
      </c>
      <c r="D13" s="78">
        <v>1.3003347775937733</v>
      </c>
      <c r="E13" s="78">
        <v>0.66587911743874517</v>
      </c>
      <c r="F13" s="78">
        <v>0</v>
      </c>
      <c r="G13" s="78">
        <v>0</v>
      </c>
      <c r="H13" s="78">
        <v>100</v>
      </c>
      <c r="I13" s="78">
        <v>98.033786104967447</v>
      </c>
      <c r="J13" s="78">
        <v>91.950096904099993</v>
      </c>
      <c r="K13" s="78">
        <v>6.967296048195375</v>
      </c>
      <c r="L13" s="78">
        <v>0.92758784632896907</v>
      </c>
      <c r="M13" s="78">
        <v>0.15501920137571537</v>
      </c>
      <c r="N13" s="78">
        <v>0</v>
      </c>
      <c r="O13" s="78">
        <v>0</v>
      </c>
      <c r="P13" s="78">
        <v>100</v>
      </c>
      <c r="Q13" s="78">
        <v>98.917392952295316</v>
      </c>
      <c r="R13" s="78">
        <v>0.66587911743874562</v>
      </c>
      <c r="S13" s="62">
        <v>274.53370006835462</v>
      </c>
    </row>
    <row r="14" spans="1:55" ht="12" customHeight="1" x14ac:dyDescent="0.25">
      <c r="A14" s="18" t="s">
        <v>122</v>
      </c>
      <c r="B14" s="108">
        <v>82.243044665909963</v>
      </c>
      <c r="C14" s="78">
        <v>16.641300124029758</v>
      </c>
      <c r="D14" s="78">
        <v>0.74659159219174076</v>
      </c>
      <c r="E14" s="78">
        <v>0</v>
      </c>
      <c r="F14" s="78">
        <v>0</v>
      </c>
      <c r="G14" s="78">
        <v>0.36906361786858799</v>
      </c>
      <c r="H14" s="78">
        <v>100</v>
      </c>
      <c r="I14" s="78">
        <v>98.884344789939661</v>
      </c>
      <c r="J14" s="78">
        <v>82.628222779411985</v>
      </c>
      <c r="K14" s="78">
        <v>15.540843423916007</v>
      </c>
      <c r="L14" s="78">
        <v>1.1201567246310165</v>
      </c>
      <c r="M14" s="78">
        <v>0.34171345417245574</v>
      </c>
      <c r="N14" s="78">
        <v>0</v>
      </c>
      <c r="O14" s="78">
        <v>0.36906361786858799</v>
      </c>
      <c r="P14" s="78">
        <v>100</v>
      </c>
      <c r="Q14" s="78">
        <v>98.169066203327944</v>
      </c>
      <c r="R14" s="78">
        <v>0.3417134541724563</v>
      </c>
      <c r="S14" s="62">
        <v>66.003747205081794</v>
      </c>
    </row>
    <row r="15" spans="1:55" ht="12" customHeight="1" x14ac:dyDescent="0.25">
      <c r="A15" s="117" t="s">
        <v>174</v>
      </c>
      <c r="B15" s="108">
        <v>89.382305709172556</v>
      </c>
      <c r="C15" s="78">
        <v>9.6232072348075715</v>
      </c>
      <c r="D15" s="78">
        <v>0.99448705601989629</v>
      </c>
      <c r="E15" s="78">
        <v>0</v>
      </c>
      <c r="F15" s="78">
        <v>0</v>
      </c>
      <c r="G15" s="78">
        <v>0</v>
      </c>
      <c r="H15" s="78">
        <v>100</v>
      </c>
      <c r="I15" s="78">
        <v>99.005512943980108</v>
      </c>
      <c r="J15" s="78">
        <v>92.178221603599113</v>
      </c>
      <c r="K15" s="78">
        <v>7.4099667068635169</v>
      </c>
      <c r="L15" s="78">
        <v>0.41181168953741554</v>
      </c>
      <c r="M15" s="78">
        <v>0</v>
      </c>
      <c r="N15" s="78">
        <v>0</v>
      </c>
      <c r="O15" s="78">
        <v>0</v>
      </c>
      <c r="P15" s="78">
        <v>100</v>
      </c>
      <c r="Q15" s="78">
        <v>99.588188310462598</v>
      </c>
      <c r="R15" s="78">
        <v>0</v>
      </c>
      <c r="S15" s="62">
        <v>347.34025166341297</v>
      </c>
    </row>
    <row r="16" spans="1:55" ht="12" customHeight="1" x14ac:dyDescent="0.25">
      <c r="A16" s="18" t="s">
        <v>111</v>
      </c>
      <c r="B16" s="108">
        <v>89.420425820608514</v>
      </c>
      <c r="C16" s="78">
        <v>8.7509739734934016</v>
      </c>
      <c r="D16" s="78">
        <v>1.4349209026467946</v>
      </c>
      <c r="E16" s="78">
        <v>0</v>
      </c>
      <c r="F16" s="78">
        <v>0.39367930325128964</v>
      </c>
      <c r="G16" s="78">
        <v>0</v>
      </c>
      <c r="H16" s="78">
        <v>100</v>
      </c>
      <c r="I16" s="78">
        <v>98.17139979410193</v>
      </c>
      <c r="J16" s="78">
        <v>92.033722140716392</v>
      </c>
      <c r="K16" s="78">
        <v>7.1708179318505776</v>
      </c>
      <c r="L16" s="78">
        <v>0.42467314776826565</v>
      </c>
      <c r="M16" s="78">
        <v>0.37078677966479079</v>
      </c>
      <c r="N16" s="78">
        <v>0</v>
      </c>
      <c r="O16" s="78">
        <v>0</v>
      </c>
      <c r="P16" s="78">
        <v>100</v>
      </c>
      <c r="Q16" s="78">
        <v>99.204540072566942</v>
      </c>
      <c r="R16" s="78">
        <v>0.37078677966479112</v>
      </c>
      <c r="S16" s="62">
        <v>185.24528772271785</v>
      </c>
    </row>
    <row r="17" spans="1:19" ht="12" customHeight="1" x14ac:dyDescent="0.25">
      <c r="A17" s="117" t="s">
        <v>123</v>
      </c>
      <c r="B17" s="78">
        <v>89.40126522642035</v>
      </c>
      <c r="C17" s="78">
        <v>7.8453327679019793</v>
      </c>
      <c r="D17" s="78">
        <v>0.32727524470846403</v>
      </c>
      <c r="E17" s="78">
        <v>1.1732120077651387</v>
      </c>
      <c r="F17" s="78">
        <v>1.2529147532041132</v>
      </c>
      <c r="G17" s="78">
        <v>0</v>
      </c>
      <c r="H17" s="78">
        <v>100</v>
      </c>
      <c r="I17" s="78">
        <v>97.246597994322258</v>
      </c>
      <c r="J17" s="78">
        <v>89.719806623767013</v>
      </c>
      <c r="K17" s="78">
        <v>9.0053220951192294</v>
      </c>
      <c r="L17" s="78">
        <v>0.10165927334868012</v>
      </c>
      <c r="M17" s="78">
        <v>1.1732120077651387</v>
      </c>
      <c r="N17" s="78">
        <v>0</v>
      </c>
      <c r="O17" s="78">
        <v>0</v>
      </c>
      <c r="P17" s="78">
        <v>100</v>
      </c>
      <c r="Q17" s="78">
        <v>98.725128718886168</v>
      </c>
      <c r="R17" s="78">
        <v>1.1732120077651369</v>
      </c>
      <c r="S17" s="62">
        <v>63.103350473627209</v>
      </c>
    </row>
    <row r="18" spans="1:19" ht="12" customHeight="1" x14ac:dyDescent="0.25">
      <c r="A18" s="117" t="s">
        <v>124</v>
      </c>
      <c r="B18" s="78">
        <v>81.72248307253605</v>
      </c>
      <c r="C18" s="78">
        <v>16.168083187706006</v>
      </c>
      <c r="D18" s="78">
        <v>2.1094337397578822</v>
      </c>
      <c r="E18" s="78">
        <v>0</v>
      </c>
      <c r="F18" s="78">
        <v>0</v>
      </c>
      <c r="G18" s="78">
        <v>0</v>
      </c>
      <c r="H18" s="78">
        <v>100</v>
      </c>
      <c r="I18" s="78">
        <v>97.890566260242153</v>
      </c>
      <c r="J18" s="78">
        <v>85.836485299136953</v>
      </c>
      <c r="K18" s="78">
        <v>13.217647601751796</v>
      </c>
      <c r="L18" s="78">
        <v>0.94586709911119848</v>
      </c>
      <c r="M18" s="78">
        <v>0</v>
      </c>
      <c r="N18" s="78">
        <v>0</v>
      </c>
      <c r="O18" s="78">
        <v>0</v>
      </c>
      <c r="P18" s="78">
        <v>100</v>
      </c>
      <c r="Q18" s="78">
        <v>99.054132900888803</v>
      </c>
      <c r="R18" s="78">
        <v>0</v>
      </c>
      <c r="S18" s="62">
        <v>204.0251010226867</v>
      </c>
    </row>
    <row r="19" spans="1:19" ht="12" customHeight="1" x14ac:dyDescent="0.25">
      <c r="A19" s="117" t="s">
        <v>125</v>
      </c>
      <c r="B19" s="78">
        <v>61.865122383520657</v>
      </c>
      <c r="C19" s="78">
        <v>34.695872910277892</v>
      </c>
      <c r="D19" s="78">
        <v>2.4548942667888882</v>
      </c>
      <c r="E19" s="78">
        <v>0</v>
      </c>
      <c r="F19" s="78">
        <v>0.98411043941255782</v>
      </c>
      <c r="G19" s="78">
        <v>0</v>
      </c>
      <c r="H19" s="78">
        <v>100</v>
      </c>
      <c r="I19" s="78">
        <v>96.560995293798513</v>
      </c>
      <c r="J19" s="78">
        <v>63.743204741471473</v>
      </c>
      <c r="K19" s="78">
        <v>35.779988074357121</v>
      </c>
      <c r="L19" s="78">
        <v>0</v>
      </c>
      <c r="M19" s="78">
        <v>0</v>
      </c>
      <c r="N19" s="78">
        <v>0.47680718417138623</v>
      </c>
      <c r="O19" s="78">
        <v>0</v>
      </c>
      <c r="P19" s="78">
        <v>100</v>
      </c>
      <c r="Q19" s="78">
        <v>99.523192815828608</v>
      </c>
      <c r="R19" s="78">
        <v>0</v>
      </c>
      <c r="S19" s="62">
        <v>90.320363216676398</v>
      </c>
    </row>
    <row r="20" spans="1:19" ht="12" customHeight="1" x14ac:dyDescent="0.25">
      <c r="A20" s="117" t="s">
        <v>112</v>
      </c>
      <c r="B20" s="78">
        <v>84.146849477529329</v>
      </c>
      <c r="C20" s="78">
        <v>14.52547563010986</v>
      </c>
      <c r="D20" s="78">
        <v>0.47999568172480417</v>
      </c>
      <c r="E20" s="78">
        <v>0</v>
      </c>
      <c r="F20" s="78">
        <v>0.84767921063592222</v>
      </c>
      <c r="G20" s="78">
        <v>0</v>
      </c>
      <c r="H20" s="78">
        <v>100</v>
      </c>
      <c r="I20" s="78">
        <v>98.672325107639267</v>
      </c>
      <c r="J20" s="78">
        <v>89.569800059210209</v>
      </c>
      <c r="K20" s="78">
        <v>9.8055615974925043</v>
      </c>
      <c r="L20" s="78">
        <v>0</v>
      </c>
      <c r="M20" s="78">
        <v>0</v>
      </c>
      <c r="N20" s="78">
        <v>0.62463834329719103</v>
      </c>
      <c r="O20" s="78">
        <v>0</v>
      </c>
      <c r="P20" s="78">
        <v>100</v>
      </c>
      <c r="Q20" s="78">
        <v>99.375361656702793</v>
      </c>
      <c r="R20" s="78">
        <v>0</v>
      </c>
      <c r="S20" s="62">
        <v>297.17506376240084</v>
      </c>
    </row>
    <row r="21" spans="1:19" ht="12" customHeight="1" x14ac:dyDescent="0.25">
      <c r="A21" s="117" t="s">
        <v>175</v>
      </c>
      <c r="B21" s="78">
        <v>80.497704309619948</v>
      </c>
      <c r="C21" s="78">
        <v>16.553153828282269</v>
      </c>
      <c r="D21" s="78">
        <v>2.6317770205200786</v>
      </c>
      <c r="E21" s="78">
        <v>0.31736484157768113</v>
      </c>
      <c r="F21" s="78">
        <v>0</v>
      </c>
      <c r="G21" s="78">
        <v>0</v>
      </c>
      <c r="H21" s="78">
        <v>100</v>
      </c>
      <c r="I21" s="78">
        <v>97.050858137902225</v>
      </c>
      <c r="J21" s="78">
        <v>81.746417898013334</v>
      </c>
      <c r="K21" s="78">
        <v>16.479416470508099</v>
      </c>
      <c r="L21" s="78">
        <v>1.774165631478559</v>
      </c>
      <c r="M21" s="78">
        <v>0</v>
      </c>
      <c r="N21" s="78">
        <v>0</v>
      </c>
      <c r="O21" s="78">
        <v>0</v>
      </c>
      <c r="P21" s="78">
        <v>100</v>
      </c>
      <c r="Q21" s="78">
        <v>98.225834368521419</v>
      </c>
      <c r="R21" s="78">
        <v>0.31736484157768186</v>
      </c>
      <c r="S21" s="62">
        <v>180.95999062693838</v>
      </c>
    </row>
    <row r="22" spans="1:19" ht="12" customHeight="1" x14ac:dyDescent="0.25">
      <c r="A22" s="13" t="s">
        <v>92</v>
      </c>
      <c r="B22" s="78"/>
      <c r="C22" s="78"/>
      <c r="D22" s="78"/>
      <c r="E22" s="78"/>
      <c r="F22" s="78"/>
      <c r="G22" s="78"/>
      <c r="H22" s="78"/>
      <c r="I22" s="78"/>
      <c r="J22" s="78"/>
      <c r="K22" s="78"/>
      <c r="L22" s="78"/>
      <c r="M22" s="78"/>
      <c r="N22" s="78"/>
      <c r="O22" s="78"/>
      <c r="P22" s="78"/>
      <c r="Q22" s="78"/>
      <c r="R22" s="78"/>
      <c r="S22" s="62"/>
    </row>
    <row r="23" spans="1:19" ht="12" customHeight="1" x14ac:dyDescent="0.25">
      <c r="A23" s="18" t="s">
        <v>16</v>
      </c>
      <c r="B23" s="78">
        <v>77.322253011192004</v>
      </c>
      <c r="C23" s="78">
        <v>17.604166690053304</v>
      </c>
      <c r="D23" s="78">
        <v>4.8704226429399791</v>
      </c>
      <c r="E23" s="78">
        <v>0</v>
      </c>
      <c r="F23" s="78">
        <v>0.20315765581470879</v>
      </c>
      <c r="G23" s="78">
        <v>0</v>
      </c>
      <c r="H23" s="78">
        <v>100</v>
      </c>
      <c r="I23" s="78">
        <v>94.926419701245294</v>
      </c>
      <c r="J23" s="78">
        <v>88.266767708585476</v>
      </c>
      <c r="K23" s="78">
        <v>10.893212614134073</v>
      </c>
      <c r="L23" s="78">
        <v>0.84001967728050964</v>
      </c>
      <c r="M23" s="78">
        <v>0</v>
      </c>
      <c r="N23" s="78">
        <v>0</v>
      </c>
      <c r="O23" s="78">
        <v>0</v>
      </c>
      <c r="P23" s="78">
        <v>100</v>
      </c>
      <c r="Q23" s="78">
        <v>99.159980322719605</v>
      </c>
      <c r="R23" s="78">
        <v>0</v>
      </c>
      <c r="S23" s="62">
        <v>358.96868128749225</v>
      </c>
    </row>
    <row r="24" spans="1:19" ht="12" customHeight="1" x14ac:dyDescent="0.25">
      <c r="A24" s="31" t="s">
        <v>8</v>
      </c>
      <c r="B24" s="78">
        <v>80.379319505607185</v>
      </c>
      <c r="C24" s="78">
        <v>13.730374026298401</v>
      </c>
      <c r="D24" s="78">
        <v>5.5894193304502719</v>
      </c>
      <c r="E24" s="78">
        <v>0</v>
      </c>
      <c r="F24" s="78">
        <v>0.30088713764414626</v>
      </c>
      <c r="G24" s="78">
        <v>0</v>
      </c>
      <c r="H24" s="78">
        <v>100</v>
      </c>
      <c r="I24" s="78">
        <v>94.109693531905549</v>
      </c>
      <c r="J24" s="78">
        <v>90.545497072148748</v>
      </c>
      <c r="K24" s="78">
        <v>8.2103897525534446</v>
      </c>
      <c r="L24" s="78">
        <v>1.2441131752977856</v>
      </c>
      <c r="M24" s="78">
        <v>0</v>
      </c>
      <c r="N24" s="78">
        <v>0</v>
      </c>
      <c r="O24" s="78">
        <v>0</v>
      </c>
      <c r="P24" s="78">
        <v>100</v>
      </c>
      <c r="Q24" s="78">
        <v>98.755886824702202</v>
      </c>
      <c r="R24" s="78">
        <v>0</v>
      </c>
      <c r="S24" s="62">
        <v>242.37405550885981</v>
      </c>
    </row>
    <row r="25" spans="1:19" ht="12" customHeight="1" x14ac:dyDescent="0.25">
      <c r="A25" s="31" t="s">
        <v>15</v>
      </c>
      <c r="B25" s="78">
        <v>70.967297975627673</v>
      </c>
      <c r="C25" s="78">
        <v>25.65691210472928</v>
      </c>
      <c r="D25" s="78">
        <v>3.3757899196430325</v>
      </c>
      <c r="E25" s="78">
        <v>0</v>
      </c>
      <c r="F25" s="78">
        <v>0</v>
      </c>
      <c r="G25" s="78">
        <v>0</v>
      </c>
      <c r="H25" s="78">
        <v>100</v>
      </c>
      <c r="I25" s="78">
        <v>96.624210080357003</v>
      </c>
      <c r="J25" s="78">
        <v>83.529800858135673</v>
      </c>
      <c r="K25" s="78">
        <v>16.470199141864313</v>
      </c>
      <c r="L25" s="78">
        <v>0</v>
      </c>
      <c r="M25" s="78">
        <v>0</v>
      </c>
      <c r="N25" s="78">
        <v>0</v>
      </c>
      <c r="O25" s="78">
        <v>0</v>
      </c>
      <c r="P25" s="78">
        <v>100</v>
      </c>
      <c r="Q25" s="78">
        <v>100</v>
      </c>
      <c r="R25" s="78">
        <v>0</v>
      </c>
      <c r="S25" s="62">
        <v>116.59462577863239</v>
      </c>
    </row>
    <row r="26" spans="1:19" ht="12" customHeight="1" x14ac:dyDescent="0.25">
      <c r="A26" s="18" t="s">
        <v>0</v>
      </c>
      <c r="B26" s="78">
        <v>78.142069905321691</v>
      </c>
      <c r="C26" s="78">
        <v>19.616328962807899</v>
      </c>
      <c r="D26" s="78">
        <v>1.9260363324742074</v>
      </c>
      <c r="E26" s="78">
        <v>0.10897028420432697</v>
      </c>
      <c r="F26" s="78">
        <v>0.13488463643571341</v>
      </c>
      <c r="G26" s="78">
        <v>7.1709878756012882E-2</v>
      </c>
      <c r="H26" s="78">
        <v>100</v>
      </c>
      <c r="I26" s="78">
        <v>97.75839886812976</v>
      </c>
      <c r="J26" s="78">
        <v>86.667479554530587</v>
      </c>
      <c r="K26" s="78">
        <v>12.132186563602781</v>
      </c>
      <c r="L26" s="78">
        <v>2.8114061226110022E-2</v>
      </c>
      <c r="M26" s="78">
        <v>0.1753659655492445</v>
      </c>
      <c r="N26" s="78">
        <v>0.92514397633510692</v>
      </c>
      <c r="O26" s="78">
        <v>7.1709878756012882E-2</v>
      </c>
      <c r="P26" s="78">
        <v>100</v>
      </c>
      <c r="Q26" s="78">
        <v>98.799666118133544</v>
      </c>
      <c r="R26" s="78">
        <v>0.17536596554924463</v>
      </c>
      <c r="S26" s="62">
        <v>339.69631742472632</v>
      </c>
    </row>
    <row r="27" spans="1:19" ht="12" customHeight="1" x14ac:dyDescent="0.25">
      <c r="A27" s="18" t="s">
        <v>1</v>
      </c>
      <c r="B27" s="108">
        <v>85.233909662738995</v>
      </c>
      <c r="C27" s="78">
        <v>14.003279630402584</v>
      </c>
      <c r="D27" s="78">
        <v>0.61817576226406956</v>
      </c>
      <c r="E27" s="78">
        <v>0.14463494459426043</v>
      </c>
      <c r="F27" s="78">
        <v>0</v>
      </c>
      <c r="G27" s="78">
        <v>0</v>
      </c>
      <c r="H27" s="78">
        <v>100</v>
      </c>
      <c r="I27" s="78">
        <v>99.237189293141711</v>
      </c>
      <c r="J27" s="78">
        <v>90.473024921067122</v>
      </c>
      <c r="K27" s="78">
        <v>9.5269750789328072</v>
      </c>
      <c r="L27" s="78">
        <v>0</v>
      </c>
      <c r="M27" s="78">
        <v>0</v>
      </c>
      <c r="N27" s="78">
        <v>0</v>
      </c>
      <c r="O27" s="78">
        <v>0</v>
      </c>
      <c r="P27" s="78">
        <v>100</v>
      </c>
      <c r="Q27" s="78">
        <v>100</v>
      </c>
      <c r="R27" s="78">
        <v>0.14463494459426063</v>
      </c>
      <c r="S27" s="62">
        <v>397.07097699193207</v>
      </c>
    </row>
    <row r="28" spans="1:19" ht="12" customHeight="1" x14ac:dyDescent="0.25">
      <c r="A28" s="18" t="s">
        <v>2</v>
      </c>
      <c r="B28" s="108">
        <v>81.501080010924767</v>
      </c>
      <c r="C28" s="78">
        <v>15.156254269429605</v>
      </c>
      <c r="D28" s="78">
        <v>2.3785138096051286</v>
      </c>
      <c r="E28" s="78">
        <v>0.31069290358985907</v>
      </c>
      <c r="F28" s="78">
        <v>0.65345900645063904</v>
      </c>
      <c r="G28" s="78">
        <v>0</v>
      </c>
      <c r="H28" s="78">
        <v>100</v>
      </c>
      <c r="I28" s="78">
        <v>96.657334280354362</v>
      </c>
      <c r="J28" s="78">
        <v>89.290181274376692</v>
      </c>
      <c r="K28" s="78">
        <v>10.346974199750344</v>
      </c>
      <c r="L28" s="78">
        <v>0.26744146501905969</v>
      </c>
      <c r="M28" s="78">
        <v>0</v>
      </c>
      <c r="N28" s="78">
        <v>9.5403060853900878E-2</v>
      </c>
      <c r="O28" s="78">
        <v>0</v>
      </c>
      <c r="P28" s="78">
        <v>100</v>
      </c>
      <c r="Q28" s="78">
        <v>99.637155474126999</v>
      </c>
      <c r="R28" s="78">
        <v>0.3106929035898589</v>
      </c>
      <c r="S28" s="62">
        <v>451.40478380070181</v>
      </c>
    </row>
    <row r="29" spans="1:19" ht="12" customHeight="1" x14ac:dyDescent="0.25">
      <c r="A29" s="18" t="s">
        <v>3</v>
      </c>
      <c r="B29" s="108">
        <v>86.600370641954513</v>
      </c>
      <c r="C29" s="78">
        <v>11.395995886191189</v>
      </c>
      <c r="D29" s="78">
        <v>2.0036334718543327</v>
      </c>
      <c r="E29" s="78">
        <v>0</v>
      </c>
      <c r="F29" s="78">
        <v>0</v>
      </c>
      <c r="G29" s="78">
        <v>0</v>
      </c>
      <c r="H29" s="78">
        <v>100</v>
      </c>
      <c r="I29" s="78">
        <v>97.996366528145685</v>
      </c>
      <c r="J29" s="78">
        <v>90.015597042481218</v>
      </c>
      <c r="K29" s="78">
        <v>9.2176472657874573</v>
      </c>
      <c r="L29" s="78">
        <v>0.24698302778915865</v>
      </c>
      <c r="M29" s="78">
        <v>0</v>
      </c>
      <c r="N29" s="78">
        <v>0.51977266394215071</v>
      </c>
      <c r="O29" s="78">
        <v>0</v>
      </c>
      <c r="P29" s="78">
        <v>100</v>
      </c>
      <c r="Q29" s="78">
        <v>99.233244308268752</v>
      </c>
      <c r="R29" s="78">
        <v>0</v>
      </c>
      <c r="S29" s="62">
        <v>357.13101587513063</v>
      </c>
    </row>
    <row r="30" spans="1:19" ht="12" customHeight="1" x14ac:dyDescent="0.25">
      <c r="A30" s="18" t="s">
        <v>4</v>
      </c>
      <c r="B30" s="108">
        <v>75.449486324642379</v>
      </c>
      <c r="C30" s="78">
        <v>21.304827798562975</v>
      </c>
      <c r="D30" s="78">
        <v>2.853707967350513</v>
      </c>
      <c r="E30" s="78">
        <v>0.19662110943428646</v>
      </c>
      <c r="F30" s="78">
        <v>0.19535680000986902</v>
      </c>
      <c r="G30" s="78">
        <v>0</v>
      </c>
      <c r="H30" s="78">
        <v>100</v>
      </c>
      <c r="I30" s="78">
        <v>96.754314123205262</v>
      </c>
      <c r="J30" s="78">
        <v>82.600488088377546</v>
      </c>
      <c r="K30" s="78">
        <v>15.997236446833798</v>
      </c>
      <c r="L30" s="78">
        <v>1.0359370994513344</v>
      </c>
      <c r="M30" s="78">
        <v>0.36633836533739689</v>
      </c>
      <c r="N30" s="78">
        <v>0</v>
      </c>
      <c r="O30" s="78">
        <v>0</v>
      </c>
      <c r="P30" s="78">
        <v>100</v>
      </c>
      <c r="Q30" s="78">
        <v>98.597724535211356</v>
      </c>
      <c r="R30" s="78">
        <v>0.36633836533739644</v>
      </c>
      <c r="S30" s="62">
        <v>404.71137314402768</v>
      </c>
    </row>
    <row r="31" spans="1:19" ht="12" customHeight="1" x14ac:dyDescent="0.25">
      <c r="A31" s="18" t="s">
        <v>5</v>
      </c>
      <c r="B31" s="108">
        <v>86.683141462366564</v>
      </c>
      <c r="C31" s="78">
        <v>12.442138992988962</v>
      </c>
      <c r="D31" s="78">
        <v>0.8747195446445063</v>
      </c>
      <c r="E31" s="78">
        <v>0</v>
      </c>
      <c r="F31" s="78">
        <v>0</v>
      </c>
      <c r="G31" s="78">
        <v>0</v>
      </c>
      <c r="H31" s="78">
        <v>100</v>
      </c>
      <c r="I31" s="78">
        <v>99.125280455355465</v>
      </c>
      <c r="J31" s="78">
        <v>88.198663025078758</v>
      </c>
      <c r="K31" s="78">
        <v>11.462515024919481</v>
      </c>
      <c r="L31" s="78">
        <v>0.33882195000178966</v>
      </c>
      <c r="M31" s="78">
        <v>0</v>
      </c>
      <c r="N31" s="78">
        <v>0</v>
      </c>
      <c r="O31" s="78">
        <v>0</v>
      </c>
      <c r="P31" s="78">
        <v>100</v>
      </c>
      <c r="Q31" s="78">
        <v>99.661178049998142</v>
      </c>
      <c r="R31" s="78">
        <v>0</v>
      </c>
      <c r="S31" s="62">
        <v>388.01685147599028</v>
      </c>
    </row>
    <row r="32" spans="1:19" ht="12" customHeight="1" x14ac:dyDescent="0.25">
      <c r="A32" s="14" t="s">
        <v>126</v>
      </c>
      <c r="B32" s="78"/>
      <c r="C32" s="78"/>
      <c r="D32" s="78"/>
      <c r="E32" s="78"/>
      <c r="F32" s="78"/>
      <c r="G32" s="78"/>
      <c r="H32" s="78"/>
      <c r="I32" s="78"/>
      <c r="J32" s="78"/>
      <c r="K32" s="78"/>
      <c r="L32" s="78"/>
      <c r="M32" s="78"/>
      <c r="N32" s="78"/>
      <c r="O32" s="78"/>
      <c r="P32" s="78"/>
      <c r="Q32" s="78"/>
      <c r="R32" s="78"/>
      <c r="S32" s="62"/>
    </row>
    <row r="33" spans="1:19" ht="12" customHeight="1" x14ac:dyDescent="0.25">
      <c r="A33" s="18" t="s">
        <v>288</v>
      </c>
      <c r="B33" s="180" t="s">
        <v>17</v>
      </c>
      <c r="C33" s="180" t="s">
        <v>17</v>
      </c>
      <c r="D33" s="180" t="s">
        <v>17</v>
      </c>
      <c r="E33" s="180" t="s">
        <v>17</v>
      </c>
      <c r="F33" s="180" t="s">
        <v>17</v>
      </c>
      <c r="G33" s="180" t="s">
        <v>17</v>
      </c>
      <c r="H33" s="78">
        <v>100</v>
      </c>
      <c r="I33" s="180" t="s">
        <v>17</v>
      </c>
      <c r="J33" s="180" t="s">
        <v>17</v>
      </c>
      <c r="K33" s="180" t="s">
        <v>17</v>
      </c>
      <c r="L33" s="180" t="s">
        <v>17</v>
      </c>
      <c r="M33" s="180" t="s">
        <v>17</v>
      </c>
      <c r="N33" s="180" t="s">
        <v>17</v>
      </c>
      <c r="O33" s="180" t="s">
        <v>17</v>
      </c>
      <c r="P33" s="78">
        <v>100</v>
      </c>
      <c r="Q33" s="180" t="s">
        <v>17</v>
      </c>
      <c r="R33" s="180" t="s">
        <v>17</v>
      </c>
      <c r="S33" s="62">
        <v>2.3893783351708011</v>
      </c>
    </row>
    <row r="34" spans="1:19" ht="12" customHeight="1" x14ac:dyDescent="0.25">
      <c r="A34" s="115" t="s">
        <v>94</v>
      </c>
      <c r="B34" s="78">
        <v>86.134435711433497</v>
      </c>
      <c r="C34" s="78">
        <v>12.812262611086281</v>
      </c>
      <c r="D34" s="78">
        <v>0.66249199622259425</v>
      </c>
      <c r="E34" s="78">
        <v>0.24140362679150032</v>
      </c>
      <c r="F34" s="78">
        <v>0.14940605446609093</v>
      </c>
      <c r="G34" s="78">
        <v>0</v>
      </c>
      <c r="H34" s="78">
        <v>100</v>
      </c>
      <c r="I34" s="78">
        <v>98.946698322519907</v>
      </c>
      <c r="J34" s="78">
        <v>86.715152417691613</v>
      </c>
      <c r="K34" s="78">
        <v>11.671004237224111</v>
      </c>
      <c r="L34" s="78">
        <v>0.34769653797379785</v>
      </c>
      <c r="M34" s="78">
        <v>0.24140362679150032</v>
      </c>
      <c r="N34" s="78">
        <v>1.0247431803189546</v>
      </c>
      <c r="O34" s="78">
        <v>0</v>
      </c>
      <c r="P34" s="78">
        <v>100</v>
      </c>
      <c r="Q34" s="78">
        <v>98.386156654915723</v>
      </c>
      <c r="R34" s="78">
        <v>0.24140362679150038</v>
      </c>
      <c r="S34" s="62">
        <v>306.67976902357822</v>
      </c>
    </row>
    <row r="35" spans="1:19" x14ac:dyDescent="0.25">
      <c r="A35" s="18" t="s">
        <v>95</v>
      </c>
      <c r="B35" s="78">
        <v>82.349780226516813</v>
      </c>
      <c r="C35" s="78">
        <v>14.631202021662117</v>
      </c>
      <c r="D35" s="78">
        <v>2.5308764221315307</v>
      </c>
      <c r="E35" s="78">
        <v>4.7776891715956345E-2</v>
      </c>
      <c r="F35" s="78">
        <v>0.41301763508398504</v>
      </c>
      <c r="G35" s="78">
        <v>2.7346802889432083E-2</v>
      </c>
      <c r="H35" s="78">
        <v>100</v>
      </c>
      <c r="I35" s="78">
        <v>96.980982248179146</v>
      </c>
      <c r="J35" s="78">
        <v>87.973956778500622</v>
      </c>
      <c r="K35" s="78">
        <v>11.353040577423844</v>
      </c>
      <c r="L35" s="78">
        <v>0.44710267024780415</v>
      </c>
      <c r="M35" s="78">
        <v>0.15020665313636772</v>
      </c>
      <c r="N35" s="78">
        <v>4.8346517801915893E-2</v>
      </c>
      <c r="O35" s="78">
        <v>2.7346802889432083E-2</v>
      </c>
      <c r="P35" s="78">
        <v>100</v>
      </c>
      <c r="Q35" s="78">
        <v>99.326997355924561</v>
      </c>
      <c r="R35" s="78">
        <v>0.15020665313636775</v>
      </c>
      <c r="S35" s="62">
        <v>890.76525087342918</v>
      </c>
    </row>
    <row r="36" spans="1:19" x14ac:dyDescent="0.25">
      <c r="A36" s="18" t="s">
        <v>96</v>
      </c>
      <c r="B36" s="78">
        <v>81.923205983427266</v>
      </c>
      <c r="C36" s="78">
        <v>14.486923724419155</v>
      </c>
      <c r="D36" s="78">
        <v>3.3971357326818188</v>
      </c>
      <c r="E36" s="78">
        <v>0</v>
      </c>
      <c r="F36" s="78">
        <v>0.19273455947170365</v>
      </c>
      <c r="G36" s="78">
        <v>0</v>
      </c>
      <c r="H36" s="78">
        <v>100</v>
      </c>
      <c r="I36" s="78">
        <v>96.410129707846465</v>
      </c>
      <c r="J36" s="78">
        <v>86.027639914680492</v>
      </c>
      <c r="K36" s="78">
        <v>13.396730977229316</v>
      </c>
      <c r="L36" s="78">
        <v>0.57562910809018608</v>
      </c>
      <c r="M36" s="78">
        <v>0</v>
      </c>
      <c r="N36" s="78">
        <v>0</v>
      </c>
      <c r="O36" s="78">
        <v>0</v>
      </c>
      <c r="P36" s="78">
        <v>100</v>
      </c>
      <c r="Q36" s="78">
        <v>99.424370891909831</v>
      </c>
      <c r="R36" s="78">
        <v>0</v>
      </c>
      <c r="S36" s="62">
        <v>410.21765376035199</v>
      </c>
    </row>
    <row r="37" spans="1:19" ht="12" customHeight="1" x14ac:dyDescent="0.25">
      <c r="A37" s="18" t="s">
        <v>97</v>
      </c>
      <c r="B37" s="78">
        <v>79.609245112831005</v>
      </c>
      <c r="C37" s="78">
        <v>18.356162471128147</v>
      </c>
      <c r="D37" s="78">
        <v>1.8527266679221099</v>
      </c>
      <c r="E37" s="78">
        <v>0.18186574811883355</v>
      </c>
      <c r="F37" s="78">
        <v>0</v>
      </c>
      <c r="G37" s="78">
        <v>0</v>
      </c>
      <c r="H37" s="78">
        <v>100</v>
      </c>
      <c r="I37" s="78">
        <v>97.965407583958935</v>
      </c>
      <c r="J37" s="78">
        <v>88.93546509824003</v>
      </c>
      <c r="K37" s="78">
        <v>10.590415134065411</v>
      </c>
      <c r="L37" s="78">
        <v>0.30334163628736022</v>
      </c>
      <c r="M37" s="78">
        <v>0</v>
      </c>
      <c r="N37" s="78">
        <v>0.17077813140736284</v>
      </c>
      <c r="O37" s="78">
        <v>0</v>
      </c>
      <c r="P37" s="78">
        <v>100</v>
      </c>
      <c r="Q37" s="78">
        <v>99.525880232305326</v>
      </c>
      <c r="R37" s="78">
        <v>0.18186574811883335</v>
      </c>
      <c r="S37" s="62">
        <v>1086.9479480074704</v>
      </c>
    </row>
    <row r="38" spans="1:19" ht="12" customHeight="1" x14ac:dyDescent="0.25">
      <c r="A38" s="14" t="s">
        <v>127</v>
      </c>
      <c r="B38" s="78"/>
      <c r="C38" s="78"/>
      <c r="D38" s="78"/>
      <c r="E38" s="78"/>
      <c r="F38" s="78"/>
      <c r="G38" s="78"/>
      <c r="H38" s="78"/>
      <c r="I38" s="78"/>
      <c r="J38" s="78"/>
      <c r="K38" s="78"/>
      <c r="L38" s="78"/>
      <c r="M38" s="78"/>
      <c r="N38" s="78"/>
      <c r="O38" s="78"/>
      <c r="P38" s="78"/>
      <c r="Q38" s="78"/>
      <c r="R38" s="78"/>
      <c r="S38" s="62"/>
    </row>
    <row r="39" spans="1:19" ht="12" customHeight="1" x14ac:dyDescent="0.25">
      <c r="A39" s="18" t="s">
        <v>222</v>
      </c>
      <c r="B39" s="78">
        <v>74.715713424595961</v>
      </c>
      <c r="C39" s="78">
        <v>15.969072379505967</v>
      </c>
      <c r="D39" s="78">
        <v>8.4139008967387738</v>
      </c>
      <c r="E39" s="78">
        <v>0.25655089015777488</v>
      </c>
      <c r="F39" s="78">
        <v>0.49791638423364065</v>
      </c>
      <c r="G39" s="78">
        <v>0.14684602476786673</v>
      </c>
      <c r="H39" s="78">
        <v>100</v>
      </c>
      <c r="I39" s="78">
        <v>90.684785804102006</v>
      </c>
      <c r="J39" s="78">
        <v>80.558069810978935</v>
      </c>
      <c r="K39" s="78">
        <v>17.876860957829059</v>
      </c>
      <c r="L39" s="78">
        <v>0.48800218889846037</v>
      </c>
      <c r="M39" s="78">
        <v>0.67061136665405796</v>
      </c>
      <c r="N39" s="78">
        <v>0.25960965087161192</v>
      </c>
      <c r="O39" s="78">
        <v>0.14684602476786673</v>
      </c>
      <c r="P39" s="78">
        <v>100</v>
      </c>
      <c r="Q39" s="78">
        <v>98.434930768807959</v>
      </c>
      <c r="R39" s="78">
        <v>0.67061136665405796</v>
      </c>
      <c r="S39" s="62">
        <v>165.88519692581846</v>
      </c>
    </row>
    <row r="40" spans="1:19" ht="12" customHeight="1" x14ac:dyDescent="0.25">
      <c r="A40" s="18" t="s">
        <v>221</v>
      </c>
      <c r="B40" s="78">
        <v>82.209442316597546</v>
      </c>
      <c r="C40" s="78">
        <v>16.134571380558949</v>
      </c>
      <c r="D40" s="78">
        <v>1.3899130448642332</v>
      </c>
      <c r="E40" s="78">
        <v>0.11871690165236862</v>
      </c>
      <c r="F40" s="78">
        <v>0.14735635632670524</v>
      </c>
      <c r="G40" s="78">
        <v>0</v>
      </c>
      <c r="H40" s="78">
        <v>100</v>
      </c>
      <c r="I40" s="78">
        <v>98.344013697156754</v>
      </c>
      <c r="J40" s="78">
        <v>88.19079746477459</v>
      </c>
      <c r="K40" s="78">
        <v>11.247874376017817</v>
      </c>
      <c r="L40" s="78">
        <v>0.300711958384897</v>
      </c>
      <c r="M40" s="78">
        <v>4.2201362060946476E-2</v>
      </c>
      <c r="N40" s="78">
        <v>0.21841483876155782</v>
      </c>
      <c r="O40" s="78">
        <v>0</v>
      </c>
      <c r="P40" s="78">
        <v>100</v>
      </c>
      <c r="Q40" s="78">
        <v>99.43867184079275</v>
      </c>
      <c r="R40" s="78">
        <v>0.12857138974577428</v>
      </c>
      <c r="S40" s="62">
        <v>2288.7407475653222</v>
      </c>
    </row>
    <row r="41" spans="1:19" ht="12" customHeight="1" x14ac:dyDescent="0.25">
      <c r="A41" s="14" t="s">
        <v>115</v>
      </c>
      <c r="B41" s="78"/>
      <c r="C41" s="78"/>
      <c r="D41" s="78"/>
      <c r="E41" s="78"/>
      <c r="F41" s="78"/>
      <c r="G41" s="78"/>
      <c r="H41" s="78"/>
      <c r="I41" s="78"/>
      <c r="J41" s="78"/>
      <c r="K41" s="78"/>
      <c r="L41" s="78"/>
      <c r="M41" s="78"/>
      <c r="N41" s="78"/>
      <c r="O41" s="78"/>
      <c r="P41" s="78"/>
      <c r="Q41" s="78"/>
      <c r="R41" s="78"/>
      <c r="S41" s="62"/>
    </row>
    <row r="42" spans="1:19" ht="12" customHeight="1" x14ac:dyDescent="0.25">
      <c r="A42" s="26" t="s">
        <v>99</v>
      </c>
      <c r="B42" s="78">
        <v>82.220300005689779</v>
      </c>
      <c r="C42" s="78">
        <v>15.500233066237978</v>
      </c>
      <c r="D42" s="78">
        <v>2.1163174267455389</v>
      </c>
      <c r="E42" s="78">
        <v>0.10063307580040357</v>
      </c>
      <c r="F42" s="78">
        <v>5.2312403035827862E-2</v>
      </c>
      <c r="G42" s="78">
        <v>1.0204022490184034E-2</v>
      </c>
      <c r="H42" s="78">
        <v>100</v>
      </c>
      <c r="I42" s="78">
        <v>97.720533071928145</v>
      </c>
      <c r="J42" s="78">
        <v>88.340576468933961</v>
      </c>
      <c r="K42" s="78">
        <v>10.993448950471112</v>
      </c>
      <c r="L42" s="78">
        <v>0.39032158845967474</v>
      </c>
      <c r="M42" s="78">
        <v>5.6047212282027692E-2</v>
      </c>
      <c r="N42" s="78">
        <v>0.20940175736303407</v>
      </c>
      <c r="O42" s="78">
        <v>1.0204022490184034E-2</v>
      </c>
      <c r="P42" s="78">
        <v>100</v>
      </c>
      <c r="Q42" s="78">
        <v>99.334025419404895</v>
      </c>
      <c r="R42" s="78">
        <v>0.13885310442400459</v>
      </c>
      <c r="S42" s="62">
        <v>2387.2528465930354</v>
      </c>
    </row>
    <row r="43" spans="1:19" ht="12" customHeight="1" x14ac:dyDescent="0.25">
      <c r="A43" s="26" t="s">
        <v>117</v>
      </c>
      <c r="B43" s="78">
        <v>76.883365070041691</v>
      </c>
      <c r="C43" s="78">
        <v>18.855517138966952</v>
      </c>
      <c r="D43" s="78">
        <v>1.104576222943326</v>
      </c>
      <c r="E43" s="78">
        <v>0.58588056649951537</v>
      </c>
      <c r="F43" s="78">
        <v>2.5706610015484914</v>
      </c>
      <c r="G43" s="78">
        <v>0</v>
      </c>
      <c r="H43" s="78">
        <v>100</v>
      </c>
      <c r="I43" s="78">
        <v>95.738882209008622</v>
      </c>
      <c r="J43" s="78">
        <v>86.618792799612322</v>
      </c>
      <c r="K43" s="78">
        <v>12.395555347999405</v>
      </c>
      <c r="L43" s="78">
        <v>0.39977128588873934</v>
      </c>
      <c r="M43" s="78">
        <v>0.58588056649951537</v>
      </c>
      <c r="N43" s="78">
        <v>0</v>
      </c>
      <c r="O43" s="78">
        <v>0</v>
      </c>
      <c r="P43" s="78">
        <v>100</v>
      </c>
      <c r="Q43" s="78">
        <v>99.014348147611756</v>
      </c>
      <c r="R43" s="78">
        <v>0.58588056649951537</v>
      </c>
      <c r="S43" s="62">
        <v>126.36297009850153</v>
      </c>
    </row>
    <row r="44" spans="1:19" ht="12" customHeight="1" x14ac:dyDescent="0.25">
      <c r="A44" s="118" t="s">
        <v>100</v>
      </c>
      <c r="B44" s="78">
        <v>70.120483966640691</v>
      </c>
      <c r="C44" s="78">
        <v>23.958280255234719</v>
      </c>
      <c r="D44" s="78">
        <v>5.5540610826661636</v>
      </c>
      <c r="E44" s="78">
        <v>0</v>
      </c>
      <c r="F44" s="78">
        <v>0.36717469545842285</v>
      </c>
      <c r="G44" s="78">
        <v>0</v>
      </c>
      <c r="H44" s="78">
        <v>100</v>
      </c>
      <c r="I44" s="78">
        <v>94.078764221875417</v>
      </c>
      <c r="J44" s="78">
        <v>79.661210061867436</v>
      </c>
      <c r="K44" s="78">
        <v>19.97161524267414</v>
      </c>
      <c r="L44" s="78">
        <v>0</v>
      </c>
      <c r="M44" s="78">
        <v>0</v>
      </c>
      <c r="N44" s="78">
        <v>0.36717469545842285</v>
      </c>
      <c r="O44" s="78">
        <v>0</v>
      </c>
      <c r="P44" s="78">
        <v>100</v>
      </c>
      <c r="Q44" s="78">
        <v>99.632825304541541</v>
      </c>
      <c r="R44" s="78">
        <v>0</v>
      </c>
      <c r="S44" s="62">
        <v>117.28857841064607</v>
      </c>
    </row>
    <row r="45" spans="1:19" ht="12" customHeight="1" x14ac:dyDescent="0.25">
      <c r="A45" s="26" t="s">
        <v>101</v>
      </c>
      <c r="B45" s="78">
        <v>87.933312305157543</v>
      </c>
      <c r="C45" s="78">
        <v>10.728744008497486</v>
      </c>
      <c r="D45" s="78">
        <v>1.3379436863449687</v>
      </c>
      <c r="E45" s="78">
        <v>0</v>
      </c>
      <c r="F45" s="78">
        <v>0</v>
      </c>
      <c r="G45" s="78">
        <v>0</v>
      </c>
      <c r="H45" s="78">
        <v>100</v>
      </c>
      <c r="I45" s="78">
        <v>98.662056313655043</v>
      </c>
      <c r="J45" s="78">
        <v>90.400741212399737</v>
      </c>
      <c r="K45" s="78">
        <v>8.2613151012552937</v>
      </c>
      <c r="L45" s="78">
        <v>1.3379436863449687</v>
      </c>
      <c r="M45" s="78">
        <v>0</v>
      </c>
      <c r="N45" s="78">
        <v>0</v>
      </c>
      <c r="O45" s="78">
        <v>0</v>
      </c>
      <c r="P45" s="78">
        <v>100</v>
      </c>
      <c r="Q45" s="78">
        <v>98.662056313655043</v>
      </c>
      <c r="R45" s="78">
        <v>0</v>
      </c>
      <c r="S45" s="62">
        <v>66.095604897820223</v>
      </c>
    </row>
    <row r="46" spans="1:19" ht="15" customHeight="1" x14ac:dyDescent="0.25">
      <c r="A46" s="13" t="s">
        <v>179</v>
      </c>
      <c r="B46" s="78"/>
      <c r="C46" s="78"/>
      <c r="D46" s="78"/>
      <c r="E46" s="78"/>
      <c r="F46" s="78"/>
      <c r="G46" s="78"/>
      <c r="H46" s="78"/>
      <c r="I46" s="78"/>
      <c r="J46" s="78"/>
      <c r="K46" s="78"/>
      <c r="L46" s="78"/>
      <c r="M46" s="78"/>
      <c r="N46" s="78"/>
      <c r="O46" s="78"/>
      <c r="P46" s="78"/>
      <c r="Q46" s="78"/>
      <c r="R46" s="78"/>
      <c r="S46" s="62"/>
    </row>
    <row r="47" spans="1:19" ht="12" customHeight="1" x14ac:dyDescent="0.25">
      <c r="A47" s="18" t="s">
        <v>180</v>
      </c>
      <c r="B47" s="78">
        <v>77.807270047625167</v>
      </c>
      <c r="C47" s="78">
        <v>16.614304423149594</v>
      </c>
      <c r="D47" s="78">
        <v>5.5784255292252567</v>
      </c>
      <c r="E47" s="78">
        <v>0</v>
      </c>
      <c r="F47" s="78">
        <v>0</v>
      </c>
      <c r="G47" s="78">
        <v>0</v>
      </c>
      <c r="H47" s="78">
        <v>100</v>
      </c>
      <c r="I47" s="78">
        <v>94.421574470774672</v>
      </c>
      <c r="J47" s="78">
        <v>90.123500540619318</v>
      </c>
      <c r="K47" s="78">
        <v>8.9112611508518604</v>
      </c>
      <c r="L47" s="78">
        <v>0.96523830852883907</v>
      </c>
      <c r="M47" s="78">
        <v>0</v>
      </c>
      <c r="N47" s="78">
        <v>0</v>
      </c>
      <c r="O47" s="78">
        <v>0</v>
      </c>
      <c r="P47" s="78">
        <v>100</v>
      </c>
      <c r="Q47" s="78">
        <v>99.034761691471132</v>
      </c>
      <c r="R47" s="78">
        <v>0</v>
      </c>
      <c r="S47" s="62">
        <v>116.63897288082629</v>
      </c>
    </row>
    <row r="48" spans="1:19" ht="12" customHeight="1" x14ac:dyDescent="0.25">
      <c r="A48" s="18" t="s">
        <v>181</v>
      </c>
      <c r="B48" s="78">
        <v>81.754774106796958</v>
      </c>
      <c r="C48" s="78">
        <v>15.876419726693312</v>
      </c>
      <c r="D48" s="78">
        <v>2.0465975807497436</v>
      </c>
      <c r="E48" s="78">
        <v>0.12179311416847059</v>
      </c>
      <c r="F48" s="78">
        <v>0.19097509426434975</v>
      </c>
      <c r="G48" s="78">
        <v>9.4403773271941258E-3</v>
      </c>
      <c r="H48" s="78">
        <v>100</v>
      </c>
      <c r="I48" s="78">
        <v>97.631193833490101</v>
      </c>
      <c r="J48" s="78">
        <v>87.833922233534452</v>
      </c>
      <c r="K48" s="78">
        <v>11.494345097644198</v>
      </c>
      <c r="L48" s="78">
        <v>0.37132803994794633</v>
      </c>
      <c r="M48" s="78">
        <v>8.0543952332817276E-2</v>
      </c>
      <c r="N48" s="78">
        <v>0.21042029921346003</v>
      </c>
      <c r="O48" s="78">
        <v>9.4403773271941258E-3</v>
      </c>
      <c r="P48" s="78">
        <v>100</v>
      </c>
      <c r="Q48" s="78">
        <v>99.328267331178367</v>
      </c>
      <c r="R48" s="78">
        <v>0.15715284529509663</v>
      </c>
      <c r="S48" s="62">
        <v>2580.3610271191733</v>
      </c>
    </row>
    <row r="49" spans="1:19" ht="12" customHeight="1" x14ac:dyDescent="0.25">
      <c r="A49" s="14" t="s">
        <v>102</v>
      </c>
      <c r="B49" s="78"/>
      <c r="C49" s="78"/>
      <c r="D49" s="78"/>
      <c r="E49" s="78"/>
      <c r="F49" s="78"/>
      <c r="G49" s="78"/>
      <c r="H49" s="78"/>
      <c r="I49" s="78"/>
      <c r="J49" s="78"/>
      <c r="K49" s="78"/>
      <c r="L49" s="78"/>
      <c r="M49" s="78"/>
      <c r="N49" s="78"/>
      <c r="O49" s="78"/>
      <c r="P49" s="78"/>
      <c r="Q49" s="78"/>
      <c r="R49" s="78"/>
      <c r="S49" s="62"/>
    </row>
    <row r="50" spans="1:19" ht="12" customHeight="1" x14ac:dyDescent="0.25">
      <c r="A50" s="18" t="s">
        <v>103</v>
      </c>
      <c r="B50" s="78">
        <v>81.55131823604728</v>
      </c>
      <c r="C50" s="78">
        <v>16.998875675809046</v>
      </c>
      <c r="D50" s="78">
        <v>1.0422108923041584</v>
      </c>
      <c r="E50" s="78">
        <v>0.11835386720220412</v>
      </c>
      <c r="F50" s="78">
        <v>0.23904049812989508</v>
      </c>
      <c r="G50" s="78">
        <v>5.0200830507338458E-2</v>
      </c>
      <c r="H50" s="78">
        <v>100</v>
      </c>
      <c r="I50" s="78">
        <v>98.55019391185634</v>
      </c>
      <c r="J50" s="78">
        <v>85.254505460575274</v>
      </c>
      <c r="K50" s="78">
        <v>13.744974913018222</v>
      </c>
      <c r="L50" s="78">
        <v>0.67353710158661106</v>
      </c>
      <c r="M50" s="78">
        <v>0.18803145335721447</v>
      </c>
      <c r="N50" s="78">
        <v>8.8750240955293033E-2</v>
      </c>
      <c r="O50" s="78">
        <v>5.0200830507338458E-2</v>
      </c>
      <c r="P50" s="78">
        <v>100</v>
      </c>
      <c r="Q50" s="78">
        <v>98.999480373593528</v>
      </c>
      <c r="R50" s="78">
        <v>0.30638532055941869</v>
      </c>
      <c r="S50" s="62">
        <v>485.24260435950868</v>
      </c>
    </row>
    <row r="51" spans="1:19" ht="12" customHeight="1" x14ac:dyDescent="0.25">
      <c r="A51" s="18" t="s">
        <v>104</v>
      </c>
      <c r="B51" s="78">
        <v>85.461409544290589</v>
      </c>
      <c r="C51" s="78">
        <v>11.609823215651693</v>
      </c>
      <c r="D51" s="78">
        <v>2.1061910264485002</v>
      </c>
      <c r="E51" s="78">
        <v>0.21131438980884612</v>
      </c>
      <c r="F51" s="78">
        <v>0.61126182380043914</v>
      </c>
      <c r="G51" s="78">
        <v>0</v>
      </c>
      <c r="H51" s="78">
        <v>100</v>
      </c>
      <c r="I51" s="78">
        <v>97.071232759942092</v>
      </c>
      <c r="J51" s="78">
        <v>86.131466155479046</v>
      </c>
      <c r="K51" s="78">
        <v>13.31928417304076</v>
      </c>
      <c r="L51" s="78">
        <v>0.3379352816714255</v>
      </c>
      <c r="M51" s="78">
        <v>0.21131438980884612</v>
      </c>
      <c r="N51" s="78">
        <v>0</v>
      </c>
      <c r="O51" s="78">
        <v>0</v>
      </c>
      <c r="P51" s="78">
        <v>100</v>
      </c>
      <c r="Q51" s="78">
        <v>99.450750328519575</v>
      </c>
      <c r="R51" s="78">
        <v>0.21131438980884606</v>
      </c>
      <c r="S51" s="62">
        <v>551.74474178808202</v>
      </c>
    </row>
    <row r="52" spans="1:19" ht="12" customHeight="1" x14ac:dyDescent="0.25">
      <c r="A52" s="18" t="s">
        <v>105</v>
      </c>
      <c r="B52" s="78">
        <v>87.107997808158004</v>
      </c>
      <c r="C52" s="78">
        <v>11.736312894736535</v>
      </c>
      <c r="D52" s="78">
        <v>0.82694464117853095</v>
      </c>
      <c r="E52" s="78">
        <v>0.25645740633637371</v>
      </c>
      <c r="F52" s="78">
        <v>7.2287249590809219E-2</v>
      </c>
      <c r="G52" s="78">
        <v>0</v>
      </c>
      <c r="H52" s="78">
        <v>100</v>
      </c>
      <c r="I52" s="78">
        <v>98.844310702894333</v>
      </c>
      <c r="J52" s="78">
        <v>89.429943990763789</v>
      </c>
      <c r="K52" s="78">
        <v>8.7538809250073992</v>
      </c>
      <c r="L52" s="78">
        <v>0.90206921667394058</v>
      </c>
      <c r="M52" s="78">
        <v>0</v>
      </c>
      <c r="N52" s="78">
        <v>0.91410586755513479</v>
      </c>
      <c r="O52" s="78">
        <v>0</v>
      </c>
      <c r="P52" s="78">
        <v>100</v>
      </c>
      <c r="Q52" s="78">
        <v>98.183824915770813</v>
      </c>
      <c r="R52" s="78">
        <v>0.25645740633637321</v>
      </c>
      <c r="S52" s="62">
        <v>546.86766499322982</v>
      </c>
    </row>
    <row r="53" spans="1:19" ht="12" customHeight="1" x14ac:dyDescent="0.25">
      <c r="A53" s="18" t="s">
        <v>106</v>
      </c>
      <c r="B53" s="78">
        <v>77.061483299534515</v>
      </c>
      <c r="C53" s="78">
        <v>19.778706139823882</v>
      </c>
      <c r="D53" s="78">
        <v>3.1598105606414921</v>
      </c>
      <c r="E53" s="78">
        <v>0</v>
      </c>
      <c r="F53" s="78">
        <v>0</v>
      </c>
      <c r="G53" s="78">
        <v>0</v>
      </c>
      <c r="H53" s="78">
        <v>100</v>
      </c>
      <c r="I53" s="78">
        <v>96.840189439358454</v>
      </c>
      <c r="J53" s="78">
        <v>89.364224193382142</v>
      </c>
      <c r="K53" s="78">
        <v>10.635775806617724</v>
      </c>
      <c r="L53" s="78">
        <v>0</v>
      </c>
      <c r="M53" s="78">
        <v>0</v>
      </c>
      <c r="N53" s="78">
        <v>0</v>
      </c>
      <c r="O53" s="78">
        <v>0</v>
      </c>
      <c r="P53" s="78">
        <v>100</v>
      </c>
      <c r="Q53" s="78">
        <v>100</v>
      </c>
      <c r="R53" s="78">
        <v>0</v>
      </c>
      <c r="S53" s="62">
        <v>529.6190880824737</v>
      </c>
    </row>
    <row r="54" spans="1:19" ht="12" customHeight="1" x14ac:dyDescent="0.25">
      <c r="A54" s="38" t="s">
        <v>107</v>
      </c>
      <c r="B54" s="103">
        <v>76.872947063332205</v>
      </c>
      <c r="C54" s="103">
        <v>19.462961535788903</v>
      </c>
      <c r="D54" s="103">
        <v>3.6640914008788874</v>
      </c>
      <c r="E54" s="103">
        <v>0</v>
      </c>
      <c r="F54" s="103">
        <v>0</v>
      </c>
      <c r="G54" s="103">
        <v>0</v>
      </c>
      <c r="H54" s="103">
        <v>100</v>
      </c>
      <c r="I54" s="103">
        <v>96.335908599120984</v>
      </c>
      <c r="J54" s="103">
        <v>89.161589681970128</v>
      </c>
      <c r="K54" s="103">
        <v>10.728476193175094</v>
      </c>
      <c r="L54" s="103">
        <v>0.10993412485478443</v>
      </c>
      <c r="M54" s="103">
        <v>0</v>
      </c>
      <c r="N54" s="103">
        <v>0</v>
      </c>
      <c r="O54" s="103">
        <v>0</v>
      </c>
      <c r="P54" s="103">
        <v>100</v>
      </c>
      <c r="Q54" s="103">
        <v>99.890065875145268</v>
      </c>
      <c r="R54" s="103">
        <v>0</v>
      </c>
      <c r="S54" s="64">
        <v>583.52590077670561</v>
      </c>
    </row>
    <row r="55" spans="1:19" s="2" customFormat="1" ht="12" customHeight="1" x14ac:dyDescent="0.25">
      <c r="A55" s="293" t="s">
        <v>201</v>
      </c>
      <c r="B55" s="198"/>
      <c r="C55" s="198"/>
      <c r="D55" s="198"/>
      <c r="E55" s="198"/>
      <c r="F55" s="198"/>
      <c r="G55" s="198"/>
      <c r="H55" s="198"/>
      <c r="I55" s="198"/>
      <c r="J55" s="198"/>
      <c r="K55" s="198"/>
      <c r="L55" s="198"/>
      <c r="M55" s="198"/>
      <c r="N55" s="198"/>
      <c r="O55" s="198"/>
      <c r="P55" s="198"/>
      <c r="Q55" s="198"/>
      <c r="R55" s="198"/>
      <c r="S55" s="199"/>
    </row>
    <row r="56" spans="1:19" s="124" customFormat="1" ht="12" customHeight="1" x14ac:dyDescent="0.25">
      <c r="A56" s="215" t="s">
        <v>236</v>
      </c>
      <c r="B56" s="248"/>
      <c r="C56" s="248"/>
      <c r="D56" s="248"/>
      <c r="E56" s="248"/>
      <c r="F56" s="248"/>
      <c r="G56" s="248"/>
      <c r="H56" s="248"/>
      <c r="I56" s="248"/>
      <c r="J56" s="248"/>
      <c r="K56" s="248"/>
      <c r="L56" s="248"/>
      <c r="M56" s="248"/>
      <c r="N56" s="248"/>
      <c r="O56" s="248"/>
      <c r="P56" s="248"/>
      <c r="Q56" s="248"/>
      <c r="R56" s="248"/>
      <c r="S56" s="249"/>
    </row>
    <row r="57" spans="1:19" ht="12" customHeight="1" x14ac:dyDescent="0.25">
      <c r="A57" s="301"/>
      <c r="B57" s="301"/>
      <c r="C57" s="301"/>
      <c r="D57" s="301"/>
      <c r="E57" s="301"/>
      <c r="F57" s="301"/>
      <c r="G57" s="301"/>
      <c r="H57" s="301"/>
      <c r="I57" s="301"/>
      <c r="J57" s="301"/>
      <c r="K57" s="301"/>
      <c r="L57" s="301"/>
      <c r="M57" s="301"/>
      <c r="N57" s="301"/>
      <c r="O57" s="301"/>
      <c r="P57" s="301"/>
      <c r="Q57" s="301"/>
      <c r="R57" s="301"/>
      <c r="S57" s="301"/>
    </row>
  </sheetData>
  <mergeCells count="15">
    <mergeCell ref="S3:S4"/>
    <mergeCell ref="A55:S55"/>
    <mergeCell ref="A57:S57"/>
    <mergeCell ref="A1:S1"/>
    <mergeCell ref="A2:A4"/>
    <mergeCell ref="B3:F3"/>
    <mergeCell ref="H3:H4"/>
    <mergeCell ref="I3:I4"/>
    <mergeCell ref="J3:N3"/>
    <mergeCell ref="P3:P4"/>
    <mergeCell ref="Q3:Q4"/>
    <mergeCell ref="R3:R4"/>
    <mergeCell ref="A56:S56"/>
    <mergeCell ref="G3:G4"/>
    <mergeCell ref="O3:O4"/>
  </mergeCells>
  <printOptions horizontalCentered="1"/>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B62"/>
  <sheetViews>
    <sheetView showGridLines="0" zoomScaleNormal="100" workbookViewId="0">
      <selection sqref="A1:G1"/>
    </sheetView>
  </sheetViews>
  <sheetFormatPr defaultRowHeight="13.2" x14ac:dyDescent="0.25"/>
  <cols>
    <col min="1" max="1" width="49.109375" customWidth="1"/>
    <col min="2" max="2" width="16.88671875" customWidth="1"/>
    <col min="3" max="3" width="14.33203125" customWidth="1"/>
    <col min="4" max="4" width="13.33203125" customWidth="1"/>
    <col min="5" max="5" width="8.6640625" customWidth="1"/>
    <col min="6" max="6" width="16.88671875" customWidth="1"/>
    <col min="7" max="7" width="14.5546875" customWidth="1"/>
    <col min="8" max="8" width="22.33203125" customWidth="1"/>
  </cols>
  <sheetData>
    <row r="1" spans="1:28" ht="20.100000000000001" customHeight="1" x14ac:dyDescent="0.25">
      <c r="A1" s="194" t="s">
        <v>171</v>
      </c>
      <c r="B1" s="195"/>
      <c r="C1" s="195"/>
      <c r="D1" s="195"/>
      <c r="E1" s="195"/>
      <c r="F1" s="195"/>
      <c r="G1" s="196"/>
    </row>
    <row r="2" spans="1:28" ht="15" customHeight="1" x14ac:dyDescent="0.25">
      <c r="A2" s="206" t="s">
        <v>258</v>
      </c>
      <c r="B2" s="207"/>
      <c r="C2" s="207"/>
      <c r="D2" s="207"/>
      <c r="E2" s="207"/>
      <c r="F2" s="207"/>
      <c r="G2" s="208"/>
    </row>
    <row r="3" spans="1:28" ht="12" customHeight="1" x14ac:dyDescent="0.25">
      <c r="A3" s="212"/>
      <c r="B3" s="203" t="s">
        <v>281</v>
      </c>
      <c r="C3" s="204"/>
      <c r="D3" s="204"/>
      <c r="E3" s="204"/>
      <c r="F3" s="205"/>
      <c r="G3" s="200" t="s">
        <v>202</v>
      </c>
    </row>
    <row r="4" spans="1:28" ht="12" customHeight="1" x14ac:dyDescent="0.25">
      <c r="A4" s="213"/>
      <c r="B4" s="209" t="s">
        <v>81</v>
      </c>
      <c r="C4" s="209" t="s">
        <v>83</v>
      </c>
      <c r="D4" s="211" t="s">
        <v>84</v>
      </c>
      <c r="E4" s="211"/>
      <c r="F4" s="209" t="s">
        <v>86</v>
      </c>
      <c r="G4" s="201"/>
    </row>
    <row r="5" spans="1:28" ht="33" customHeight="1" x14ac:dyDescent="0.25">
      <c r="A5" s="214"/>
      <c r="B5" s="210"/>
      <c r="C5" s="210"/>
      <c r="D5" s="158" t="s">
        <v>85</v>
      </c>
      <c r="E5" s="158" t="s">
        <v>172</v>
      </c>
      <c r="F5" s="210"/>
      <c r="G5" s="202"/>
    </row>
    <row r="6" spans="1:28" ht="12" customHeight="1" x14ac:dyDescent="0.25">
      <c r="A6" s="16"/>
      <c r="B6" s="72"/>
      <c r="C6" s="72"/>
      <c r="D6" s="72"/>
      <c r="E6" s="72"/>
      <c r="F6" s="72"/>
      <c r="G6" s="87"/>
    </row>
    <row r="7" spans="1:28" ht="12" customHeight="1" x14ac:dyDescent="0.25">
      <c r="A7" s="14" t="s">
        <v>87</v>
      </c>
      <c r="B7" s="73">
        <v>28.17265849283331</v>
      </c>
      <c r="C7" s="73">
        <v>66.282710342056944</v>
      </c>
      <c r="D7" s="73">
        <v>30.647502134889894</v>
      </c>
      <c r="E7" s="73">
        <v>4.5860354392362845</v>
      </c>
      <c r="F7" s="73">
        <v>68.798641790570841</v>
      </c>
      <c r="G7" s="70">
        <v>6797.2129022018271</v>
      </c>
      <c r="I7" s="122"/>
      <c r="X7" s="122"/>
      <c r="Y7" s="122"/>
      <c r="Z7" s="122"/>
      <c r="AA7" s="122"/>
      <c r="AB7" s="122"/>
    </row>
    <row r="8" spans="1:28" ht="12" customHeight="1" x14ac:dyDescent="0.25">
      <c r="A8" s="17"/>
      <c r="B8" s="74"/>
      <c r="C8" s="74"/>
      <c r="D8" s="74"/>
      <c r="E8" s="74"/>
      <c r="F8" s="74"/>
      <c r="G8" s="67"/>
    </row>
    <row r="9" spans="1:28" ht="12" customHeight="1" x14ac:dyDescent="0.25">
      <c r="A9" s="13" t="s">
        <v>88</v>
      </c>
      <c r="B9" s="74"/>
      <c r="C9" s="74"/>
      <c r="D9" s="74"/>
      <c r="E9" s="74"/>
      <c r="F9" s="74"/>
      <c r="G9" s="67"/>
    </row>
    <row r="10" spans="1:28" ht="12" customHeight="1" x14ac:dyDescent="0.25">
      <c r="A10" s="18" t="s">
        <v>328</v>
      </c>
      <c r="B10" s="74">
        <v>25.965786719147609</v>
      </c>
      <c r="C10" s="74">
        <v>68.339145858025901</v>
      </c>
      <c r="D10" s="74">
        <v>32.023856940333602</v>
      </c>
      <c r="E10" s="74">
        <v>4.4632176610166887</v>
      </c>
      <c r="F10" s="74">
        <v>70.992292351627896</v>
      </c>
      <c r="G10" s="67">
        <v>3507.2119025513257</v>
      </c>
    </row>
    <row r="11" spans="1:28" ht="12" customHeight="1" x14ac:dyDescent="0.25">
      <c r="A11" s="18" t="s">
        <v>329</v>
      </c>
      <c r="B11" s="74">
        <v>30.525231319679602</v>
      </c>
      <c r="C11" s="74">
        <v>64.090505804975535</v>
      </c>
      <c r="D11" s="74">
        <v>29.180278278028155</v>
      </c>
      <c r="E11" s="74">
        <v>4.7169618352047271</v>
      </c>
      <c r="F11" s="74">
        <v>66.460163061052228</v>
      </c>
      <c r="G11" s="67">
        <v>3290.0009996504659</v>
      </c>
    </row>
    <row r="12" spans="1:28" ht="12" customHeight="1" x14ac:dyDescent="0.25">
      <c r="A12" s="14" t="s">
        <v>89</v>
      </c>
      <c r="B12" s="74"/>
      <c r="C12" s="74"/>
      <c r="D12" s="74"/>
      <c r="E12" s="74"/>
      <c r="F12" s="74"/>
      <c r="G12" s="67"/>
    </row>
    <row r="13" spans="1:28" ht="12" customHeight="1" x14ac:dyDescent="0.25">
      <c r="A13" s="18" t="s">
        <v>140</v>
      </c>
      <c r="B13" s="74">
        <v>28.4160211081903</v>
      </c>
      <c r="C13" s="74">
        <v>66.781133794004433</v>
      </c>
      <c r="D13" s="74">
        <v>28.58544588705962</v>
      </c>
      <c r="E13" s="74">
        <v>4.0534884344995552</v>
      </c>
      <c r="F13" s="74">
        <v>68.866991643705859</v>
      </c>
      <c r="G13" s="67">
        <v>4192.0929376456679</v>
      </c>
    </row>
    <row r="14" spans="1:28" ht="12" customHeight="1" x14ac:dyDescent="0.25">
      <c r="A14" s="18" t="s">
        <v>143</v>
      </c>
      <c r="B14" s="74">
        <v>27.781045547937929</v>
      </c>
      <c r="C14" s="74">
        <v>65.480659971519486</v>
      </c>
      <c r="D14" s="74">
        <v>33.965710720739146</v>
      </c>
      <c r="E14" s="74">
        <v>5.4429965649791514</v>
      </c>
      <c r="F14" s="74">
        <v>68.688654941399122</v>
      </c>
      <c r="G14" s="67">
        <v>2605.1199645561214</v>
      </c>
    </row>
    <row r="15" spans="1:28" ht="12" customHeight="1" x14ac:dyDescent="0.25">
      <c r="A15" s="14" t="s">
        <v>90</v>
      </c>
      <c r="B15" s="74"/>
      <c r="C15" s="74"/>
      <c r="D15" s="74"/>
      <c r="E15" s="74"/>
      <c r="F15" s="74"/>
      <c r="G15" s="67"/>
    </row>
    <row r="16" spans="1:28" ht="12" customHeight="1" x14ac:dyDescent="0.25">
      <c r="A16" s="18" t="s">
        <v>91</v>
      </c>
      <c r="B16" s="74">
        <v>30.360121537927654</v>
      </c>
      <c r="C16" s="74">
        <v>65.789991561671059</v>
      </c>
      <c r="D16" s="74">
        <v>26.002586989615072</v>
      </c>
      <c r="E16" s="74">
        <v>4.6134240235091726</v>
      </c>
      <c r="F16" s="74">
        <v>67.754618128378823</v>
      </c>
      <c r="G16" s="67">
        <v>2329.3228636511303</v>
      </c>
    </row>
    <row r="17" spans="1:7" ht="12" customHeight="1" x14ac:dyDescent="0.25">
      <c r="A17" s="117" t="s">
        <v>173</v>
      </c>
      <c r="B17" s="74">
        <v>24.818226749494187</v>
      </c>
      <c r="C17" s="74">
        <v>68.356583565058116</v>
      </c>
      <c r="D17" s="74">
        <v>33.002524662139358</v>
      </c>
      <c r="E17" s="74">
        <v>3.6457494283836938</v>
      </c>
      <c r="F17" s="74">
        <v>71.502623987438255</v>
      </c>
      <c r="G17" s="67">
        <v>725.32981517984865</v>
      </c>
    </row>
    <row r="18" spans="1:7" ht="12" customHeight="1" x14ac:dyDescent="0.25">
      <c r="A18" s="18" t="s">
        <v>122</v>
      </c>
      <c r="B18" s="74">
        <v>20.058427447684906</v>
      </c>
      <c r="C18" s="74">
        <v>74.595688135621501</v>
      </c>
      <c r="D18" s="74">
        <v>33.611644207095765</v>
      </c>
      <c r="E18" s="74">
        <v>2.6694054821995969</v>
      </c>
      <c r="F18" s="74">
        <v>77.301349271265622</v>
      </c>
      <c r="G18" s="67">
        <v>163.89486584698278</v>
      </c>
    </row>
    <row r="19" spans="1:7" ht="12" customHeight="1" x14ac:dyDescent="0.25">
      <c r="A19" s="117" t="s">
        <v>174</v>
      </c>
      <c r="B19" s="74">
        <v>34.576858086966126</v>
      </c>
      <c r="C19" s="74">
        <v>60.002601596871173</v>
      </c>
      <c r="D19" s="74">
        <v>23.61481295223123</v>
      </c>
      <c r="E19" s="74">
        <v>2.7992418897728175</v>
      </c>
      <c r="F19" s="74">
        <v>62.273624915053027</v>
      </c>
      <c r="G19" s="67">
        <v>858.97039778649423</v>
      </c>
    </row>
    <row r="20" spans="1:7" ht="12" customHeight="1" x14ac:dyDescent="0.25">
      <c r="A20" s="18" t="s">
        <v>111</v>
      </c>
      <c r="B20" s="74">
        <v>24.536200613833337</v>
      </c>
      <c r="C20" s="74">
        <v>66.481768531205901</v>
      </c>
      <c r="D20" s="74">
        <v>37.408213583110758</v>
      </c>
      <c r="E20" s="74">
        <v>6.8460462875620713</v>
      </c>
      <c r="F20" s="74">
        <v>68.984997203904797</v>
      </c>
      <c r="G20" s="67">
        <v>462.56690163116195</v>
      </c>
    </row>
    <row r="21" spans="1:7" ht="12" customHeight="1" x14ac:dyDescent="0.25">
      <c r="A21" s="117" t="s">
        <v>123</v>
      </c>
      <c r="B21" s="74">
        <v>31.542969938842653</v>
      </c>
      <c r="C21" s="74">
        <v>62.879962158704807</v>
      </c>
      <c r="D21" s="74">
        <v>24.934229987655883</v>
      </c>
      <c r="E21" s="74">
        <v>2.6980210974944332</v>
      </c>
      <c r="F21" s="74">
        <v>64.920429916411109</v>
      </c>
      <c r="G21" s="67">
        <v>153.96485069858974</v>
      </c>
    </row>
    <row r="22" spans="1:7" ht="12" customHeight="1" x14ac:dyDescent="0.25">
      <c r="A22" s="117" t="s">
        <v>124</v>
      </c>
      <c r="B22" s="74">
        <v>28.074317049283941</v>
      </c>
      <c r="C22" s="74">
        <v>63.269374591346853</v>
      </c>
      <c r="D22" s="74">
        <v>32.980532633479747</v>
      </c>
      <c r="E22" s="74">
        <v>4.8917483256412897</v>
      </c>
      <c r="F22" s="74">
        <v>68.651808753292428</v>
      </c>
      <c r="G22" s="67">
        <v>495.86669211279877</v>
      </c>
    </row>
    <row r="23" spans="1:7" ht="12" customHeight="1" x14ac:dyDescent="0.25">
      <c r="A23" s="117" t="s">
        <v>125</v>
      </c>
      <c r="B23" s="74">
        <v>36.117915376976299</v>
      </c>
      <c r="C23" s="74">
        <v>56.336190806437635</v>
      </c>
      <c r="D23" s="74">
        <v>25.457947971690182</v>
      </c>
      <c r="E23" s="74">
        <v>2.9768772287256571</v>
      </c>
      <c r="F23" s="74">
        <v>59.932205234599508</v>
      </c>
      <c r="G23" s="67">
        <v>246.60416588248799</v>
      </c>
    </row>
    <row r="24" spans="1:7" ht="12" customHeight="1" x14ac:dyDescent="0.25">
      <c r="A24" s="117" t="s">
        <v>112</v>
      </c>
      <c r="B24" s="74">
        <v>23.870316643168866</v>
      </c>
      <c r="C24" s="74">
        <v>71.183486175866733</v>
      </c>
      <c r="D24" s="74">
        <v>40.22674355983029</v>
      </c>
      <c r="E24" s="74">
        <v>7.5460354408556078</v>
      </c>
      <c r="F24" s="74">
        <v>73.381918396100232</v>
      </c>
      <c r="G24" s="67">
        <v>880.72954743664138</v>
      </c>
    </row>
    <row r="25" spans="1:7" ht="12" customHeight="1" x14ac:dyDescent="0.25">
      <c r="A25" s="117" t="s">
        <v>175</v>
      </c>
      <c r="B25" s="74">
        <v>20.272984952886876</v>
      </c>
      <c r="C25" s="74">
        <v>74.070951303151787</v>
      </c>
      <c r="D25" s="74">
        <v>39.200118034020683</v>
      </c>
      <c r="E25" s="74">
        <v>3.2332298685174385</v>
      </c>
      <c r="F25" s="74">
        <v>75.91466129002049</v>
      </c>
      <c r="G25" s="67">
        <v>479.96280197566506</v>
      </c>
    </row>
    <row r="26" spans="1:7" ht="12" customHeight="1" x14ac:dyDescent="0.25">
      <c r="A26" s="14" t="s">
        <v>92</v>
      </c>
      <c r="B26" s="74"/>
      <c r="C26" s="74"/>
      <c r="D26" s="74"/>
      <c r="E26" s="74"/>
      <c r="F26" s="74"/>
      <c r="G26" s="67"/>
    </row>
    <row r="27" spans="1:7" ht="12" customHeight="1" x14ac:dyDescent="0.25">
      <c r="A27" s="29" t="s">
        <v>9</v>
      </c>
      <c r="B27" s="74">
        <v>36.034905772673575</v>
      </c>
      <c r="C27" s="74">
        <v>47.593967471376239</v>
      </c>
      <c r="D27" s="74">
        <v>26.148545143972012</v>
      </c>
      <c r="E27" s="74">
        <v>2.9363498568919773</v>
      </c>
      <c r="F27" s="74">
        <v>52.297003299623981</v>
      </c>
      <c r="G27" s="67">
        <v>966.44501256917727</v>
      </c>
    </row>
    <row r="28" spans="1:7" ht="12" customHeight="1" x14ac:dyDescent="0.25">
      <c r="A28" s="29" t="s">
        <v>10</v>
      </c>
      <c r="B28" s="74">
        <v>27.038651689885363</v>
      </c>
      <c r="C28" s="74">
        <v>67.362627365033887</v>
      </c>
      <c r="D28" s="74">
        <v>43.044405078673272</v>
      </c>
      <c r="E28" s="74">
        <v>4.8045804269435441</v>
      </c>
      <c r="F28" s="74">
        <v>71.381639082577138</v>
      </c>
      <c r="G28" s="67">
        <v>1095.1791620296567</v>
      </c>
    </row>
    <row r="29" spans="1:7" ht="12" customHeight="1" x14ac:dyDescent="0.25">
      <c r="A29" s="28" t="s">
        <v>6</v>
      </c>
      <c r="B29" s="74">
        <v>25.220180308557993</v>
      </c>
      <c r="C29" s="74">
        <v>72.036452605244648</v>
      </c>
      <c r="D29" s="74">
        <v>35.668181804809244</v>
      </c>
      <c r="E29" s="74">
        <v>6.1312477438902224</v>
      </c>
      <c r="F29" s="74">
        <v>73.968851205940453</v>
      </c>
      <c r="G29" s="67">
        <v>2698.1037282700672</v>
      </c>
    </row>
    <row r="30" spans="1:7" ht="12" customHeight="1" x14ac:dyDescent="0.25">
      <c r="A30" s="28" t="s">
        <v>7</v>
      </c>
      <c r="B30" s="74">
        <v>28.962653681095919</v>
      </c>
      <c r="C30" s="74">
        <v>66.947621380372794</v>
      </c>
      <c r="D30" s="74">
        <v>19.46943222251457</v>
      </c>
      <c r="E30" s="74">
        <v>3.2048431388188394</v>
      </c>
      <c r="F30" s="74">
        <v>68.390943137178553</v>
      </c>
      <c r="G30" s="67">
        <v>2037.4849993328814</v>
      </c>
    </row>
    <row r="31" spans="1:7" ht="12" customHeight="1" x14ac:dyDescent="0.25">
      <c r="A31" s="145" t="s">
        <v>93</v>
      </c>
      <c r="B31" s="74"/>
      <c r="C31" s="74"/>
      <c r="D31" s="74"/>
      <c r="E31" s="74"/>
      <c r="F31" s="74"/>
      <c r="G31" s="67"/>
    </row>
    <row r="32" spans="1:7" ht="12" customHeight="1" x14ac:dyDescent="0.25">
      <c r="A32" s="160" t="s">
        <v>284</v>
      </c>
      <c r="B32" s="135" t="s">
        <v>17</v>
      </c>
      <c r="C32" s="135" t="s">
        <v>17</v>
      </c>
      <c r="D32" s="135" t="s">
        <v>17</v>
      </c>
      <c r="E32" s="135" t="s">
        <v>17</v>
      </c>
      <c r="F32" s="135" t="s">
        <v>17</v>
      </c>
      <c r="G32" s="126">
        <v>2.6823162431130254</v>
      </c>
    </row>
    <row r="33" spans="1:13" ht="12" customHeight="1" x14ac:dyDescent="0.25">
      <c r="A33" s="18" t="s">
        <v>176</v>
      </c>
      <c r="B33" s="74">
        <v>19.425646086157741</v>
      </c>
      <c r="C33" s="74">
        <v>75.646557724182415</v>
      </c>
      <c r="D33" s="74">
        <v>40.989689615036454</v>
      </c>
      <c r="E33" s="74">
        <v>6.1136904351554637</v>
      </c>
      <c r="F33" s="74">
        <v>77.527133954049802</v>
      </c>
      <c r="G33" s="67">
        <v>809.43709133333243</v>
      </c>
      <c r="I33" t="s">
        <v>82</v>
      </c>
    </row>
    <row r="34" spans="1:13" ht="12" customHeight="1" x14ac:dyDescent="0.25">
      <c r="A34" s="18" t="s">
        <v>95</v>
      </c>
      <c r="B34" s="74">
        <v>25.22661875496188</v>
      </c>
      <c r="C34" s="74">
        <v>67.220066400665402</v>
      </c>
      <c r="D34" s="74">
        <v>36.38802133261612</v>
      </c>
      <c r="E34" s="74">
        <v>5.4686298831705988</v>
      </c>
      <c r="F34" s="74">
        <v>71.14263079629913</v>
      </c>
      <c r="G34" s="67">
        <v>1485.7647546246678</v>
      </c>
      <c r="M34" t="s">
        <v>82</v>
      </c>
    </row>
    <row r="35" spans="1:13" ht="12" customHeight="1" x14ac:dyDescent="0.25">
      <c r="A35" s="18" t="s">
        <v>177</v>
      </c>
      <c r="B35" s="74">
        <v>31.341082735890442</v>
      </c>
      <c r="C35" s="74">
        <v>63.385050132438309</v>
      </c>
      <c r="D35" s="74">
        <v>28.358061412672427</v>
      </c>
      <c r="E35" s="74">
        <v>3.4605307286529783</v>
      </c>
      <c r="F35" s="74">
        <v>66.018238272524428</v>
      </c>
      <c r="G35" s="67">
        <v>1426.1972139432578</v>
      </c>
    </row>
    <row r="36" spans="1:13" ht="12" customHeight="1" x14ac:dyDescent="0.25">
      <c r="A36" s="160" t="s">
        <v>178</v>
      </c>
      <c r="B36" s="74">
        <v>30.37399781517248</v>
      </c>
      <c r="C36" s="74">
        <v>64.758284114423972</v>
      </c>
      <c r="D36" s="74">
        <v>26.244118024160127</v>
      </c>
      <c r="E36" s="74">
        <v>4.284397024476565</v>
      </c>
      <c r="F36" s="74">
        <v>66.709781820042593</v>
      </c>
      <c r="G36" s="67">
        <v>3072.3377312407506</v>
      </c>
    </row>
    <row r="37" spans="1:13" ht="26.25" customHeight="1" x14ac:dyDescent="0.25">
      <c r="A37" s="168" t="s">
        <v>282</v>
      </c>
      <c r="B37" s="74"/>
      <c r="C37" s="74"/>
      <c r="D37" s="74"/>
      <c r="E37" s="74"/>
      <c r="F37" s="74"/>
      <c r="G37" s="67"/>
    </row>
    <row r="38" spans="1:13" ht="12" customHeight="1" x14ac:dyDescent="0.25">
      <c r="A38" s="117" t="s">
        <v>220</v>
      </c>
      <c r="B38" s="74">
        <v>18.754349484291623</v>
      </c>
      <c r="C38" s="74">
        <v>75.502730960480605</v>
      </c>
      <c r="D38" s="74">
        <v>37.234769137233805</v>
      </c>
      <c r="E38" s="74">
        <v>13.42868937550349</v>
      </c>
      <c r="F38" s="74">
        <v>77.411444307685343</v>
      </c>
      <c r="G38" s="67">
        <v>492.86017796810739</v>
      </c>
    </row>
    <row r="39" spans="1:13" ht="12" customHeight="1" x14ac:dyDescent="0.25">
      <c r="A39" s="117" t="s">
        <v>221</v>
      </c>
      <c r="B39" s="74">
        <v>28.196052803356668</v>
      </c>
      <c r="C39" s="74">
        <v>67.921948146968717</v>
      </c>
      <c r="D39" s="74">
        <v>31.252427597042114</v>
      </c>
      <c r="E39" s="74">
        <v>4.1167946628142165</v>
      </c>
      <c r="F39" s="74">
        <v>70.276754176144408</v>
      </c>
      <c r="G39" s="67">
        <v>5848.9587532721998</v>
      </c>
    </row>
    <row r="40" spans="1:13" s="164" customFormat="1" ht="25.5" customHeight="1" x14ac:dyDescent="0.25">
      <c r="A40" s="161" t="s">
        <v>283</v>
      </c>
      <c r="B40" s="162"/>
      <c r="C40" s="162"/>
      <c r="D40" s="162"/>
      <c r="E40" s="162"/>
      <c r="F40" s="162"/>
      <c r="G40" s="163"/>
    </row>
    <row r="41" spans="1:13" ht="12" customHeight="1" x14ac:dyDescent="0.25">
      <c r="A41" s="18" t="s">
        <v>220</v>
      </c>
      <c r="B41" s="74">
        <v>19.539203477413619</v>
      </c>
      <c r="C41" s="74">
        <v>76.618710509791583</v>
      </c>
      <c r="D41" s="74">
        <v>36.413511771394582</v>
      </c>
      <c r="E41" s="74">
        <v>10.056429708363389</v>
      </c>
      <c r="F41" s="74">
        <v>78.416243340769881</v>
      </c>
      <c r="G41" s="67">
        <v>663.98774201665572</v>
      </c>
    </row>
    <row r="42" spans="1:13" ht="12" customHeight="1" x14ac:dyDescent="0.25">
      <c r="A42" s="18" t="s">
        <v>221</v>
      </c>
      <c r="B42" s="74">
        <v>28.738781027454692</v>
      </c>
      <c r="C42" s="74">
        <v>65.512836919460497</v>
      </c>
      <c r="D42" s="74">
        <v>31.048779116308395</v>
      </c>
      <c r="E42" s="74">
        <v>4.0667443852456531</v>
      </c>
      <c r="F42" s="74">
        <v>68.230938757194579</v>
      </c>
      <c r="G42" s="67">
        <v>5755.6126420737637</v>
      </c>
    </row>
    <row r="43" spans="1:13" ht="12" customHeight="1" x14ac:dyDescent="0.25">
      <c r="A43" s="18" t="s">
        <v>98</v>
      </c>
      <c r="B43" s="74">
        <v>34.72468250049841</v>
      </c>
      <c r="C43" s="74">
        <v>59.842552528623884</v>
      </c>
      <c r="D43" s="74">
        <v>14.392335020953908</v>
      </c>
      <c r="E43" s="74">
        <v>2.8820755529159126</v>
      </c>
      <c r="F43" s="74">
        <v>60.540200580291334</v>
      </c>
      <c r="G43" s="67">
        <v>377.6125181114042</v>
      </c>
    </row>
    <row r="44" spans="1:13" ht="12" customHeight="1" x14ac:dyDescent="0.25">
      <c r="A44" s="14" t="s">
        <v>114</v>
      </c>
      <c r="B44" s="74"/>
      <c r="C44" s="74"/>
      <c r="D44" s="74"/>
      <c r="E44" s="74"/>
      <c r="F44" s="74"/>
      <c r="G44" s="67"/>
    </row>
    <row r="45" spans="1:13" ht="12" customHeight="1" x14ac:dyDescent="0.25">
      <c r="A45" s="26" t="s">
        <v>99</v>
      </c>
      <c r="B45" s="74">
        <v>29.110767199939428</v>
      </c>
      <c r="C45" s="74">
        <v>65.208396904574045</v>
      </c>
      <c r="D45" s="74">
        <v>28.485462389791216</v>
      </c>
      <c r="E45" s="74">
        <v>4.0668395345438233</v>
      </c>
      <c r="F45" s="74">
        <v>67.654358703809777</v>
      </c>
      <c r="G45" s="67">
        <v>5906.549931243565</v>
      </c>
    </row>
    <row r="46" spans="1:13" ht="12" customHeight="1" x14ac:dyDescent="0.25">
      <c r="A46" s="26" t="s">
        <v>139</v>
      </c>
      <c r="B46" s="74">
        <v>15.865495818731659</v>
      </c>
      <c r="C46" s="74">
        <v>81.528288871868824</v>
      </c>
      <c r="D46" s="74">
        <v>53.257414451757626</v>
      </c>
      <c r="E46" s="74">
        <v>11.877271885748184</v>
      </c>
      <c r="F46" s="74">
        <v>83.501388003304186</v>
      </c>
      <c r="G46" s="67">
        <v>512.06164217054584</v>
      </c>
    </row>
    <row r="47" spans="1:13" ht="12" customHeight="1" x14ac:dyDescent="0.25">
      <c r="A47" s="116" t="s">
        <v>100</v>
      </c>
      <c r="B47" s="74">
        <v>33.06787430390488</v>
      </c>
      <c r="C47" s="74">
        <v>61.72050723959358</v>
      </c>
      <c r="D47" s="74">
        <v>34.498343332614162</v>
      </c>
      <c r="E47" s="74">
        <v>2.6795335846506072</v>
      </c>
      <c r="F47" s="74">
        <v>64.817605195200073</v>
      </c>
      <c r="G47" s="67">
        <v>253.23339894670119</v>
      </c>
    </row>
    <row r="48" spans="1:13" ht="12" customHeight="1" x14ac:dyDescent="0.25">
      <c r="A48" s="26" t="s">
        <v>101</v>
      </c>
      <c r="B48" s="74">
        <v>24.355158043405346</v>
      </c>
      <c r="C48" s="74">
        <v>63.8427895458656</v>
      </c>
      <c r="D48" s="74">
        <v>32.381320922700851</v>
      </c>
      <c r="E48" s="74">
        <v>3.1174299626202648</v>
      </c>
      <c r="F48" s="74">
        <v>70.698523570566081</v>
      </c>
      <c r="G48" s="67">
        <v>125.36792984100309</v>
      </c>
    </row>
    <row r="49" spans="1:7" ht="12" customHeight="1" x14ac:dyDescent="0.25">
      <c r="A49" s="13" t="s">
        <v>179</v>
      </c>
      <c r="B49" s="74"/>
      <c r="C49" s="74"/>
      <c r="D49" s="74"/>
      <c r="E49" s="74"/>
      <c r="F49" s="74"/>
      <c r="G49" s="67"/>
    </row>
    <row r="50" spans="1:7" ht="12" customHeight="1" x14ac:dyDescent="0.25">
      <c r="A50" s="18" t="s">
        <v>180</v>
      </c>
      <c r="B50" s="74">
        <v>24.309261841513528</v>
      </c>
      <c r="C50" s="74">
        <v>71.187296416084848</v>
      </c>
      <c r="D50" s="74">
        <v>36.567850106384313</v>
      </c>
      <c r="E50" s="74">
        <v>7.4430698097681738</v>
      </c>
      <c r="F50" s="74">
        <v>74.870422155534882</v>
      </c>
      <c r="G50" s="67">
        <v>343.28648577707622</v>
      </c>
    </row>
    <row r="51" spans="1:7" ht="12" customHeight="1" x14ac:dyDescent="0.25">
      <c r="A51" s="18" t="s">
        <v>181</v>
      </c>
      <c r="B51" s="74">
        <v>28.378153841559147</v>
      </c>
      <c r="C51" s="74">
        <v>66.021833782748999</v>
      </c>
      <c r="D51" s="74">
        <v>30.332596863497326</v>
      </c>
      <c r="E51" s="74">
        <v>4.4340688338674674</v>
      </c>
      <c r="F51" s="74">
        <v>68.475681779965186</v>
      </c>
      <c r="G51" s="67">
        <v>6453.9264164247425</v>
      </c>
    </row>
    <row r="52" spans="1:7" ht="12" customHeight="1" x14ac:dyDescent="0.25">
      <c r="A52" s="14" t="s">
        <v>102</v>
      </c>
      <c r="B52" s="74"/>
      <c r="C52" s="74"/>
      <c r="D52" s="74"/>
      <c r="E52" s="74"/>
      <c r="F52" s="74"/>
      <c r="G52" s="67"/>
    </row>
    <row r="53" spans="1:7" ht="12" customHeight="1" x14ac:dyDescent="0.25">
      <c r="A53" s="18" t="s">
        <v>103</v>
      </c>
      <c r="B53" s="74">
        <v>26.392205657117358</v>
      </c>
      <c r="C53" s="74">
        <v>67.07606893297897</v>
      </c>
      <c r="D53" s="74">
        <v>37.906072194097781</v>
      </c>
      <c r="E53" s="74">
        <v>6.7216176231193927</v>
      </c>
      <c r="F53" s="74">
        <v>70.66984330792998</v>
      </c>
      <c r="G53" s="67">
        <v>1162.6452742968827</v>
      </c>
    </row>
    <row r="54" spans="1:7" ht="12" customHeight="1" x14ac:dyDescent="0.25">
      <c r="A54" s="18" t="s">
        <v>104</v>
      </c>
      <c r="B54" s="74">
        <v>29.410994177005868</v>
      </c>
      <c r="C54" s="74">
        <v>63.64169016863584</v>
      </c>
      <c r="D54" s="74">
        <v>30.980913493408696</v>
      </c>
      <c r="E54" s="74">
        <v>4.570315303164902</v>
      </c>
      <c r="F54" s="74">
        <v>66.43342521488313</v>
      </c>
      <c r="G54" s="67">
        <v>1353.330283769885</v>
      </c>
    </row>
    <row r="55" spans="1:7" ht="12" customHeight="1" x14ac:dyDescent="0.25">
      <c r="A55" s="18" t="s">
        <v>105</v>
      </c>
      <c r="B55" s="74">
        <v>26.300988269536273</v>
      </c>
      <c r="C55" s="74">
        <v>68.066525695301308</v>
      </c>
      <c r="D55" s="74">
        <v>30.214297342095467</v>
      </c>
      <c r="E55" s="74">
        <v>3.868499797754601</v>
      </c>
      <c r="F55" s="74">
        <v>70.853201123226597</v>
      </c>
      <c r="G55" s="67">
        <v>1306.7234589227596</v>
      </c>
    </row>
    <row r="56" spans="1:7" ht="12" customHeight="1" x14ac:dyDescent="0.25">
      <c r="A56" s="18" t="s">
        <v>106</v>
      </c>
      <c r="B56" s="74">
        <v>25.878149141203512</v>
      </c>
      <c r="C56" s="74">
        <v>67.899014490622136</v>
      </c>
      <c r="D56" s="74">
        <v>30.018872173041043</v>
      </c>
      <c r="E56" s="74">
        <v>4.0913710988206438</v>
      </c>
      <c r="F56" s="74">
        <v>70.95079451817017</v>
      </c>
      <c r="G56" s="67">
        <v>1396.2094592084416</v>
      </c>
    </row>
    <row r="57" spans="1:7" ht="12" customHeight="1" x14ac:dyDescent="0.25">
      <c r="A57" s="18" t="s">
        <v>107</v>
      </c>
      <c r="B57" s="74">
        <v>32.001786031383439</v>
      </c>
      <c r="C57" s="74">
        <v>65.056157014587143</v>
      </c>
      <c r="D57" s="74">
        <v>25.929413673056025</v>
      </c>
      <c r="E57" s="74">
        <v>4.0580167012383193</v>
      </c>
      <c r="F57" s="74">
        <v>65.843431643098327</v>
      </c>
      <c r="G57" s="80">
        <v>1578.3044260038314</v>
      </c>
    </row>
    <row r="58" spans="1:7" ht="12" customHeight="1" x14ac:dyDescent="0.25">
      <c r="A58" s="197" t="s">
        <v>182</v>
      </c>
      <c r="B58" s="198"/>
      <c r="C58" s="198"/>
      <c r="D58" s="198"/>
      <c r="E58" s="198"/>
      <c r="F58" s="198"/>
      <c r="G58" s="199"/>
    </row>
    <row r="59" spans="1:7" ht="12" customHeight="1" x14ac:dyDescent="0.25">
      <c r="A59" s="188" t="s">
        <v>239</v>
      </c>
      <c r="B59" s="189"/>
      <c r="C59" s="189"/>
      <c r="D59" s="189"/>
      <c r="E59" s="189"/>
      <c r="F59" s="189"/>
      <c r="G59" s="190"/>
    </row>
    <row r="60" spans="1:7" ht="12.75" customHeight="1" x14ac:dyDescent="0.25">
      <c r="A60" s="188" t="s">
        <v>330</v>
      </c>
      <c r="B60" s="189"/>
      <c r="C60" s="189"/>
      <c r="D60" s="189"/>
      <c r="E60" s="189"/>
      <c r="F60" s="189"/>
      <c r="G60" s="190"/>
    </row>
    <row r="61" spans="1:7" ht="12.75" customHeight="1" x14ac:dyDescent="0.25">
      <c r="A61" s="191" t="s">
        <v>285</v>
      </c>
      <c r="B61" s="192"/>
      <c r="C61" s="192"/>
      <c r="D61" s="192"/>
      <c r="E61" s="192"/>
      <c r="F61" s="192"/>
      <c r="G61" s="193"/>
    </row>
    <row r="62" spans="1:7" s="33" customFormat="1" ht="12" customHeight="1" x14ac:dyDescent="0.25">
      <c r="A62" s="185" t="s">
        <v>240</v>
      </c>
      <c r="B62" s="186"/>
      <c r="C62" s="186"/>
      <c r="D62" s="186"/>
      <c r="E62" s="186"/>
      <c r="F62" s="186"/>
      <c r="G62" s="187"/>
    </row>
  </sheetData>
  <mergeCells count="14">
    <mergeCell ref="A62:G62"/>
    <mergeCell ref="A59:G59"/>
    <mergeCell ref="A60:G60"/>
    <mergeCell ref="A61:G61"/>
    <mergeCell ref="A1:G1"/>
    <mergeCell ref="A58:G58"/>
    <mergeCell ref="G3:G5"/>
    <mergeCell ref="B3:F3"/>
    <mergeCell ref="A2:G2"/>
    <mergeCell ref="B4:B5"/>
    <mergeCell ref="C4:C5"/>
    <mergeCell ref="F4:F5"/>
    <mergeCell ref="D4:E4"/>
    <mergeCell ref="A3:A5"/>
  </mergeCells>
  <phoneticPr fontId="6" type="noConversion"/>
  <printOptions horizontalCentered="1"/>
  <pageMargins left="0.25" right="0.25" top="0.75" bottom="0.75" header="0.3" footer="0.3"/>
  <pageSetup paperSize="9" scale="95" orientation="portrait" r:id="rId1"/>
  <headerFooter alignWithMargins="0"/>
  <ignoredErrors>
    <ignoredError sqref="A30"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4"/>
  <sheetViews>
    <sheetView showGridLines="0" workbookViewId="0">
      <selection sqref="A1:C1"/>
    </sheetView>
  </sheetViews>
  <sheetFormatPr defaultRowHeight="13.2" x14ac:dyDescent="0.25"/>
  <cols>
    <col min="1" max="1" width="60.44140625" customWidth="1"/>
    <col min="2" max="2" width="26.33203125" customWidth="1"/>
    <col min="3" max="3" width="20.33203125" customWidth="1"/>
  </cols>
  <sheetData>
    <row r="1" spans="1:5" ht="20.100000000000001" customHeight="1" x14ac:dyDescent="0.25">
      <c r="A1" s="194" t="s">
        <v>78</v>
      </c>
      <c r="B1" s="195"/>
      <c r="C1" s="196"/>
    </row>
    <row r="2" spans="1:5" ht="27" customHeight="1" x14ac:dyDescent="0.25">
      <c r="A2" s="206" t="s">
        <v>286</v>
      </c>
      <c r="B2" s="207"/>
      <c r="C2" s="208"/>
    </row>
    <row r="3" spans="1:5" ht="44.4" customHeight="1" x14ac:dyDescent="0.25">
      <c r="A3" s="19"/>
      <c r="B3" s="34" t="s">
        <v>287</v>
      </c>
      <c r="C3" s="173" t="s">
        <v>223</v>
      </c>
    </row>
    <row r="4" spans="1:5" ht="12" customHeight="1" x14ac:dyDescent="0.25">
      <c r="A4" s="20"/>
      <c r="B4" s="75"/>
      <c r="C4" s="88"/>
    </row>
    <row r="5" spans="1:5" ht="12" customHeight="1" x14ac:dyDescent="0.25">
      <c r="A5" s="14" t="s">
        <v>87</v>
      </c>
      <c r="B5" s="76">
        <v>8.0943948610050533</v>
      </c>
      <c r="C5" s="52">
        <v>3882.8583188718403</v>
      </c>
    </row>
    <row r="6" spans="1:5" ht="12" customHeight="1" x14ac:dyDescent="0.3">
      <c r="A6" s="12"/>
      <c r="B6" s="77"/>
      <c r="C6" s="53"/>
      <c r="E6" s="165"/>
    </row>
    <row r="7" spans="1:5" ht="12" customHeight="1" x14ac:dyDescent="0.25">
      <c r="A7" s="13" t="s">
        <v>108</v>
      </c>
      <c r="B7" s="77"/>
      <c r="C7" s="53"/>
    </row>
    <row r="8" spans="1:5" ht="12" customHeight="1" x14ac:dyDescent="0.25">
      <c r="A8" s="18" t="s">
        <v>328</v>
      </c>
      <c r="B8" s="78">
        <v>1.5999789156187043</v>
      </c>
      <c r="C8" s="53">
        <v>50.753524888428238</v>
      </c>
    </row>
    <row r="9" spans="1:5" ht="12" customHeight="1" x14ac:dyDescent="0.25">
      <c r="A9" s="18" t="s">
        <v>329</v>
      </c>
      <c r="B9" s="78">
        <v>8.1804088191404016</v>
      </c>
      <c r="C9" s="53">
        <v>3832.1047939834134</v>
      </c>
    </row>
    <row r="10" spans="1:5" ht="12" customHeight="1" x14ac:dyDescent="0.25">
      <c r="A10" s="14" t="s">
        <v>109</v>
      </c>
      <c r="B10" s="77"/>
      <c r="C10" s="53"/>
    </row>
    <row r="11" spans="1:5" ht="12" customHeight="1" x14ac:dyDescent="0.25">
      <c r="A11" s="18" t="s">
        <v>140</v>
      </c>
      <c r="B11" s="77">
        <v>7.3940889352904087</v>
      </c>
      <c r="C11" s="53">
        <v>2445.9124407365011</v>
      </c>
    </row>
    <row r="12" spans="1:5" ht="12" customHeight="1" x14ac:dyDescent="0.25">
      <c r="A12" s="18" t="s">
        <v>143</v>
      </c>
      <c r="B12" s="77">
        <v>9.2864279097720743</v>
      </c>
      <c r="C12" s="53">
        <v>1436.9458781353087</v>
      </c>
    </row>
    <row r="13" spans="1:5" ht="12" customHeight="1" x14ac:dyDescent="0.25">
      <c r="A13" s="14" t="s">
        <v>110</v>
      </c>
      <c r="B13" s="78"/>
      <c r="C13" s="53"/>
    </row>
    <row r="14" spans="1:5" ht="12" customHeight="1" x14ac:dyDescent="0.25">
      <c r="A14" s="18" t="s">
        <v>91</v>
      </c>
      <c r="B14" s="78">
        <v>7.1980859536834334</v>
      </c>
      <c r="C14" s="53">
        <v>1375.7074666159297</v>
      </c>
    </row>
    <row r="15" spans="1:5" ht="12" customHeight="1" x14ac:dyDescent="0.25">
      <c r="A15" s="117" t="s">
        <v>173</v>
      </c>
      <c r="B15" s="78">
        <v>13.126245505351958</v>
      </c>
      <c r="C15" s="53">
        <v>420.99596160085935</v>
      </c>
    </row>
    <row r="16" spans="1:5" ht="12" customHeight="1" x14ac:dyDescent="0.25">
      <c r="A16" s="18" t="s">
        <v>122</v>
      </c>
      <c r="B16" s="78">
        <v>4.9140295471761819</v>
      </c>
      <c r="C16" s="53">
        <v>85.353516049898346</v>
      </c>
    </row>
    <row r="17" spans="1:6" ht="12" customHeight="1" x14ac:dyDescent="0.25">
      <c r="A17" s="117" t="s">
        <v>174</v>
      </c>
      <c r="B17" s="78">
        <v>5.8224456709715806</v>
      </c>
      <c r="C17" s="53">
        <v>511.77762664451114</v>
      </c>
    </row>
    <row r="18" spans="1:6" ht="12" customHeight="1" x14ac:dyDescent="0.25">
      <c r="A18" s="18" t="s">
        <v>111</v>
      </c>
      <c r="B18" s="78">
        <v>11.743339200859324</v>
      </c>
      <c r="C18" s="53">
        <v>272.82781480429531</v>
      </c>
    </row>
    <row r="19" spans="1:6" ht="12" customHeight="1" x14ac:dyDescent="0.25">
      <c r="A19" s="117" t="s">
        <v>123</v>
      </c>
      <c r="B19" s="77">
        <v>5.7466868169108922</v>
      </c>
      <c r="C19" s="53">
        <v>84.784809673720233</v>
      </c>
    </row>
    <row r="20" spans="1:6" ht="12" customHeight="1" x14ac:dyDescent="0.25">
      <c r="A20" s="117" t="s">
        <v>124</v>
      </c>
      <c r="B20" s="77">
        <v>5.5987410202675285</v>
      </c>
      <c r="C20" s="53">
        <v>274.89406491738714</v>
      </c>
    </row>
    <row r="21" spans="1:6" ht="12" customHeight="1" x14ac:dyDescent="0.25">
      <c r="A21" s="117" t="s">
        <v>125</v>
      </c>
      <c r="B21" s="77">
        <v>3.4718185330455738</v>
      </c>
      <c r="C21" s="53">
        <v>143.48035431150512</v>
      </c>
    </row>
    <row r="22" spans="1:6" ht="12" customHeight="1" x14ac:dyDescent="0.25">
      <c r="A22" s="117" t="s">
        <v>112</v>
      </c>
      <c r="B22" s="77">
        <v>8.0566923767683729</v>
      </c>
      <c r="C22" s="53">
        <v>473.37179619701686</v>
      </c>
    </row>
    <row r="23" spans="1:6" ht="12" customHeight="1" x14ac:dyDescent="0.25">
      <c r="A23" s="117" t="s">
        <v>175</v>
      </c>
      <c r="B23" s="77">
        <v>12.765547057953587</v>
      </c>
      <c r="C23" s="53">
        <v>239.66490805669741</v>
      </c>
    </row>
    <row r="24" spans="1:6" ht="12" customHeight="1" x14ac:dyDescent="0.25">
      <c r="A24" s="14" t="s">
        <v>113</v>
      </c>
      <c r="B24" s="77"/>
      <c r="C24" s="53"/>
    </row>
    <row r="25" spans="1:6" ht="12" customHeight="1" x14ac:dyDescent="0.25">
      <c r="A25" s="51" t="s">
        <v>11</v>
      </c>
      <c r="B25" s="77">
        <v>6.6689605916326329</v>
      </c>
      <c r="C25" s="53">
        <v>281.86431125672732</v>
      </c>
    </row>
    <row r="26" spans="1:6" ht="12" customHeight="1" x14ac:dyDescent="0.25">
      <c r="A26" s="51" t="s">
        <v>12</v>
      </c>
      <c r="B26" s="77">
        <v>7.7303665814903733</v>
      </c>
      <c r="C26" s="53">
        <v>1909.3423551052122</v>
      </c>
    </row>
    <row r="27" spans="1:6" ht="12" customHeight="1" x14ac:dyDescent="0.25">
      <c r="A27" s="18" t="s">
        <v>13</v>
      </c>
      <c r="B27" s="77">
        <v>8.9901699409420264</v>
      </c>
      <c r="C27" s="53">
        <v>1469.6981300726616</v>
      </c>
    </row>
    <row r="28" spans="1:6" ht="12" customHeight="1" x14ac:dyDescent="0.25">
      <c r="A28" s="18" t="s">
        <v>14</v>
      </c>
      <c r="B28" s="77">
        <v>7.104614223937407</v>
      </c>
      <c r="C28" s="53">
        <v>221.95352243721044</v>
      </c>
    </row>
    <row r="29" spans="1:6" ht="12" customHeight="1" x14ac:dyDescent="0.25">
      <c r="A29" s="14" t="s">
        <v>203</v>
      </c>
      <c r="B29" s="74"/>
      <c r="C29" s="67"/>
    </row>
    <row r="30" spans="1:6" ht="12" customHeight="1" x14ac:dyDescent="0.25">
      <c r="A30" s="18" t="s">
        <v>288</v>
      </c>
      <c r="B30" s="127" t="s">
        <v>17</v>
      </c>
      <c r="C30" s="67">
        <v>1.9766872202738763</v>
      </c>
      <c r="F30" s="1"/>
    </row>
    <row r="31" spans="1:6" ht="12" customHeight="1" x14ac:dyDescent="0.25">
      <c r="A31" s="115" t="s">
        <v>94</v>
      </c>
      <c r="B31" s="74">
        <v>12.003763567232067</v>
      </c>
      <c r="C31" s="67">
        <v>404.65766394971541</v>
      </c>
    </row>
    <row r="32" spans="1:6" ht="12" customHeight="1" x14ac:dyDescent="0.25">
      <c r="A32" s="18" t="s">
        <v>95</v>
      </c>
      <c r="B32" s="74">
        <v>8.4774868516512303</v>
      </c>
      <c r="C32" s="67">
        <v>862.94183303527484</v>
      </c>
    </row>
    <row r="33" spans="1:3" ht="12" customHeight="1" x14ac:dyDescent="0.25">
      <c r="A33" s="18" t="s">
        <v>96</v>
      </c>
      <c r="B33" s="74">
        <v>9.5539454473174015</v>
      </c>
      <c r="C33" s="67">
        <v>840.05014711123147</v>
      </c>
    </row>
    <row r="34" spans="1:3" ht="12" customHeight="1" x14ac:dyDescent="0.25">
      <c r="A34" s="18" t="s">
        <v>97</v>
      </c>
      <c r="B34" s="74">
        <v>6.2942363843760738</v>
      </c>
      <c r="C34" s="67">
        <v>1772.4381927386521</v>
      </c>
    </row>
    <row r="35" spans="1:3" x14ac:dyDescent="0.25">
      <c r="A35" s="176" t="s">
        <v>224</v>
      </c>
      <c r="B35" s="74"/>
      <c r="C35" s="67"/>
    </row>
    <row r="36" spans="1:3" ht="12" customHeight="1" x14ac:dyDescent="0.25">
      <c r="A36" s="117" t="s">
        <v>220</v>
      </c>
      <c r="B36" s="74">
        <v>16.259303231826014</v>
      </c>
      <c r="C36" s="67">
        <v>358.22762857182971</v>
      </c>
    </row>
    <row r="37" spans="1:3" ht="12" customHeight="1" x14ac:dyDescent="0.25">
      <c r="A37" s="117" t="s">
        <v>221</v>
      </c>
      <c r="B37" s="74">
        <v>7.2910430776382693</v>
      </c>
      <c r="C37" s="67">
        <v>3260.7767217596206</v>
      </c>
    </row>
    <row r="38" spans="1:3" ht="12" customHeight="1" x14ac:dyDescent="0.25">
      <c r="A38" s="18" t="s">
        <v>98</v>
      </c>
      <c r="B38" s="74">
        <v>6.9371449993176215</v>
      </c>
      <c r="C38" s="67">
        <v>263.85396854038044</v>
      </c>
    </row>
    <row r="39" spans="1:3" ht="12" customHeight="1" x14ac:dyDescent="0.25">
      <c r="A39" s="14" t="s">
        <v>115</v>
      </c>
      <c r="B39" s="74"/>
      <c r="C39" s="67"/>
    </row>
    <row r="40" spans="1:3" ht="12" customHeight="1" x14ac:dyDescent="0.25">
      <c r="A40" s="26" t="s">
        <v>116</v>
      </c>
      <c r="B40" s="74">
        <v>7.863701920706486</v>
      </c>
      <c r="C40" s="67">
        <v>3404.2385609358644</v>
      </c>
    </row>
    <row r="41" spans="1:3" ht="12" customHeight="1" x14ac:dyDescent="0.25">
      <c r="A41" s="26" t="s">
        <v>117</v>
      </c>
      <c r="B41" s="74">
        <v>12.218529889634176</v>
      </c>
      <c r="C41" s="67">
        <v>258.81039966603595</v>
      </c>
    </row>
    <row r="42" spans="1:3" ht="12" customHeight="1" x14ac:dyDescent="0.25">
      <c r="A42" s="116" t="s">
        <v>118</v>
      </c>
      <c r="B42" s="74">
        <v>5.0661153550353957</v>
      </c>
      <c r="C42" s="67">
        <v>151.12544987021408</v>
      </c>
    </row>
    <row r="43" spans="1:3" ht="12" customHeight="1" x14ac:dyDescent="0.25">
      <c r="A43" s="26" t="s">
        <v>119</v>
      </c>
      <c r="B43" s="74">
        <v>10.651250969340481</v>
      </c>
      <c r="C43" s="67">
        <v>68.683908399719471</v>
      </c>
    </row>
    <row r="44" spans="1:3" ht="12" customHeight="1" x14ac:dyDescent="0.25">
      <c r="A44" s="13" t="s">
        <v>179</v>
      </c>
      <c r="B44" s="74"/>
      <c r="C44" s="67"/>
    </row>
    <row r="45" spans="1:3" ht="12" customHeight="1" x14ac:dyDescent="0.25">
      <c r="A45" s="18" t="s">
        <v>180</v>
      </c>
      <c r="B45" s="74">
        <v>5.854582063702459</v>
      </c>
      <c r="C45" s="67">
        <v>193.73091868135273</v>
      </c>
    </row>
    <row r="46" spans="1:3" ht="12" customHeight="1" x14ac:dyDescent="0.25">
      <c r="A46" s="18" t="s">
        <v>181</v>
      </c>
      <c r="B46" s="74">
        <v>8.2120164402633797</v>
      </c>
      <c r="C46" s="67">
        <v>3689.1274001904794</v>
      </c>
    </row>
    <row r="47" spans="1:3" ht="12" customHeight="1" x14ac:dyDescent="0.25">
      <c r="A47" s="14" t="s">
        <v>102</v>
      </c>
      <c r="B47" s="74"/>
      <c r="C47" s="67"/>
    </row>
    <row r="48" spans="1:3" ht="12" customHeight="1" x14ac:dyDescent="0.25">
      <c r="A48" s="18" t="s">
        <v>103</v>
      </c>
      <c r="B48" s="74">
        <v>10.413150953950456</v>
      </c>
      <c r="C48" s="67">
        <v>637.07375609870667</v>
      </c>
    </row>
    <row r="49" spans="1:3" ht="12" customHeight="1" x14ac:dyDescent="0.25">
      <c r="A49" s="18" t="s">
        <v>104</v>
      </c>
      <c r="B49" s="74">
        <v>7.6044342993678766</v>
      </c>
      <c r="C49" s="67">
        <v>756.19619524149493</v>
      </c>
    </row>
    <row r="50" spans="1:3" ht="12" customHeight="1" x14ac:dyDescent="0.25">
      <c r="A50" s="18" t="s">
        <v>105</v>
      </c>
      <c r="B50" s="77">
        <v>7.5787680286320755</v>
      </c>
      <c r="C50" s="53">
        <v>761.75003102269204</v>
      </c>
    </row>
    <row r="51" spans="1:3" ht="12" customHeight="1" x14ac:dyDescent="0.25">
      <c r="A51" s="18" t="s">
        <v>106</v>
      </c>
      <c r="B51" s="77">
        <v>6.9672261379678657</v>
      </c>
      <c r="C51" s="53">
        <v>838.99619529245945</v>
      </c>
    </row>
    <row r="52" spans="1:3" ht="12" customHeight="1" x14ac:dyDescent="0.25">
      <c r="A52" s="18" t="s">
        <v>107</v>
      </c>
      <c r="B52" s="85">
        <v>8.3551348437412631</v>
      </c>
      <c r="C52" s="53">
        <v>888.8421412164696</v>
      </c>
    </row>
    <row r="53" spans="1:3" ht="12" customHeight="1" x14ac:dyDescent="0.25">
      <c r="A53" s="218" t="s">
        <v>235</v>
      </c>
      <c r="B53" s="219"/>
      <c r="C53" s="220"/>
    </row>
    <row r="54" spans="1:3" ht="12" customHeight="1" x14ac:dyDescent="0.25">
      <c r="A54" s="215" t="s">
        <v>236</v>
      </c>
      <c r="B54" s="216"/>
      <c r="C54" s="217"/>
    </row>
  </sheetData>
  <mergeCells count="4">
    <mergeCell ref="A1:C1"/>
    <mergeCell ref="A2:C2"/>
    <mergeCell ref="A54:C54"/>
    <mergeCell ref="A53:C53"/>
  </mergeCells>
  <printOptions horizontalCentered="1"/>
  <pageMargins left="0.25" right="0.25"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BK61"/>
  <sheetViews>
    <sheetView showGridLines="0" zoomScaleNormal="100" workbookViewId="0">
      <selection sqref="A1:Q1"/>
    </sheetView>
  </sheetViews>
  <sheetFormatPr defaultRowHeight="13.2" x14ac:dyDescent="0.25"/>
  <cols>
    <col min="1" max="1" width="33.109375" customWidth="1"/>
    <col min="2" max="2" width="20" customWidth="1"/>
    <col min="3" max="3" width="14.6640625" customWidth="1"/>
    <col min="4" max="4" width="0.88671875" customWidth="1"/>
    <col min="5" max="5" width="16.109375" customWidth="1"/>
    <col min="6" max="6" width="17.5546875" customWidth="1"/>
    <col min="7" max="7" width="13.88671875" customWidth="1"/>
    <col min="8" max="8" width="0.88671875" customWidth="1"/>
    <col min="9" max="9" width="15.5546875" customWidth="1"/>
    <col min="10" max="10" width="16" customWidth="1"/>
    <col min="11" max="11" width="13.109375" customWidth="1"/>
    <col min="12" max="12" width="0.88671875" customWidth="1"/>
    <col min="13" max="13" width="25" customWidth="1"/>
    <col min="14" max="14" width="12.5546875" customWidth="1"/>
    <col min="15" max="15" width="0.88671875" customWidth="1"/>
    <col min="16" max="16" width="24.88671875" customWidth="1"/>
    <col min="17" max="17" width="17.5546875" customWidth="1"/>
  </cols>
  <sheetData>
    <row r="1" spans="1:63" ht="20.100000000000001" customHeight="1" x14ac:dyDescent="0.25">
      <c r="A1" s="194" t="s">
        <v>291</v>
      </c>
      <c r="B1" s="195"/>
      <c r="C1" s="195"/>
      <c r="D1" s="195"/>
      <c r="E1" s="195"/>
      <c r="F1" s="195"/>
      <c r="G1" s="195"/>
      <c r="H1" s="195"/>
      <c r="I1" s="195"/>
      <c r="J1" s="195"/>
      <c r="K1" s="195"/>
      <c r="L1" s="195"/>
      <c r="M1" s="195"/>
      <c r="N1" s="195"/>
      <c r="O1" s="195"/>
      <c r="P1" s="195"/>
      <c r="Q1" s="196"/>
    </row>
    <row r="2" spans="1:63" ht="25.95" customHeight="1" x14ac:dyDescent="0.25">
      <c r="A2" s="206" t="s">
        <v>289</v>
      </c>
      <c r="B2" s="207"/>
      <c r="C2" s="207"/>
      <c r="D2" s="207"/>
      <c r="E2" s="207"/>
      <c r="F2" s="207"/>
      <c r="G2" s="207"/>
      <c r="H2" s="207"/>
      <c r="I2" s="207"/>
      <c r="J2" s="207"/>
      <c r="K2" s="207"/>
      <c r="L2" s="207"/>
      <c r="M2" s="207"/>
      <c r="N2" s="207"/>
      <c r="O2" s="207"/>
      <c r="P2" s="207"/>
      <c r="Q2" s="208"/>
    </row>
    <row r="3" spans="1:63" ht="12" customHeight="1" x14ac:dyDescent="0.25">
      <c r="A3" s="233"/>
      <c r="B3" s="230" t="s">
        <v>134</v>
      </c>
      <c r="C3" s="230"/>
      <c r="D3" s="6"/>
      <c r="E3" s="231" t="s">
        <v>237</v>
      </c>
      <c r="F3" s="231"/>
      <c r="G3" s="231"/>
      <c r="H3" s="7"/>
      <c r="I3" s="231" t="s">
        <v>135</v>
      </c>
      <c r="J3" s="231"/>
      <c r="K3" s="231"/>
      <c r="L3" s="32"/>
      <c r="M3" s="230" t="s">
        <v>136</v>
      </c>
      <c r="N3" s="230"/>
      <c r="O3" s="6"/>
      <c r="P3" s="231" t="s">
        <v>204</v>
      </c>
      <c r="Q3" s="232"/>
    </row>
    <row r="4" spans="1:63" ht="44.4" customHeight="1" x14ac:dyDescent="0.25">
      <c r="A4" s="234"/>
      <c r="B4" s="34" t="s">
        <v>260</v>
      </c>
      <c r="C4" s="34" t="s">
        <v>194</v>
      </c>
      <c r="D4" s="40"/>
      <c r="E4" s="156" t="s">
        <v>260</v>
      </c>
      <c r="F4" s="34" t="s">
        <v>261</v>
      </c>
      <c r="G4" s="34" t="s">
        <v>206</v>
      </c>
      <c r="H4" s="40"/>
      <c r="I4" s="34" t="s">
        <v>262</v>
      </c>
      <c r="J4" s="34" t="s">
        <v>263</v>
      </c>
      <c r="K4" s="34" t="s">
        <v>137</v>
      </c>
      <c r="L4" s="40"/>
      <c r="M4" s="34" t="s">
        <v>264</v>
      </c>
      <c r="N4" s="34" t="s">
        <v>195</v>
      </c>
      <c r="O4" s="40"/>
      <c r="P4" s="146" t="s">
        <v>265</v>
      </c>
      <c r="Q4" s="178" t="s">
        <v>199</v>
      </c>
    </row>
    <row r="5" spans="1:63" ht="12" customHeight="1" x14ac:dyDescent="0.25">
      <c r="A5" s="21"/>
      <c r="B5" s="82"/>
      <c r="C5" s="89"/>
      <c r="D5" s="68"/>
      <c r="E5" s="82"/>
      <c r="F5" s="82"/>
      <c r="G5" s="89"/>
      <c r="H5" s="68"/>
      <c r="I5" s="82"/>
      <c r="J5" s="82"/>
      <c r="K5" s="89"/>
      <c r="L5" s="68"/>
      <c r="M5" s="82"/>
      <c r="N5" s="89"/>
      <c r="O5" s="68"/>
      <c r="P5" s="82"/>
      <c r="Q5" s="90"/>
    </row>
    <row r="6" spans="1:63" ht="12" customHeight="1" x14ac:dyDescent="0.25">
      <c r="A6" s="14" t="s">
        <v>87</v>
      </c>
      <c r="B6" s="83">
        <v>1.4607785820986883</v>
      </c>
      <c r="C6" s="65">
        <v>6812.0000000000855</v>
      </c>
      <c r="D6" s="84"/>
      <c r="E6" s="83">
        <v>1.4374800427358243</v>
      </c>
      <c r="F6" s="83">
        <v>17.345593262807864</v>
      </c>
      <c r="G6" s="65">
        <v>6279.3251440204203</v>
      </c>
      <c r="H6" s="84"/>
      <c r="I6" s="83">
        <v>0.27513563886890008</v>
      </c>
      <c r="J6" s="83">
        <v>13.914792377532082</v>
      </c>
      <c r="K6" s="65">
        <v>782.8684687973265</v>
      </c>
      <c r="L6" s="84"/>
      <c r="M6" s="83">
        <v>11.183901935940231</v>
      </c>
      <c r="N6" s="65">
        <v>532.67485597965879</v>
      </c>
      <c r="O6" s="84"/>
      <c r="P6" s="83">
        <v>72.22306610387129</v>
      </c>
      <c r="Q6" s="52">
        <v>6812.0000000000855</v>
      </c>
      <c r="BF6" s="122"/>
      <c r="BG6" s="122"/>
      <c r="BH6" s="122"/>
      <c r="BI6" s="122"/>
      <c r="BJ6" s="122"/>
      <c r="BK6" s="122"/>
    </row>
    <row r="7" spans="1:63" ht="12" customHeight="1" x14ac:dyDescent="0.25">
      <c r="A7" s="12"/>
      <c r="B7" s="85"/>
      <c r="C7" s="66"/>
      <c r="D7" s="86"/>
      <c r="E7" s="85"/>
      <c r="F7" s="85"/>
      <c r="G7" s="66"/>
      <c r="H7" s="86"/>
      <c r="I7" s="85"/>
      <c r="J7" s="85"/>
      <c r="K7" s="66"/>
      <c r="L7" s="86"/>
      <c r="M7" s="85"/>
      <c r="N7" s="66"/>
      <c r="O7" s="86"/>
      <c r="P7" s="85"/>
      <c r="Q7" s="53"/>
    </row>
    <row r="8" spans="1:63" ht="12" customHeight="1" x14ac:dyDescent="0.25">
      <c r="A8" s="14" t="s">
        <v>109</v>
      </c>
      <c r="B8" s="85"/>
      <c r="C8" s="66"/>
      <c r="D8" s="86"/>
      <c r="E8" s="85"/>
      <c r="F8" s="85"/>
      <c r="G8" s="66"/>
      <c r="H8" s="86"/>
      <c r="I8" s="85"/>
      <c r="J8" s="85"/>
      <c r="K8" s="66"/>
      <c r="L8" s="86"/>
      <c r="M8" s="85"/>
      <c r="N8" s="66"/>
      <c r="O8" s="86"/>
      <c r="P8" s="85"/>
      <c r="Q8" s="53"/>
    </row>
    <row r="9" spans="1:63" ht="12" customHeight="1" x14ac:dyDescent="0.25">
      <c r="A9" s="18" t="s">
        <v>140</v>
      </c>
      <c r="B9" s="85">
        <v>0.9325140097027258</v>
      </c>
      <c r="C9" s="66">
        <v>4392.1557743868325</v>
      </c>
      <c r="D9" s="86"/>
      <c r="E9" s="85">
        <v>0.99095133105002942</v>
      </c>
      <c r="F9" s="85">
        <v>13.773376773780353</v>
      </c>
      <c r="G9" s="66">
        <v>4049.2782385091618</v>
      </c>
      <c r="H9" s="86"/>
      <c r="I9" s="85">
        <v>2.2011580974066948E-2</v>
      </c>
      <c r="J9" s="85">
        <v>8.0367883211100182</v>
      </c>
      <c r="K9" s="66">
        <v>511.6809777172362</v>
      </c>
      <c r="L9" s="86"/>
      <c r="M9" s="85">
        <v>6.986232071652303</v>
      </c>
      <c r="N9" s="66">
        <v>342.87753587767293</v>
      </c>
      <c r="O9" s="86"/>
      <c r="P9" s="85">
        <v>67.978189509628294</v>
      </c>
      <c r="Q9" s="53">
        <v>4392.1557743868325</v>
      </c>
    </row>
    <row r="10" spans="1:63" ht="12" customHeight="1" x14ac:dyDescent="0.25">
      <c r="A10" s="18" t="s">
        <v>143</v>
      </c>
      <c r="B10" s="85">
        <v>2.4196090173367168</v>
      </c>
      <c r="C10" s="66">
        <v>2419.844225613142</v>
      </c>
      <c r="D10" s="86"/>
      <c r="E10" s="85">
        <v>2.2482786813789759</v>
      </c>
      <c r="F10" s="85">
        <v>23.831958395539324</v>
      </c>
      <c r="G10" s="66">
        <v>2230.046905511163</v>
      </c>
      <c r="H10" s="86"/>
      <c r="I10" s="85">
        <v>0.75273423647210469</v>
      </c>
      <c r="J10" s="85">
        <v>25.005506225124915</v>
      </c>
      <c r="K10" s="66">
        <v>271.18749108008984</v>
      </c>
      <c r="L10" s="86"/>
      <c r="M10" s="85">
        <v>18.767184453952737</v>
      </c>
      <c r="N10" s="66">
        <v>189.79732010198555</v>
      </c>
      <c r="O10" s="86"/>
      <c r="P10" s="85">
        <v>79.927760086907</v>
      </c>
      <c r="Q10" s="53">
        <v>2419.844225613142</v>
      </c>
    </row>
    <row r="11" spans="1:63" ht="12" customHeight="1" x14ac:dyDescent="0.25">
      <c r="A11" s="14" t="s">
        <v>110</v>
      </c>
      <c r="B11" s="85"/>
      <c r="C11" s="66"/>
      <c r="D11" s="86"/>
      <c r="E11" s="85"/>
      <c r="F11" s="85"/>
      <c r="G11" s="66"/>
      <c r="H11" s="86"/>
      <c r="I11" s="85"/>
      <c r="J11" s="85"/>
      <c r="K11" s="66"/>
      <c r="L11" s="86"/>
      <c r="M11" s="85"/>
      <c r="N11" s="66"/>
      <c r="O11" s="86"/>
      <c r="P11" s="85"/>
      <c r="Q11" s="53"/>
    </row>
    <row r="12" spans="1:63" ht="12" customHeight="1" x14ac:dyDescent="0.25">
      <c r="A12" s="18" t="s">
        <v>91</v>
      </c>
      <c r="B12" s="85">
        <v>0.82247962968306365</v>
      </c>
      <c r="C12" s="66">
        <v>2620.7444893750599</v>
      </c>
      <c r="D12" s="86"/>
      <c r="E12" s="85">
        <v>0.89239586319684971</v>
      </c>
      <c r="F12" s="85">
        <v>12.225292239033752</v>
      </c>
      <c r="G12" s="66">
        <v>2415.4179171039541</v>
      </c>
      <c r="H12" s="86"/>
      <c r="I12" s="85">
        <v>0</v>
      </c>
      <c r="J12" s="85">
        <v>4.906956861873975</v>
      </c>
      <c r="K12" s="66">
        <v>317.28071498697875</v>
      </c>
      <c r="L12" s="86"/>
      <c r="M12" s="85">
        <v>9.0402972794369241</v>
      </c>
      <c r="N12" s="66">
        <v>205.32657227109792</v>
      </c>
      <c r="O12" s="86"/>
      <c r="P12" s="85">
        <v>65.202330302018524</v>
      </c>
      <c r="Q12" s="53">
        <v>2620.7444893750599</v>
      </c>
    </row>
    <row r="13" spans="1:63" ht="12" customHeight="1" x14ac:dyDescent="0.25">
      <c r="A13" s="117" t="s">
        <v>173</v>
      </c>
      <c r="B13" s="85">
        <v>2.1209814794282571</v>
      </c>
      <c r="C13" s="66">
        <v>736.13594899587486</v>
      </c>
      <c r="D13" s="86"/>
      <c r="E13" s="85">
        <v>1.9462610418468351</v>
      </c>
      <c r="F13" s="85">
        <v>19.566426633027444</v>
      </c>
      <c r="G13" s="66">
        <v>679.46314865639965</v>
      </c>
      <c r="H13" s="86"/>
      <c r="I13" s="85">
        <v>0</v>
      </c>
      <c r="J13" s="85">
        <v>13.86126103892127</v>
      </c>
      <c r="K13" s="66">
        <v>81.069205458214995</v>
      </c>
      <c r="L13" s="86"/>
      <c r="M13" s="85">
        <v>8.6893134318933161</v>
      </c>
      <c r="N13" s="66">
        <v>56.6728003394757</v>
      </c>
      <c r="O13" s="86"/>
      <c r="P13" s="85">
        <v>72.086011878598114</v>
      </c>
      <c r="Q13" s="53">
        <v>736.13594899587486</v>
      </c>
    </row>
    <row r="14" spans="1:63" ht="12" customHeight="1" x14ac:dyDescent="0.25">
      <c r="A14" s="18" t="s">
        <v>122</v>
      </c>
      <c r="B14" s="85">
        <v>1.5623333205042895</v>
      </c>
      <c r="C14" s="66">
        <v>155.1887966988732</v>
      </c>
      <c r="D14" s="86"/>
      <c r="E14" s="85">
        <v>1.5310013653500385</v>
      </c>
      <c r="F14" s="85">
        <v>22.456271762555541</v>
      </c>
      <c r="G14" s="66">
        <v>143.08262699854197</v>
      </c>
      <c r="H14" s="86"/>
      <c r="I14" s="85">
        <v>0</v>
      </c>
      <c r="J14" s="85">
        <v>17.68040384937694</v>
      </c>
      <c r="K14" s="66">
        <v>17.259116901665365</v>
      </c>
      <c r="L14" s="86"/>
      <c r="M14" s="127" t="s">
        <v>22</v>
      </c>
      <c r="N14" s="128">
        <v>12.106169700331183</v>
      </c>
      <c r="O14" s="86"/>
      <c r="P14" s="85">
        <v>79.489894983722735</v>
      </c>
      <c r="Q14" s="53">
        <v>155.1887966988732</v>
      </c>
      <c r="T14" s="125"/>
    </row>
    <row r="15" spans="1:63" ht="12" customHeight="1" x14ac:dyDescent="0.25">
      <c r="A15" s="117" t="s">
        <v>174</v>
      </c>
      <c r="B15" s="85">
        <v>1.4045064732493699</v>
      </c>
      <c r="C15" s="66">
        <v>826.04385455662805</v>
      </c>
      <c r="D15" s="86"/>
      <c r="E15" s="85">
        <v>1.4371496384432922</v>
      </c>
      <c r="F15" s="85">
        <v>17.321284689971403</v>
      </c>
      <c r="G15" s="66">
        <v>765.73218965129695</v>
      </c>
      <c r="H15" s="86"/>
      <c r="I15" s="85">
        <v>0</v>
      </c>
      <c r="J15" s="85">
        <v>18.710354556615847</v>
      </c>
      <c r="K15" s="66">
        <v>105.49848376152239</v>
      </c>
      <c r="L15" s="86"/>
      <c r="M15" s="85">
        <v>8.8121679075788411</v>
      </c>
      <c r="N15" s="66">
        <v>60.311664905331618</v>
      </c>
      <c r="O15" s="86"/>
      <c r="P15" s="85">
        <v>77.39948220561962</v>
      </c>
      <c r="Q15" s="53">
        <v>826.04385455662805</v>
      </c>
    </row>
    <row r="16" spans="1:63" ht="12" customHeight="1" x14ac:dyDescent="0.25">
      <c r="A16" s="18" t="s">
        <v>111</v>
      </c>
      <c r="B16" s="85">
        <v>2.5473770502145801</v>
      </c>
      <c r="C16" s="66">
        <v>411.89274456900006</v>
      </c>
      <c r="D16" s="86"/>
      <c r="E16" s="85">
        <v>2.5836467649431034</v>
      </c>
      <c r="F16" s="85">
        <v>23.99098672522527</v>
      </c>
      <c r="G16" s="66">
        <v>378.21875179875275</v>
      </c>
      <c r="H16" s="86"/>
      <c r="I16" s="85">
        <v>1.5778753193575374</v>
      </c>
      <c r="J16" s="85">
        <v>34.534462837344968</v>
      </c>
      <c r="K16" s="66">
        <v>43.08376330979587</v>
      </c>
      <c r="L16" s="86"/>
      <c r="M16" s="127" t="s">
        <v>23</v>
      </c>
      <c r="N16" s="128">
        <v>33.673992770247231</v>
      </c>
      <c r="O16" s="86"/>
      <c r="P16" s="85">
        <v>78.796807479910854</v>
      </c>
      <c r="Q16" s="53">
        <v>411.89274456900006</v>
      </c>
      <c r="T16" s="125"/>
    </row>
    <row r="17" spans="1:20" ht="12" customHeight="1" x14ac:dyDescent="0.25">
      <c r="A17" s="117" t="s">
        <v>123</v>
      </c>
      <c r="B17" s="85">
        <v>0.63314400444806029</v>
      </c>
      <c r="C17" s="66">
        <v>154.07125317917331</v>
      </c>
      <c r="D17" s="86"/>
      <c r="E17" s="85">
        <v>0.68959272506522007</v>
      </c>
      <c r="F17" s="85">
        <v>15.645854030393483</v>
      </c>
      <c r="G17" s="66">
        <v>141.45927974945894</v>
      </c>
      <c r="H17" s="86"/>
      <c r="I17" s="85">
        <v>0.49518103781997275</v>
      </c>
      <c r="J17" s="85">
        <v>14.209100917156251</v>
      </c>
      <c r="K17" s="66">
        <v>12.594667207514183</v>
      </c>
      <c r="L17" s="86"/>
      <c r="M17" s="85">
        <v>16.410458367367934</v>
      </c>
      <c r="N17" s="66">
        <v>12.611973429714523</v>
      </c>
      <c r="O17" s="86"/>
      <c r="P17" s="85">
        <v>72.229153848973397</v>
      </c>
      <c r="Q17" s="53">
        <v>154.07125317917331</v>
      </c>
    </row>
    <row r="18" spans="1:20" ht="12" customHeight="1" x14ac:dyDescent="0.25">
      <c r="A18" s="117" t="s">
        <v>124</v>
      </c>
      <c r="B18" s="85">
        <v>1.6234477852149376</v>
      </c>
      <c r="C18" s="66">
        <v>453.7130775319913</v>
      </c>
      <c r="D18" s="86"/>
      <c r="E18" s="85">
        <v>1.5623534271430255</v>
      </c>
      <c r="F18" s="85">
        <v>15.680158776750915</v>
      </c>
      <c r="G18" s="66">
        <v>416.48332648017561</v>
      </c>
      <c r="H18" s="86"/>
      <c r="I18" s="85">
        <v>0.34455286706474231</v>
      </c>
      <c r="J18" s="85">
        <v>16.508329321568972</v>
      </c>
      <c r="K18" s="66">
        <v>32.688473527623721</v>
      </c>
      <c r="L18" s="86"/>
      <c r="M18" s="85">
        <v>15.10030734855782</v>
      </c>
      <c r="N18" s="66">
        <v>37.229751051815391</v>
      </c>
      <c r="O18" s="86"/>
      <c r="P18" s="85">
        <v>74.814655419649554</v>
      </c>
      <c r="Q18" s="53">
        <v>453.7130775319913</v>
      </c>
    </row>
    <row r="19" spans="1:20" ht="12" customHeight="1" x14ac:dyDescent="0.25">
      <c r="A19" s="117" t="s">
        <v>125</v>
      </c>
      <c r="B19" s="85">
        <v>1.1542858312199409</v>
      </c>
      <c r="C19" s="66">
        <v>238.04753677557841</v>
      </c>
      <c r="D19" s="86"/>
      <c r="E19" s="85">
        <v>1.2362412340263293</v>
      </c>
      <c r="F19" s="85">
        <v>21.607973696828992</v>
      </c>
      <c r="G19" s="66">
        <v>222.26640828177247</v>
      </c>
      <c r="H19" s="86"/>
      <c r="I19" s="85">
        <v>0</v>
      </c>
      <c r="J19" s="85">
        <v>14.346439165288597</v>
      </c>
      <c r="K19" s="66">
        <v>22.676617303359052</v>
      </c>
      <c r="L19" s="86"/>
      <c r="M19" s="127" t="s">
        <v>24</v>
      </c>
      <c r="N19" s="128">
        <v>15.781128493805802</v>
      </c>
      <c r="O19" s="86"/>
      <c r="P19" s="85">
        <v>81.787905470618952</v>
      </c>
      <c r="Q19" s="53">
        <v>238.04753677557841</v>
      </c>
      <c r="T19" s="125"/>
    </row>
    <row r="20" spans="1:20" ht="12" customHeight="1" x14ac:dyDescent="0.25">
      <c r="A20" s="117" t="s">
        <v>112</v>
      </c>
      <c r="B20" s="85">
        <v>1.7483654278342506</v>
      </c>
      <c r="C20" s="66">
        <v>780.3016065763502</v>
      </c>
      <c r="D20" s="86"/>
      <c r="E20" s="85">
        <v>1.4589605549628</v>
      </c>
      <c r="F20" s="85">
        <v>24.522629501251966</v>
      </c>
      <c r="G20" s="66">
        <v>722.79852872441745</v>
      </c>
      <c r="H20" s="86"/>
      <c r="I20" s="85">
        <v>0</v>
      </c>
      <c r="J20" s="85">
        <v>23.124925113793385</v>
      </c>
      <c r="K20" s="66">
        <v>104.26283231925153</v>
      </c>
      <c r="L20" s="86"/>
      <c r="M20" s="127" t="s">
        <v>25</v>
      </c>
      <c r="N20" s="128">
        <v>57.503077851932112</v>
      </c>
      <c r="O20" s="86"/>
      <c r="P20" s="85">
        <v>79.731426243186462</v>
      </c>
      <c r="Q20" s="53">
        <v>780.3016065763502</v>
      </c>
      <c r="T20" s="125"/>
    </row>
    <row r="21" spans="1:20" ht="12" customHeight="1" x14ac:dyDescent="0.25">
      <c r="A21" s="117" t="s">
        <v>175</v>
      </c>
      <c r="B21" s="85">
        <v>3.0031184941028126</v>
      </c>
      <c r="C21" s="66">
        <v>435.86069174147576</v>
      </c>
      <c r="D21" s="86"/>
      <c r="E21" s="85">
        <v>2.9771961362375614</v>
      </c>
      <c r="F21" s="85">
        <v>23.511314859682557</v>
      </c>
      <c r="G21" s="66">
        <v>394.40296657556911</v>
      </c>
      <c r="H21" s="86"/>
      <c r="I21" s="85">
        <v>2.7965944941576053</v>
      </c>
      <c r="J21" s="85">
        <v>21.330964628307704</v>
      </c>
      <c r="K21" s="66">
        <v>46.454594021400069</v>
      </c>
      <c r="L21" s="86"/>
      <c r="M21" s="85">
        <v>9.5780321284750425</v>
      </c>
      <c r="N21" s="66">
        <v>41.457725165906545</v>
      </c>
      <c r="O21" s="86"/>
      <c r="P21" s="85">
        <v>74.693221979319276</v>
      </c>
      <c r="Q21" s="53">
        <v>435.86069174147576</v>
      </c>
    </row>
    <row r="22" spans="1:20" ht="12" customHeight="1" x14ac:dyDescent="0.25">
      <c r="A22" s="14" t="s">
        <v>113</v>
      </c>
      <c r="B22" s="85"/>
      <c r="C22" s="66"/>
      <c r="D22" s="86"/>
      <c r="E22" s="85"/>
      <c r="F22" s="85"/>
      <c r="G22" s="66"/>
      <c r="H22" s="86"/>
      <c r="I22" s="85"/>
      <c r="J22" s="85"/>
      <c r="K22" s="66"/>
      <c r="L22" s="86"/>
      <c r="M22" s="85"/>
      <c r="N22" s="66"/>
      <c r="O22" s="86"/>
      <c r="P22" s="85"/>
      <c r="Q22" s="53"/>
    </row>
    <row r="23" spans="1:20" ht="12" customHeight="1" x14ac:dyDescent="0.25">
      <c r="A23" s="18" t="s">
        <v>16</v>
      </c>
      <c r="B23" s="85">
        <v>1.735428497329079</v>
      </c>
      <c r="C23" s="66">
        <v>532.67485597965879</v>
      </c>
      <c r="D23" s="86"/>
      <c r="E23" s="131" t="s">
        <v>217</v>
      </c>
      <c r="F23" s="131" t="s">
        <v>217</v>
      </c>
      <c r="G23" s="131" t="s">
        <v>217</v>
      </c>
      <c r="H23" s="86"/>
      <c r="I23" s="131" t="s">
        <v>217</v>
      </c>
      <c r="J23" s="131" t="s">
        <v>217</v>
      </c>
      <c r="K23" s="131" t="s">
        <v>217</v>
      </c>
      <c r="L23" s="86"/>
      <c r="M23" s="85">
        <v>11.183901935940231</v>
      </c>
      <c r="N23" s="66">
        <v>532.67485597965879</v>
      </c>
      <c r="O23" s="86"/>
      <c r="P23" s="85">
        <v>11.183901935940231</v>
      </c>
      <c r="Q23" s="53">
        <v>532.67485597965879</v>
      </c>
    </row>
    <row r="24" spans="1:20" ht="12" customHeight="1" x14ac:dyDescent="0.25">
      <c r="A24" s="31" t="s">
        <v>8</v>
      </c>
      <c r="B24" s="85">
        <v>1.2375563379157561</v>
      </c>
      <c r="C24" s="66">
        <v>323.60377149933595</v>
      </c>
      <c r="D24" s="86"/>
      <c r="E24" s="131" t="s">
        <v>217</v>
      </c>
      <c r="F24" s="131" t="s">
        <v>217</v>
      </c>
      <c r="G24" s="131" t="s">
        <v>217</v>
      </c>
      <c r="H24" s="86"/>
      <c r="I24" s="131" t="s">
        <v>217</v>
      </c>
      <c r="J24" s="131" t="s">
        <v>217</v>
      </c>
      <c r="K24" s="131" t="s">
        <v>217</v>
      </c>
      <c r="L24" s="86"/>
      <c r="M24" s="85">
        <v>7.1804644475807295</v>
      </c>
      <c r="N24" s="66">
        <v>323.60377149933595</v>
      </c>
      <c r="O24" s="86"/>
      <c r="P24" s="85">
        <v>7.1804644475807295</v>
      </c>
      <c r="Q24" s="53">
        <v>323.60377149933595</v>
      </c>
    </row>
    <row r="25" spans="1:20" ht="12" customHeight="1" x14ac:dyDescent="0.25">
      <c r="A25" s="31" t="s">
        <v>15</v>
      </c>
      <c r="B25" s="85">
        <v>2.50604347218867</v>
      </c>
      <c r="C25" s="66">
        <v>209.0710844803221</v>
      </c>
      <c r="D25" s="86"/>
      <c r="E25" s="131" t="s">
        <v>217</v>
      </c>
      <c r="F25" s="131" t="s">
        <v>217</v>
      </c>
      <c r="G25" s="131" t="s">
        <v>217</v>
      </c>
      <c r="H25" s="86"/>
      <c r="I25" s="131" t="s">
        <v>217</v>
      </c>
      <c r="J25" s="131" t="s">
        <v>217</v>
      </c>
      <c r="K25" s="131" t="s">
        <v>217</v>
      </c>
      <c r="L25" s="86"/>
      <c r="M25" s="85">
        <v>17.380490399692619</v>
      </c>
      <c r="N25" s="66">
        <v>209.0710844803221</v>
      </c>
      <c r="O25" s="86"/>
      <c r="P25" s="85">
        <v>17.380490399692619</v>
      </c>
      <c r="Q25" s="53">
        <v>209.0710844803221</v>
      </c>
    </row>
    <row r="26" spans="1:20" ht="12" customHeight="1" x14ac:dyDescent="0.25">
      <c r="A26" s="18" t="s">
        <v>0</v>
      </c>
      <c r="B26" s="85">
        <v>0.27513563886890008</v>
      </c>
      <c r="C26" s="66">
        <v>782.8684687973265</v>
      </c>
      <c r="D26" s="86"/>
      <c r="E26" s="85">
        <v>0.27513563886890008</v>
      </c>
      <c r="F26" s="85">
        <v>13.914792377532082</v>
      </c>
      <c r="G26" s="66">
        <v>782.8684687973265</v>
      </c>
      <c r="H26" s="86"/>
      <c r="I26" s="85">
        <v>0.27513563886890008</v>
      </c>
      <c r="J26" s="85">
        <v>13.914792377532082</v>
      </c>
      <c r="K26" s="66">
        <v>782.8684687973265</v>
      </c>
      <c r="L26" s="86"/>
      <c r="M26" s="131" t="s">
        <v>217</v>
      </c>
      <c r="N26" s="131" t="s">
        <v>217</v>
      </c>
      <c r="O26" s="86"/>
      <c r="P26" s="85">
        <v>49.732315603642533</v>
      </c>
      <c r="Q26" s="53">
        <v>782.8684687973265</v>
      </c>
    </row>
    <row r="27" spans="1:20" ht="12" customHeight="1" x14ac:dyDescent="0.25">
      <c r="A27" s="18" t="s">
        <v>1</v>
      </c>
      <c r="B27" s="85">
        <v>1.2282964115497943</v>
      </c>
      <c r="C27" s="66">
        <v>1177.4353195057238</v>
      </c>
      <c r="D27" s="86"/>
      <c r="E27" s="85">
        <v>1.2282964115497943</v>
      </c>
      <c r="F27" s="85">
        <v>15.641180292047434</v>
      </c>
      <c r="G27" s="66">
        <v>1177.4353195057238</v>
      </c>
      <c r="H27" s="86"/>
      <c r="I27" s="131" t="s">
        <v>217</v>
      </c>
      <c r="J27" s="131" t="s">
        <v>217</v>
      </c>
      <c r="K27" s="131" t="s">
        <v>217</v>
      </c>
      <c r="L27" s="86"/>
      <c r="M27" s="131" t="s">
        <v>217</v>
      </c>
      <c r="N27" s="131" t="s">
        <v>217</v>
      </c>
      <c r="O27" s="86"/>
      <c r="P27" s="85">
        <v>78.839088917364052</v>
      </c>
      <c r="Q27" s="53">
        <v>1177.4353195057238</v>
      </c>
    </row>
    <row r="28" spans="1:20" ht="12" customHeight="1" x14ac:dyDescent="0.25">
      <c r="A28" s="18" t="s">
        <v>2</v>
      </c>
      <c r="B28" s="85">
        <v>1.2511363998049887</v>
      </c>
      <c r="C28" s="66">
        <v>1207.012654364398</v>
      </c>
      <c r="D28" s="86"/>
      <c r="E28" s="85">
        <v>1.2511363998049887</v>
      </c>
      <c r="F28" s="85">
        <v>13.59150374105865</v>
      </c>
      <c r="G28" s="66">
        <v>1207.012654364398</v>
      </c>
      <c r="H28" s="86"/>
      <c r="I28" s="131" t="s">
        <v>217</v>
      </c>
      <c r="J28" s="131" t="s">
        <v>217</v>
      </c>
      <c r="K28" s="131" t="s">
        <v>217</v>
      </c>
      <c r="L28" s="86"/>
      <c r="M28" s="131" t="s">
        <v>217</v>
      </c>
      <c r="N28" s="131" t="s">
        <v>217</v>
      </c>
      <c r="O28" s="86"/>
      <c r="P28" s="85">
        <v>81.351901479265635</v>
      </c>
      <c r="Q28" s="53">
        <v>1207.012654364398</v>
      </c>
    </row>
    <row r="29" spans="1:20" ht="12" customHeight="1" x14ac:dyDescent="0.25">
      <c r="A29" s="18" t="s">
        <v>3</v>
      </c>
      <c r="B29" s="85">
        <v>1.4691925863246951</v>
      </c>
      <c r="C29" s="66">
        <v>1152.7850854123576</v>
      </c>
      <c r="D29" s="86"/>
      <c r="E29" s="85">
        <v>1.4691925863246951</v>
      </c>
      <c r="F29" s="85">
        <v>18.903332227204679</v>
      </c>
      <c r="G29" s="66">
        <v>1152.7850854123576</v>
      </c>
      <c r="H29" s="86"/>
      <c r="I29" s="131" t="s">
        <v>217</v>
      </c>
      <c r="J29" s="131" t="s">
        <v>217</v>
      </c>
      <c r="K29" s="131" t="s">
        <v>217</v>
      </c>
      <c r="L29" s="86"/>
      <c r="M29" s="131" t="s">
        <v>217</v>
      </c>
      <c r="N29" s="131" t="s">
        <v>217</v>
      </c>
      <c r="O29" s="86"/>
      <c r="P29" s="85">
        <v>83.677372663634159</v>
      </c>
      <c r="Q29" s="53">
        <v>1152.7850854123576</v>
      </c>
    </row>
    <row r="30" spans="1:20" ht="12" customHeight="1" x14ac:dyDescent="0.25">
      <c r="A30" s="18" t="s">
        <v>4</v>
      </c>
      <c r="B30" s="85">
        <v>3.1184149559862235</v>
      </c>
      <c r="C30" s="66">
        <v>1009.6732970186549</v>
      </c>
      <c r="D30" s="86"/>
      <c r="E30" s="85">
        <v>3.1184149559862235</v>
      </c>
      <c r="F30" s="85">
        <v>26.528565142031844</v>
      </c>
      <c r="G30" s="66">
        <v>1009.6732970186549</v>
      </c>
      <c r="H30" s="86"/>
      <c r="I30" s="131" t="s">
        <v>217</v>
      </c>
      <c r="J30" s="131" t="s">
        <v>217</v>
      </c>
      <c r="K30" s="131" t="s">
        <v>217</v>
      </c>
      <c r="L30" s="86"/>
      <c r="M30" s="131" t="s">
        <v>217</v>
      </c>
      <c r="N30" s="131" t="s">
        <v>217</v>
      </c>
      <c r="O30" s="86"/>
      <c r="P30" s="85">
        <v>81.312452534083462</v>
      </c>
      <c r="Q30" s="53">
        <v>1009.6732970186549</v>
      </c>
    </row>
    <row r="31" spans="1:20" ht="12" customHeight="1" x14ac:dyDescent="0.25">
      <c r="A31" s="18" t="s">
        <v>5</v>
      </c>
      <c r="B31" s="85">
        <v>1.0661772041077933</v>
      </c>
      <c r="C31" s="66">
        <v>949.55031892188515</v>
      </c>
      <c r="D31" s="86"/>
      <c r="E31" s="85">
        <v>1.0661772041077933</v>
      </c>
      <c r="F31" s="85">
        <v>15.404038110710928</v>
      </c>
      <c r="G31" s="66">
        <v>949.55031892188515</v>
      </c>
      <c r="H31" s="86"/>
      <c r="I31" s="131" t="s">
        <v>217</v>
      </c>
      <c r="J31" s="131" t="s">
        <v>217</v>
      </c>
      <c r="K31" s="131" t="s">
        <v>217</v>
      </c>
      <c r="L31" s="86"/>
      <c r="M31" s="131" t="s">
        <v>217</v>
      </c>
      <c r="N31" s="131" t="s">
        <v>217</v>
      </c>
      <c r="O31" s="86"/>
      <c r="P31" s="85">
        <v>81.628680452938667</v>
      </c>
      <c r="Q31" s="53">
        <v>949.55031892188515</v>
      </c>
    </row>
    <row r="32" spans="1:20" ht="12" customHeight="1" x14ac:dyDescent="0.25">
      <c r="A32" s="14" t="s">
        <v>138</v>
      </c>
      <c r="B32" s="85"/>
      <c r="C32" s="66"/>
      <c r="D32" s="86"/>
      <c r="E32" s="85"/>
      <c r="F32" s="85"/>
      <c r="G32" s="66"/>
      <c r="H32" s="86"/>
      <c r="I32" s="85"/>
      <c r="J32" s="85"/>
      <c r="K32" s="66"/>
      <c r="L32" s="86"/>
      <c r="M32" s="85"/>
      <c r="N32" s="66"/>
      <c r="O32" s="86"/>
      <c r="P32" s="85"/>
      <c r="Q32" s="53"/>
    </row>
    <row r="33" spans="1:22" ht="12" customHeight="1" x14ac:dyDescent="0.25">
      <c r="A33" s="18" t="s">
        <v>288</v>
      </c>
      <c r="B33" s="137" t="s">
        <v>17</v>
      </c>
      <c r="C33" s="128">
        <v>6.7974516609188118</v>
      </c>
      <c r="D33" s="130"/>
      <c r="E33" s="137" t="s">
        <v>17</v>
      </c>
      <c r="F33" s="137" t="s">
        <v>17</v>
      </c>
      <c r="G33" s="128">
        <v>6.7974516609188118</v>
      </c>
      <c r="H33" s="130"/>
      <c r="I33" s="137" t="s">
        <v>17</v>
      </c>
      <c r="J33" s="137" t="s">
        <v>17</v>
      </c>
      <c r="K33" s="128">
        <v>1.0470807521304251</v>
      </c>
      <c r="L33" s="130"/>
      <c r="M33" s="137" t="s">
        <v>69</v>
      </c>
      <c r="N33" s="128">
        <v>0</v>
      </c>
      <c r="O33" s="130"/>
      <c r="P33" s="137" t="s">
        <v>17</v>
      </c>
      <c r="Q33" s="67">
        <v>6.7974516609188118</v>
      </c>
      <c r="R33" s="114"/>
      <c r="S33" s="114"/>
    </row>
    <row r="34" spans="1:22" ht="12" customHeight="1" x14ac:dyDescent="0.25">
      <c r="A34" s="115" t="s">
        <v>94</v>
      </c>
      <c r="B34" s="85">
        <v>7.7462459087857924</v>
      </c>
      <c r="C34" s="66">
        <v>630.92408241215173</v>
      </c>
      <c r="D34" s="86"/>
      <c r="E34" s="85">
        <v>6.8467785141538462</v>
      </c>
      <c r="F34" s="85">
        <v>48.333158335172222</v>
      </c>
      <c r="G34" s="66">
        <v>589.31896643946891</v>
      </c>
      <c r="H34" s="86"/>
      <c r="I34" s="85">
        <v>1.6975991569743893</v>
      </c>
      <c r="J34" s="85">
        <v>46.540862518270053</v>
      </c>
      <c r="K34" s="66">
        <v>81.983298314496921</v>
      </c>
      <c r="L34" s="86"/>
      <c r="M34" s="85">
        <v>51.059593214149601</v>
      </c>
      <c r="N34" s="66">
        <v>41.605115972683549</v>
      </c>
      <c r="O34" s="86"/>
      <c r="P34" s="85">
        <v>76.911605500031939</v>
      </c>
      <c r="Q34" s="53">
        <v>630.92408241215173</v>
      </c>
    </row>
    <row r="35" spans="1:22" ht="12" customHeight="1" x14ac:dyDescent="0.25">
      <c r="A35" s="18" t="s">
        <v>95</v>
      </c>
      <c r="B35" s="85">
        <v>1.6286096207106364</v>
      </c>
      <c r="C35" s="66">
        <v>1718.372140379171</v>
      </c>
      <c r="D35" s="86"/>
      <c r="E35" s="85">
        <v>2.0831982970449956</v>
      </c>
      <c r="F35" s="85">
        <v>29.111660448942036</v>
      </c>
      <c r="G35" s="66">
        <v>1343.3946272673111</v>
      </c>
      <c r="H35" s="86"/>
      <c r="I35" s="85">
        <v>6.155433998075082E-2</v>
      </c>
      <c r="J35" s="85">
        <v>24.572784047420949</v>
      </c>
      <c r="K35" s="66">
        <v>182.97503112590934</v>
      </c>
      <c r="L35" s="86"/>
      <c r="M35" s="85">
        <v>6.8423246562164755</v>
      </c>
      <c r="N35" s="66">
        <v>374.97751311186659</v>
      </c>
      <c r="O35" s="86"/>
      <c r="P35" s="85">
        <v>68.804089179857627</v>
      </c>
      <c r="Q35" s="53">
        <v>1718.372140379171</v>
      </c>
    </row>
    <row r="36" spans="1:22" ht="12" customHeight="1" x14ac:dyDescent="0.25">
      <c r="A36" s="18" t="s">
        <v>96</v>
      </c>
      <c r="B36" s="85">
        <v>0.5893796368678621</v>
      </c>
      <c r="C36" s="66">
        <v>1307.6959875079567</v>
      </c>
      <c r="D36" s="86"/>
      <c r="E36" s="85">
        <v>0.54208677018526519</v>
      </c>
      <c r="F36" s="85">
        <v>13.483584803458399</v>
      </c>
      <c r="G36" s="66">
        <v>1288.8470158991677</v>
      </c>
      <c r="H36" s="86"/>
      <c r="I36" s="85">
        <v>0.53974407557022674</v>
      </c>
      <c r="J36" s="85">
        <v>11.285931209235073</v>
      </c>
      <c r="K36" s="66">
        <v>120.34839079180468</v>
      </c>
      <c r="L36" s="86"/>
      <c r="M36" s="127" t="s">
        <v>28</v>
      </c>
      <c r="N36" s="128">
        <v>18.848971608788418</v>
      </c>
      <c r="O36" s="86"/>
      <c r="P36" s="85">
        <v>81.838977689818009</v>
      </c>
      <c r="Q36" s="53">
        <v>1307.6959875079567</v>
      </c>
      <c r="S36" s="125"/>
    </row>
    <row r="37" spans="1:22" ht="12" customHeight="1" x14ac:dyDescent="0.25">
      <c r="A37" s="18" t="s">
        <v>97</v>
      </c>
      <c r="B37" s="85">
        <v>0.43524642372478844</v>
      </c>
      <c r="C37" s="66">
        <v>3148.2103380397753</v>
      </c>
      <c r="D37" s="86"/>
      <c r="E37" s="85">
        <v>0.44911900181125058</v>
      </c>
      <c r="F37" s="85">
        <v>7.8087535998396529</v>
      </c>
      <c r="G37" s="66">
        <v>3050.967082753456</v>
      </c>
      <c r="H37" s="86"/>
      <c r="I37" s="85">
        <v>0</v>
      </c>
      <c r="J37" s="85">
        <v>3.0854576144290156</v>
      </c>
      <c r="K37" s="66">
        <v>396.51466781298444</v>
      </c>
      <c r="L37" s="86"/>
      <c r="M37" s="85">
        <v>9.3392799722692157</v>
      </c>
      <c r="N37" s="66">
        <v>97.243255286319524</v>
      </c>
      <c r="O37" s="86"/>
      <c r="P37" s="85">
        <v>69.240013141584285</v>
      </c>
      <c r="Q37" s="53">
        <v>3148.2103380397753</v>
      </c>
    </row>
    <row r="38" spans="1:22" ht="12" customHeight="1" x14ac:dyDescent="0.25">
      <c r="A38" s="14" t="s">
        <v>191</v>
      </c>
      <c r="B38" s="85"/>
      <c r="C38" s="66"/>
      <c r="D38" s="86"/>
      <c r="E38" s="85"/>
      <c r="F38" s="85"/>
      <c r="G38" s="66"/>
      <c r="H38" s="86"/>
      <c r="I38" s="85"/>
      <c r="J38" s="85"/>
      <c r="K38" s="66"/>
      <c r="L38" s="86"/>
      <c r="M38" s="85"/>
      <c r="N38" s="66"/>
      <c r="O38" s="86"/>
      <c r="P38" s="85"/>
      <c r="Q38" s="53"/>
    </row>
    <row r="39" spans="1:22" ht="12" customHeight="1" x14ac:dyDescent="0.25">
      <c r="A39" s="117" t="s">
        <v>220</v>
      </c>
      <c r="B39" s="85">
        <v>1.8406691711959349</v>
      </c>
      <c r="C39" s="66">
        <v>639.14226168079131</v>
      </c>
      <c r="D39" s="86"/>
      <c r="E39" s="85">
        <v>1.8820318895777837</v>
      </c>
      <c r="F39" s="85">
        <v>19.840177016335812</v>
      </c>
      <c r="G39" s="66">
        <v>625.09538950915464</v>
      </c>
      <c r="H39" s="86"/>
      <c r="I39" s="127" t="s">
        <v>26</v>
      </c>
      <c r="J39" s="127" t="s">
        <v>27</v>
      </c>
      <c r="K39" s="128">
        <v>30.232531415712053</v>
      </c>
      <c r="L39" s="86"/>
      <c r="M39" s="137" t="s">
        <v>17</v>
      </c>
      <c r="N39" s="128">
        <v>14.046872171636274</v>
      </c>
      <c r="O39" s="86"/>
      <c r="P39" s="85">
        <v>72.370566999548117</v>
      </c>
      <c r="Q39" s="53">
        <v>639.14226168079131</v>
      </c>
      <c r="S39" s="125"/>
      <c r="T39" s="125"/>
    </row>
    <row r="40" spans="1:22" ht="12" customHeight="1" x14ac:dyDescent="0.25">
      <c r="A40" s="117" t="s">
        <v>221</v>
      </c>
      <c r="B40" s="85">
        <v>1.4316178427677744</v>
      </c>
      <c r="C40" s="66">
        <v>5849.2539668198879</v>
      </c>
      <c r="D40" s="86"/>
      <c r="E40" s="85">
        <v>1.3883332407975038</v>
      </c>
      <c r="F40" s="85">
        <v>17.069808077066092</v>
      </c>
      <c r="G40" s="66">
        <v>5654.2297545111869</v>
      </c>
      <c r="H40" s="86"/>
      <c r="I40" s="85">
        <v>0.2712229099093027</v>
      </c>
      <c r="J40" s="85">
        <v>13.996400081549794</v>
      </c>
      <c r="K40" s="66">
        <v>752.63593738161467</v>
      </c>
      <c r="L40" s="86"/>
      <c r="M40" s="85">
        <v>18.236201464187751</v>
      </c>
      <c r="N40" s="66">
        <v>195.02421230868578</v>
      </c>
      <c r="O40" s="86"/>
      <c r="P40" s="85">
        <v>75.805361772157255</v>
      </c>
      <c r="Q40" s="53">
        <v>5849.2539668198879</v>
      </c>
    </row>
    <row r="41" spans="1:22" ht="12" customHeight="1" x14ac:dyDescent="0.25">
      <c r="A41" s="14" t="s">
        <v>146</v>
      </c>
      <c r="B41" s="85"/>
      <c r="C41" s="66"/>
      <c r="D41" s="86"/>
      <c r="E41" s="85"/>
      <c r="F41" s="85"/>
      <c r="G41" s="66"/>
      <c r="H41" s="86"/>
      <c r="I41" s="85"/>
      <c r="J41" s="85"/>
      <c r="K41" s="66"/>
      <c r="L41" s="86"/>
      <c r="M41" s="85"/>
      <c r="N41" s="66"/>
      <c r="O41" s="86"/>
      <c r="P41" s="85"/>
      <c r="Q41" s="53"/>
    </row>
    <row r="42" spans="1:22" ht="12" customHeight="1" x14ac:dyDescent="0.25">
      <c r="A42" s="26" t="s">
        <v>116</v>
      </c>
      <c r="B42" s="85">
        <v>1.1797426132156448</v>
      </c>
      <c r="C42" s="66">
        <v>5956.504913890999</v>
      </c>
      <c r="D42" s="86"/>
      <c r="E42" s="85">
        <v>1.1915096258299585</v>
      </c>
      <c r="F42" s="85">
        <v>15.957801661863542</v>
      </c>
      <c r="G42" s="66">
        <v>5494.850844320019</v>
      </c>
      <c r="H42" s="86"/>
      <c r="I42" s="85">
        <v>0.21721761773232817</v>
      </c>
      <c r="J42" s="85">
        <v>12.353063117227832</v>
      </c>
      <c r="K42" s="66">
        <v>678.64757499990549</v>
      </c>
      <c r="L42" s="86"/>
      <c r="M42" s="85">
        <v>8.9708056515905721</v>
      </c>
      <c r="N42" s="66">
        <v>461.65406957093967</v>
      </c>
      <c r="O42" s="86"/>
      <c r="P42" s="85">
        <v>71.489937977405319</v>
      </c>
      <c r="Q42" s="53">
        <v>5956.504913890999</v>
      </c>
    </row>
    <row r="43" spans="1:22" ht="12" customHeight="1" x14ac:dyDescent="0.25">
      <c r="A43" s="26" t="s">
        <v>139</v>
      </c>
      <c r="B43" s="85">
        <v>4.8953689422475151</v>
      </c>
      <c r="C43" s="66">
        <v>397.48339072569559</v>
      </c>
      <c r="D43" s="86"/>
      <c r="E43" s="85">
        <v>4.1673787300766056</v>
      </c>
      <c r="F43" s="85">
        <v>40.752099853620159</v>
      </c>
      <c r="G43" s="66">
        <v>360.27052438087554</v>
      </c>
      <c r="H43" s="86"/>
      <c r="I43" s="127" t="s">
        <v>18</v>
      </c>
      <c r="J43" s="127" t="s">
        <v>29</v>
      </c>
      <c r="K43" s="128">
        <v>59.117805673511121</v>
      </c>
      <c r="L43" s="86"/>
      <c r="M43" s="127" t="s">
        <v>31</v>
      </c>
      <c r="N43" s="128">
        <v>37.212866344819766</v>
      </c>
      <c r="O43" s="86"/>
      <c r="P43" s="85">
        <v>87.576624482501046</v>
      </c>
      <c r="Q43" s="53">
        <v>397.48339072569559</v>
      </c>
      <c r="R43" s="125"/>
      <c r="S43" s="125"/>
      <c r="V43" s="125"/>
    </row>
    <row r="44" spans="1:22" ht="12" customHeight="1" x14ac:dyDescent="0.25">
      <c r="A44" s="116" t="s">
        <v>118</v>
      </c>
      <c r="B44" s="85">
        <v>1.4674591889848039</v>
      </c>
      <c r="C44" s="66">
        <v>329.80637422560545</v>
      </c>
      <c r="D44" s="86"/>
      <c r="E44" s="85">
        <v>1.5727422297013196</v>
      </c>
      <c r="F44" s="85">
        <v>16.59093711871542</v>
      </c>
      <c r="G44" s="66">
        <v>307.72836470159336</v>
      </c>
      <c r="H44" s="86"/>
      <c r="I44" s="127" t="s">
        <v>18</v>
      </c>
      <c r="J44" s="127" t="s">
        <v>30</v>
      </c>
      <c r="K44" s="128">
        <v>33.494184746702921</v>
      </c>
      <c r="L44" s="86"/>
      <c r="M44" s="127" t="s">
        <v>32</v>
      </c>
      <c r="N44" s="128">
        <v>22.078009524011492</v>
      </c>
      <c r="O44" s="86"/>
      <c r="P44" s="85">
        <v>71.879793093658506</v>
      </c>
      <c r="Q44" s="53">
        <v>329.80637422560545</v>
      </c>
      <c r="R44" s="125"/>
      <c r="S44" s="125"/>
      <c r="V44" s="125"/>
    </row>
    <row r="45" spans="1:22" ht="12" customHeight="1" x14ac:dyDescent="0.25">
      <c r="A45" s="26" t="s">
        <v>101</v>
      </c>
      <c r="B45" s="85">
        <v>3.8522253490724481</v>
      </c>
      <c r="C45" s="66">
        <v>128.20532115771996</v>
      </c>
      <c r="D45" s="86"/>
      <c r="E45" s="85">
        <v>4.2401721138395319</v>
      </c>
      <c r="F45" s="85">
        <v>12.411183081085202</v>
      </c>
      <c r="G45" s="66">
        <v>116.47541061783255</v>
      </c>
      <c r="H45" s="86"/>
      <c r="I45" s="137" t="s">
        <v>17</v>
      </c>
      <c r="J45" s="137" t="s">
        <v>17</v>
      </c>
      <c r="K45" s="128">
        <v>11.608903377206639</v>
      </c>
      <c r="L45" s="86"/>
      <c r="M45" s="137" t="s">
        <v>17</v>
      </c>
      <c r="N45" s="128">
        <v>11.72991053988736</v>
      </c>
      <c r="O45" s="86"/>
      <c r="P45" s="85">
        <v>59.566106823921523</v>
      </c>
      <c r="Q45" s="53">
        <v>128.20532115771996</v>
      </c>
    </row>
    <row r="46" spans="1:22" ht="12" customHeight="1" x14ac:dyDescent="0.25">
      <c r="A46" s="13" t="s">
        <v>179</v>
      </c>
      <c r="B46" s="85"/>
      <c r="C46" s="66"/>
      <c r="D46" s="86"/>
      <c r="E46" s="85"/>
      <c r="F46" s="85"/>
      <c r="G46" s="66"/>
      <c r="H46" s="86"/>
      <c r="I46" s="85"/>
      <c r="J46" s="85"/>
      <c r="K46" s="66"/>
      <c r="L46" s="86"/>
      <c r="M46" s="85"/>
      <c r="N46" s="66"/>
      <c r="O46" s="86"/>
      <c r="P46" s="85"/>
      <c r="Q46" s="53"/>
    </row>
    <row r="47" spans="1:22" ht="12" customHeight="1" x14ac:dyDescent="0.25">
      <c r="A47" s="18" t="s">
        <v>180</v>
      </c>
      <c r="B47" s="85">
        <v>1.1589910660941332</v>
      </c>
      <c r="C47" s="66">
        <v>349.808902346156</v>
      </c>
      <c r="D47" s="86"/>
      <c r="E47" s="85">
        <v>0.83042299594493829</v>
      </c>
      <c r="F47" s="85">
        <v>10.568320461137741</v>
      </c>
      <c r="G47" s="66">
        <v>312.8861485642089</v>
      </c>
      <c r="H47" s="86"/>
      <c r="I47" s="85">
        <v>0.68851241236027405</v>
      </c>
      <c r="J47" s="85">
        <v>3.0996056894363728</v>
      </c>
      <c r="K47" s="66">
        <v>25.416459222190237</v>
      </c>
      <c r="L47" s="86"/>
      <c r="M47" s="85">
        <v>24.569180684321193</v>
      </c>
      <c r="N47" s="66">
        <v>36.922753781947158</v>
      </c>
      <c r="O47" s="86"/>
      <c r="P47" s="85">
        <v>68.504686520705235</v>
      </c>
      <c r="Q47" s="53">
        <v>349.808902346156</v>
      </c>
    </row>
    <row r="48" spans="1:22" ht="12" customHeight="1" x14ac:dyDescent="0.25">
      <c r="A48" s="18" t="s">
        <v>181</v>
      </c>
      <c r="B48" s="85">
        <v>1.4771148306125446</v>
      </c>
      <c r="C48" s="66">
        <v>6462.1910976539293</v>
      </c>
      <c r="D48" s="86"/>
      <c r="E48" s="85">
        <v>1.4693147336584667</v>
      </c>
      <c r="F48" s="85">
        <v>17.701000363475195</v>
      </c>
      <c r="G48" s="66">
        <v>5966.4389954561548</v>
      </c>
      <c r="H48" s="86"/>
      <c r="I48" s="85">
        <v>0.2612646955298793</v>
      </c>
      <c r="J48" s="85">
        <v>14.277698209140533</v>
      </c>
      <c r="K48" s="66">
        <v>757.45200957513691</v>
      </c>
      <c r="L48" s="86"/>
      <c r="M48" s="85">
        <v>10.186989670035015</v>
      </c>
      <c r="N48" s="66">
        <v>495.75210219771117</v>
      </c>
      <c r="O48" s="86"/>
      <c r="P48" s="85">
        <v>72.424348031446513</v>
      </c>
      <c r="Q48" s="53">
        <v>6462.1910976539293</v>
      </c>
    </row>
    <row r="49" spans="1:56" ht="12" customHeight="1" x14ac:dyDescent="0.25">
      <c r="A49" s="14" t="s">
        <v>102</v>
      </c>
      <c r="B49" s="85"/>
      <c r="C49" s="66"/>
      <c r="D49" s="86"/>
      <c r="E49" s="85"/>
      <c r="F49" s="85"/>
      <c r="G49" s="66"/>
      <c r="H49" s="86"/>
      <c r="I49" s="85"/>
      <c r="J49" s="85"/>
      <c r="K49" s="66"/>
      <c r="L49" s="86"/>
      <c r="M49" s="85"/>
      <c r="N49" s="66"/>
      <c r="O49" s="86"/>
      <c r="P49" s="85"/>
      <c r="Q49" s="53"/>
    </row>
    <row r="50" spans="1:56" ht="12" customHeight="1" x14ac:dyDescent="0.25">
      <c r="A50" s="18" t="s">
        <v>103</v>
      </c>
      <c r="B50" s="85">
        <v>3.2881927857865034</v>
      </c>
      <c r="C50" s="66">
        <v>1054.556056044984</v>
      </c>
      <c r="D50" s="86"/>
      <c r="E50" s="85">
        <v>2.8857414488647937</v>
      </c>
      <c r="F50" s="85">
        <v>27.216240820714077</v>
      </c>
      <c r="G50" s="66">
        <v>956.71235613336819</v>
      </c>
      <c r="H50" s="86"/>
      <c r="I50" s="85">
        <v>0.56119556004932125</v>
      </c>
      <c r="J50" s="85">
        <v>33.222604950666884</v>
      </c>
      <c r="K50" s="66">
        <v>115.74811983291215</v>
      </c>
      <c r="L50" s="86"/>
      <c r="M50" s="85">
        <v>24.928760011967846</v>
      </c>
      <c r="N50" s="66">
        <v>97.843699911616682</v>
      </c>
      <c r="O50" s="86"/>
      <c r="P50" s="85">
        <v>78.116762051737282</v>
      </c>
      <c r="Q50" s="53">
        <v>1054.556056044984</v>
      </c>
    </row>
    <row r="51" spans="1:56" ht="12" customHeight="1" x14ac:dyDescent="0.25">
      <c r="A51" s="18" t="s">
        <v>104</v>
      </c>
      <c r="B51" s="85">
        <v>1.5711859415475755</v>
      </c>
      <c r="C51" s="66">
        <v>1284.3557401385685</v>
      </c>
      <c r="D51" s="86"/>
      <c r="E51" s="85">
        <v>1.5643793987018153</v>
      </c>
      <c r="F51" s="85">
        <v>21.575679486886788</v>
      </c>
      <c r="G51" s="66">
        <v>1188.9787578944904</v>
      </c>
      <c r="H51" s="86"/>
      <c r="I51" s="85">
        <v>0.48470032692928039</v>
      </c>
      <c r="J51" s="85">
        <v>19.665935675814371</v>
      </c>
      <c r="K51" s="66">
        <v>153.12027462529716</v>
      </c>
      <c r="L51" s="86"/>
      <c r="M51" s="85">
        <v>11.720220918512297</v>
      </c>
      <c r="N51" s="66">
        <v>95.376982244077595</v>
      </c>
      <c r="O51" s="86"/>
      <c r="P51" s="85">
        <v>78.516091289800457</v>
      </c>
      <c r="Q51" s="53">
        <v>1284.3557401385685</v>
      </c>
    </row>
    <row r="52" spans="1:56" ht="12" customHeight="1" x14ac:dyDescent="0.25">
      <c r="A52" s="18" t="s">
        <v>105</v>
      </c>
      <c r="B52" s="85">
        <v>1.3017625747136785</v>
      </c>
      <c r="C52" s="66">
        <v>1331.6791745638159</v>
      </c>
      <c r="D52" s="86"/>
      <c r="E52" s="85">
        <v>1.401844582119353</v>
      </c>
      <c r="F52" s="85">
        <v>16.567289457559578</v>
      </c>
      <c r="G52" s="66">
        <v>1236.6064919635894</v>
      </c>
      <c r="H52" s="86"/>
      <c r="I52" s="85">
        <v>0.51536273350286133</v>
      </c>
      <c r="J52" s="85">
        <v>12.47507515586881</v>
      </c>
      <c r="K52" s="66">
        <v>147.89629372333465</v>
      </c>
      <c r="L52" s="86"/>
      <c r="M52" s="85">
        <v>16.600000358091524</v>
      </c>
      <c r="N52" s="66">
        <v>95.072682600226713</v>
      </c>
      <c r="O52" s="86"/>
      <c r="P52" s="85">
        <v>73.976564079943103</v>
      </c>
      <c r="Q52" s="53">
        <v>1331.6791745638159</v>
      </c>
    </row>
    <row r="53" spans="1:56" ht="12" customHeight="1" x14ac:dyDescent="0.25">
      <c r="A53" s="18" t="s">
        <v>106</v>
      </c>
      <c r="B53" s="85">
        <v>1.2893559575497215</v>
      </c>
      <c r="C53" s="66">
        <v>1509.1294381919026</v>
      </c>
      <c r="D53" s="86"/>
      <c r="E53" s="85">
        <v>1.3497230670962757</v>
      </c>
      <c r="F53" s="85">
        <v>14.682998736475493</v>
      </c>
      <c r="G53" s="66">
        <v>1397.392455100545</v>
      </c>
      <c r="H53" s="86"/>
      <c r="I53" s="85">
        <v>0</v>
      </c>
      <c r="J53" s="85">
        <v>7.2325678516197796</v>
      </c>
      <c r="K53" s="66">
        <v>203.92730543194529</v>
      </c>
      <c r="L53" s="86"/>
      <c r="M53" s="85">
        <v>6.8048988346585011</v>
      </c>
      <c r="N53" s="66">
        <v>111.73698309135872</v>
      </c>
      <c r="O53" s="86"/>
      <c r="P53" s="85">
        <v>64.644756000024671</v>
      </c>
      <c r="Q53" s="53">
        <v>1509.1294381919026</v>
      </c>
    </row>
    <row r="54" spans="1:56" ht="12" customHeight="1" x14ac:dyDescent="0.25">
      <c r="A54" s="38" t="s">
        <v>107</v>
      </c>
      <c r="B54" s="79">
        <v>0.48150039012623869</v>
      </c>
      <c r="C54" s="56">
        <v>1632.2795910607272</v>
      </c>
      <c r="D54" s="54"/>
      <c r="E54" s="79">
        <v>0.52408967277300544</v>
      </c>
      <c r="F54" s="79">
        <v>10.817533058532911</v>
      </c>
      <c r="G54" s="56">
        <v>1499.6350829283499</v>
      </c>
      <c r="H54" s="54"/>
      <c r="I54" s="79">
        <v>0</v>
      </c>
      <c r="J54" s="79">
        <v>4.4199333977118922</v>
      </c>
      <c r="K54" s="56">
        <v>162.17647518383674</v>
      </c>
      <c r="L54" s="54"/>
      <c r="M54" s="79">
        <v>0.46633295589904289</v>
      </c>
      <c r="N54" s="56">
        <v>132.64450813237809</v>
      </c>
      <c r="O54" s="54"/>
      <c r="P54" s="79">
        <v>69.039688898727022</v>
      </c>
      <c r="Q54" s="55">
        <v>1632.2795910607272</v>
      </c>
    </row>
    <row r="55" spans="1:56" ht="12" customHeight="1" x14ac:dyDescent="0.25">
      <c r="A55" s="224" t="s">
        <v>225</v>
      </c>
      <c r="B55" s="225"/>
      <c r="C55" s="225"/>
      <c r="D55" s="225"/>
      <c r="E55" s="225"/>
      <c r="F55" s="225"/>
      <c r="G55" s="225"/>
      <c r="H55" s="225"/>
      <c r="I55" s="225"/>
      <c r="J55" s="225"/>
      <c r="K55" s="225"/>
      <c r="L55" s="225"/>
      <c r="M55" s="225"/>
      <c r="N55" s="225"/>
      <c r="O55" s="225"/>
      <c r="P55" s="225"/>
      <c r="Q55" s="226"/>
    </row>
    <row r="56" spans="1:56" ht="12" customHeight="1" x14ac:dyDescent="0.25">
      <c r="A56" s="224" t="s">
        <v>226</v>
      </c>
      <c r="B56" s="225"/>
      <c r="C56" s="225"/>
      <c r="D56" s="225"/>
      <c r="E56" s="225"/>
      <c r="F56" s="225"/>
      <c r="G56" s="225"/>
      <c r="H56" s="225"/>
      <c r="I56" s="225"/>
      <c r="J56" s="225"/>
      <c r="K56" s="225"/>
      <c r="L56" s="225"/>
      <c r="M56" s="225"/>
      <c r="N56" s="225"/>
      <c r="O56" s="225"/>
      <c r="P56" s="225"/>
      <c r="Q56" s="226"/>
      <c r="AN56" s="122"/>
      <c r="AO56" s="122"/>
      <c r="AP56" s="122"/>
      <c r="AQ56" s="122"/>
      <c r="AR56" s="122"/>
      <c r="AS56" s="122"/>
      <c r="AT56" s="122"/>
      <c r="AU56" s="122"/>
      <c r="AV56" s="122"/>
      <c r="AW56" s="122"/>
      <c r="AX56" s="122"/>
      <c r="AY56" s="122"/>
      <c r="AZ56" s="122"/>
      <c r="BA56" s="122"/>
      <c r="BB56" s="122"/>
      <c r="BC56" s="122"/>
      <c r="BD56" s="122"/>
    </row>
    <row r="57" spans="1:56" ht="12" customHeight="1" x14ac:dyDescent="0.25">
      <c r="A57" s="224" t="s">
        <v>230</v>
      </c>
      <c r="B57" s="225"/>
      <c r="C57" s="225"/>
      <c r="D57" s="225"/>
      <c r="E57" s="225"/>
      <c r="F57" s="225"/>
      <c r="G57" s="225"/>
      <c r="H57" s="225"/>
      <c r="I57" s="225"/>
      <c r="J57" s="225"/>
      <c r="K57" s="225"/>
      <c r="L57" s="225"/>
      <c r="M57" s="225"/>
      <c r="N57" s="225"/>
      <c r="O57" s="225"/>
      <c r="P57" s="225"/>
      <c r="Q57" s="226"/>
    </row>
    <row r="58" spans="1:56" ht="12" customHeight="1" x14ac:dyDescent="0.25">
      <c r="A58" s="235" t="s">
        <v>241</v>
      </c>
      <c r="B58" s="236"/>
      <c r="C58" s="236"/>
      <c r="D58" s="236"/>
      <c r="E58" s="236"/>
      <c r="F58" s="236"/>
      <c r="G58" s="236"/>
      <c r="H58" s="236"/>
      <c r="I58" s="236"/>
      <c r="J58" s="236"/>
      <c r="K58" s="236"/>
      <c r="L58" s="236"/>
      <c r="M58" s="236"/>
      <c r="N58" s="236"/>
      <c r="O58" s="236"/>
      <c r="P58" s="236"/>
      <c r="Q58" s="237"/>
    </row>
    <row r="59" spans="1:56" ht="12" customHeight="1" x14ac:dyDescent="0.25">
      <c r="A59" s="235" t="s">
        <v>236</v>
      </c>
      <c r="B59" s="236"/>
      <c r="C59" s="236"/>
      <c r="D59" s="236"/>
      <c r="E59" s="236"/>
      <c r="F59" s="236"/>
      <c r="G59" s="236"/>
      <c r="H59" s="236"/>
      <c r="I59" s="236"/>
      <c r="J59" s="236"/>
      <c r="K59" s="236"/>
      <c r="L59" s="236"/>
      <c r="M59" s="236"/>
      <c r="N59" s="236"/>
      <c r="O59" s="236"/>
      <c r="P59" s="236"/>
      <c r="Q59" s="237"/>
    </row>
    <row r="60" spans="1:56" ht="12" customHeight="1" x14ac:dyDescent="0.25">
      <c r="A60" s="221" t="s">
        <v>259</v>
      </c>
      <c r="B60" s="222"/>
      <c r="C60" s="222"/>
      <c r="D60" s="222"/>
      <c r="E60" s="222"/>
      <c r="F60" s="222"/>
      <c r="G60" s="222"/>
      <c r="H60" s="222"/>
      <c r="I60" s="222"/>
      <c r="J60" s="222"/>
      <c r="K60" s="222"/>
      <c r="L60" s="222"/>
      <c r="M60" s="222"/>
      <c r="N60" s="222"/>
      <c r="O60" s="222"/>
      <c r="P60" s="222"/>
      <c r="Q60" s="223"/>
    </row>
    <row r="61" spans="1:56" ht="12" customHeight="1" x14ac:dyDescent="0.25">
      <c r="A61" s="227" t="s">
        <v>242</v>
      </c>
      <c r="B61" s="228"/>
      <c r="C61" s="228"/>
      <c r="D61" s="228"/>
      <c r="E61" s="228"/>
      <c r="F61" s="228"/>
      <c r="G61" s="228"/>
      <c r="H61" s="228"/>
      <c r="I61" s="228"/>
      <c r="J61" s="228"/>
      <c r="K61" s="228"/>
      <c r="L61" s="228"/>
      <c r="M61" s="228"/>
      <c r="N61" s="228"/>
      <c r="O61" s="228"/>
      <c r="P61" s="228"/>
      <c r="Q61" s="229"/>
    </row>
  </sheetData>
  <mergeCells count="15">
    <mergeCell ref="A60:Q60"/>
    <mergeCell ref="A56:Q56"/>
    <mergeCell ref="A1:Q1"/>
    <mergeCell ref="A2:Q2"/>
    <mergeCell ref="A61:Q61"/>
    <mergeCell ref="A57:Q57"/>
    <mergeCell ref="B3:C3"/>
    <mergeCell ref="E3:G3"/>
    <mergeCell ref="M3:N3"/>
    <mergeCell ref="P3:Q3"/>
    <mergeCell ref="A3:A4"/>
    <mergeCell ref="I3:K3"/>
    <mergeCell ref="A55:Q55"/>
    <mergeCell ref="A58:Q58"/>
    <mergeCell ref="A59:Q59"/>
  </mergeCells>
  <phoneticPr fontId="6" type="noConversion"/>
  <printOptions horizontalCentered="1"/>
  <pageMargins left="0.25" right="0.25" top="0.75" bottom="0.75" header="0.3" footer="0.3"/>
  <pageSetup paperSize="9" scale="91" orientation="portrait" r:id="rId1"/>
  <headerFooter alignWithMargins="0"/>
  <ignoredErrors>
    <ignoredError sqref="M14 M16 M19:M20 I39:J39 I43:J44 M43:M44 M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61"/>
  <sheetViews>
    <sheetView showGridLines="0" zoomScaleNormal="100" workbookViewId="0">
      <selection sqref="A1:Q1"/>
    </sheetView>
  </sheetViews>
  <sheetFormatPr defaultRowHeight="13.2" x14ac:dyDescent="0.25"/>
  <cols>
    <col min="1" max="1" width="35.5546875" customWidth="1"/>
    <col min="2" max="2" width="16.109375" customWidth="1"/>
    <col min="3" max="3" width="13.109375" customWidth="1"/>
    <col min="4" max="4" width="0.88671875" customWidth="1"/>
    <col min="5" max="5" width="16.44140625" customWidth="1"/>
    <col min="6" max="6" width="15.6640625" customWidth="1"/>
    <col min="7" max="7" width="11.33203125" customWidth="1"/>
    <col min="8" max="8" width="0.88671875" customWidth="1"/>
    <col min="9" max="9" width="15.5546875" customWidth="1"/>
    <col min="10" max="10" width="16.5546875" customWidth="1"/>
    <col min="11" max="11" width="10.33203125" customWidth="1"/>
    <col min="12" max="12" width="0.88671875" customWidth="1"/>
    <col min="13" max="13" width="18.6640625" customWidth="1"/>
    <col min="14" max="14" width="10.44140625" customWidth="1"/>
    <col min="15" max="15" width="1.6640625" customWidth="1"/>
    <col min="16" max="17" width="19.44140625" customWidth="1"/>
  </cols>
  <sheetData>
    <row r="1" spans="1:17" ht="20.100000000000001" customHeight="1" x14ac:dyDescent="0.25">
      <c r="A1" s="194" t="s">
        <v>292</v>
      </c>
      <c r="B1" s="195"/>
      <c r="C1" s="195"/>
      <c r="D1" s="195"/>
      <c r="E1" s="195"/>
      <c r="F1" s="195"/>
      <c r="G1" s="195"/>
      <c r="H1" s="195"/>
      <c r="I1" s="195"/>
      <c r="J1" s="195"/>
      <c r="K1" s="195"/>
      <c r="L1" s="195"/>
      <c r="M1" s="195"/>
      <c r="N1" s="195"/>
      <c r="O1" s="195"/>
      <c r="P1" s="195"/>
      <c r="Q1" s="196"/>
    </row>
    <row r="2" spans="1:17" ht="24" customHeight="1" x14ac:dyDescent="0.25">
      <c r="A2" s="206" t="s">
        <v>290</v>
      </c>
      <c r="B2" s="207"/>
      <c r="C2" s="207"/>
      <c r="D2" s="207"/>
      <c r="E2" s="207"/>
      <c r="F2" s="207"/>
      <c r="G2" s="207"/>
      <c r="H2" s="207"/>
      <c r="I2" s="207"/>
      <c r="J2" s="207"/>
      <c r="K2" s="207"/>
      <c r="L2" s="207"/>
      <c r="M2" s="207"/>
      <c r="N2" s="207"/>
      <c r="O2" s="207"/>
      <c r="P2" s="207"/>
      <c r="Q2" s="208"/>
    </row>
    <row r="3" spans="1:17" ht="12" customHeight="1" x14ac:dyDescent="0.25">
      <c r="A3" s="233"/>
      <c r="B3" s="230" t="s">
        <v>129</v>
      </c>
      <c r="C3" s="230"/>
      <c r="D3" s="6"/>
      <c r="E3" s="231" t="s">
        <v>130</v>
      </c>
      <c r="F3" s="231"/>
      <c r="G3" s="231"/>
      <c r="H3" s="7"/>
      <c r="I3" s="231" t="s">
        <v>131</v>
      </c>
      <c r="J3" s="231"/>
      <c r="K3" s="231"/>
      <c r="L3" s="81"/>
      <c r="M3" s="230" t="s">
        <v>132</v>
      </c>
      <c r="N3" s="230"/>
      <c r="O3" s="6"/>
      <c r="P3" s="231" t="s">
        <v>129</v>
      </c>
      <c r="Q3" s="232"/>
    </row>
    <row r="4" spans="1:17" s="30" customFormat="1" ht="53.4" customHeight="1" x14ac:dyDescent="0.2">
      <c r="A4" s="234"/>
      <c r="B4" s="175" t="s">
        <v>260</v>
      </c>
      <c r="C4" s="175" t="s">
        <v>205</v>
      </c>
      <c r="D4" s="174"/>
      <c r="E4" s="175" t="s">
        <v>260</v>
      </c>
      <c r="F4" s="175" t="s">
        <v>266</v>
      </c>
      <c r="G4" s="175" t="s">
        <v>196</v>
      </c>
      <c r="H4" s="174"/>
      <c r="I4" s="175" t="s">
        <v>267</v>
      </c>
      <c r="J4" s="175" t="s">
        <v>263</v>
      </c>
      <c r="K4" s="175" t="s">
        <v>197</v>
      </c>
      <c r="L4" s="174"/>
      <c r="M4" s="175" t="s">
        <v>264</v>
      </c>
      <c r="N4" s="175" t="s">
        <v>198</v>
      </c>
      <c r="O4" s="174"/>
      <c r="P4" s="146" t="s">
        <v>268</v>
      </c>
      <c r="Q4" s="178" t="s">
        <v>133</v>
      </c>
    </row>
    <row r="5" spans="1:17" ht="12" customHeight="1" x14ac:dyDescent="0.25">
      <c r="A5" s="21"/>
      <c r="B5" s="82"/>
      <c r="C5" s="89"/>
      <c r="D5" s="68"/>
      <c r="E5" s="82"/>
      <c r="F5" s="82"/>
      <c r="G5" s="89"/>
      <c r="H5" s="68"/>
      <c r="I5" s="82"/>
      <c r="J5" s="82"/>
      <c r="K5" s="89"/>
      <c r="L5" s="68"/>
      <c r="M5" s="82"/>
      <c r="N5" s="89"/>
      <c r="O5" s="68"/>
      <c r="P5" s="82"/>
      <c r="Q5" s="90"/>
    </row>
    <row r="6" spans="1:17" ht="12" customHeight="1" x14ac:dyDescent="0.25">
      <c r="A6" s="14" t="s">
        <v>87</v>
      </c>
      <c r="B6" s="83">
        <v>0.25855724672889796</v>
      </c>
      <c r="C6" s="65">
        <v>2696.9999999999818</v>
      </c>
      <c r="D6" s="84"/>
      <c r="E6" s="83">
        <v>0.29825472774754674</v>
      </c>
      <c r="F6" s="83">
        <v>2.7296687354690174</v>
      </c>
      <c r="G6" s="65">
        <v>2338.0313187125089</v>
      </c>
      <c r="H6" s="84"/>
      <c r="I6" s="83">
        <v>0.51734846994212524</v>
      </c>
      <c r="J6" s="83">
        <v>0.51734846994212524</v>
      </c>
      <c r="K6" s="65">
        <v>339.69631742472632</v>
      </c>
      <c r="L6" s="84"/>
      <c r="M6" s="83">
        <v>0.13183700146222177</v>
      </c>
      <c r="N6" s="65">
        <v>358.96868128749225</v>
      </c>
      <c r="O6" s="84"/>
      <c r="P6" s="83">
        <v>56.0792906740582</v>
      </c>
      <c r="Q6" s="52">
        <v>2696.9999999999818</v>
      </c>
    </row>
    <row r="7" spans="1:17" ht="12" customHeight="1" x14ac:dyDescent="0.25">
      <c r="A7" s="12"/>
      <c r="B7" s="85"/>
      <c r="C7" s="66"/>
      <c r="D7" s="86"/>
      <c r="E7" s="85"/>
      <c r="F7" s="85"/>
      <c r="G7" s="66"/>
      <c r="H7" s="86"/>
      <c r="I7" s="85"/>
      <c r="J7" s="85"/>
      <c r="K7" s="66"/>
      <c r="L7" s="86"/>
      <c r="M7" s="85"/>
      <c r="N7" s="66"/>
      <c r="O7" s="86"/>
      <c r="P7" s="85"/>
      <c r="Q7" s="53"/>
    </row>
    <row r="8" spans="1:17" ht="12" customHeight="1" x14ac:dyDescent="0.25">
      <c r="A8" s="14" t="s">
        <v>109</v>
      </c>
      <c r="B8" s="85"/>
      <c r="C8" s="66"/>
      <c r="D8" s="86"/>
      <c r="E8" s="85"/>
      <c r="F8" s="85"/>
      <c r="G8" s="66"/>
      <c r="H8" s="86"/>
      <c r="I8" s="85"/>
      <c r="J8" s="85"/>
      <c r="K8" s="66"/>
      <c r="L8" s="86"/>
      <c r="M8" s="85"/>
      <c r="N8" s="66"/>
      <c r="O8" s="86"/>
      <c r="P8" s="85"/>
      <c r="Q8" s="53"/>
    </row>
    <row r="9" spans="1:17" ht="12" customHeight="1" x14ac:dyDescent="0.25">
      <c r="A9" s="18" t="s">
        <v>140</v>
      </c>
      <c r="B9" s="85">
        <v>0.19184878466334226</v>
      </c>
      <c r="C9" s="66">
        <v>1651.9163871271114</v>
      </c>
      <c r="D9" s="86"/>
      <c r="E9" s="85">
        <v>0.22563782236679145</v>
      </c>
      <c r="F9" s="85">
        <v>2.5731801393680183</v>
      </c>
      <c r="G9" s="66">
        <v>1404.5435641575257</v>
      </c>
      <c r="H9" s="86"/>
      <c r="I9" s="85">
        <v>0</v>
      </c>
      <c r="J9" s="85">
        <v>0</v>
      </c>
      <c r="K9" s="66">
        <v>208.59880132167655</v>
      </c>
      <c r="L9" s="86"/>
      <c r="M9" s="85">
        <v>2.5391152045164043E-2</v>
      </c>
      <c r="N9" s="66">
        <v>247.37282296958725</v>
      </c>
      <c r="O9" s="86"/>
      <c r="P9" s="85">
        <v>55.502348075156981</v>
      </c>
      <c r="Q9" s="53">
        <v>1651.9163871271114</v>
      </c>
    </row>
    <row r="10" spans="1:17" ht="12" customHeight="1" x14ac:dyDescent="0.25">
      <c r="A10" s="18" t="s">
        <v>143</v>
      </c>
      <c r="B10" s="85">
        <v>0.36400029481498464</v>
      </c>
      <c r="C10" s="66">
        <v>1045.0836128728802</v>
      </c>
      <c r="D10" s="86"/>
      <c r="E10" s="85">
        <v>0.40751551515894457</v>
      </c>
      <c r="F10" s="85">
        <v>2.9651244759918183</v>
      </c>
      <c r="G10" s="66">
        <v>933.48775455497787</v>
      </c>
      <c r="H10" s="86"/>
      <c r="I10" s="85">
        <v>1.3405392816635457</v>
      </c>
      <c r="J10" s="85">
        <v>1.3405392816635457</v>
      </c>
      <c r="K10" s="66">
        <v>131.09751610304914</v>
      </c>
      <c r="L10" s="86"/>
      <c r="M10" s="85">
        <v>0.36779387890010429</v>
      </c>
      <c r="N10" s="66">
        <v>111.59585831790486</v>
      </c>
      <c r="O10" s="86"/>
      <c r="P10" s="85">
        <v>56.991237739170849</v>
      </c>
      <c r="Q10" s="53">
        <v>1045.0836128728802</v>
      </c>
    </row>
    <row r="11" spans="1:17" ht="12" customHeight="1" x14ac:dyDescent="0.25">
      <c r="A11" s="14" t="s">
        <v>110</v>
      </c>
      <c r="B11" s="85"/>
      <c r="C11" s="66"/>
      <c r="D11" s="86"/>
      <c r="E11" s="85"/>
      <c r="F11" s="85"/>
      <c r="G11" s="66"/>
      <c r="H11" s="86"/>
      <c r="I11" s="85"/>
      <c r="J11" s="85"/>
      <c r="K11" s="66"/>
      <c r="L11" s="86"/>
      <c r="M11" s="85"/>
      <c r="N11" s="66"/>
      <c r="O11" s="86"/>
      <c r="P11" s="85"/>
      <c r="Q11" s="53"/>
    </row>
    <row r="12" spans="1:17" ht="12" customHeight="1" x14ac:dyDescent="0.25">
      <c r="A12" s="18" t="s">
        <v>91</v>
      </c>
      <c r="B12" s="85">
        <v>0.23647852983328377</v>
      </c>
      <c r="C12" s="66">
        <v>988.29314423810331</v>
      </c>
      <c r="D12" s="86"/>
      <c r="E12" s="85">
        <v>0.28417768921390585</v>
      </c>
      <c r="F12" s="85">
        <v>2.4481610637176172</v>
      </c>
      <c r="G12" s="66">
        <v>822.4083686521293</v>
      </c>
      <c r="H12" s="86"/>
      <c r="I12" s="127" t="s">
        <v>18</v>
      </c>
      <c r="J12" s="127" t="s">
        <v>18</v>
      </c>
      <c r="K12" s="128">
        <v>136.06958218727758</v>
      </c>
      <c r="L12" s="86"/>
      <c r="M12" s="85">
        <v>0</v>
      </c>
      <c r="N12" s="66">
        <v>165.88477558597373</v>
      </c>
      <c r="O12" s="86"/>
      <c r="P12" s="85">
        <v>54.059637132461695</v>
      </c>
      <c r="Q12" s="53">
        <v>988.29314423810331</v>
      </c>
    </row>
    <row r="13" spans="1:17" ht="12" customHeight="1" x14ac:dyDescent="0.25">
      <c r="A13" s="117" t="s">
        <v>173</v>
      </c>
      <c r="B13" s="85">
        <v>0.21155943337931271</v>
      </c>
      <c r="C13" s="66">
        <v>274.53370006835462</v>
      </c>
      <c r="D13" s="86"/>
      <c r="E13" s="85">
        <v>0.23228527790958295</v>
      </c>
      <c r="F13" s="85">
        <v>2.0704764627188328</v>
      </c>
      <c r="G13" s="66">
        <v>250.03820540273321</v>
      </c>
      <c r="H13" s="86"/>
      <c r="I13" s="127" t="s">
        <v>17</v>
      </c>
      <c r="J13" s="127" t="s">
        <v>17</v>
      </c>
      <c r="K13" s="128">
        <v>16.394283545511598</v>
      </c>
      <c r="L13" s="86"/>
      <c r="M13" s="127" t="s">
        <v>20</v>
      </c>
      <c r="N13" s="128">
        <v>24.495494665621507</v>
      </c>
      <c r="O13" s="86"/>
      <c r="P13" s="85">
        <v>65.236259977508354</v>
      </c>
      <c r="Q13" s="53">
        <v>274.53370006835462</v>
      </c>
    </row>
    <row r="14" spans="1:17" ht="12" customHeight="1" x14ac:dyDescent="0.25">
      <c r="A14" s="18" t="s">
        <v>122</v>
      </c>
      <c r="B14" s="85">
        <v>0.38070334603873618</v>
      </c>
      <c r="C14" s="66">
        <v>66.003747205081794</v>
      </c>
      <c r="D14" s="86"/>
      <c r="E14" s="85">
        <v>0.43036429812911248</v>
      </c>
      <c r="F14" s="85">
        <v>6.2328795223811841</v>
      </c>
      <c r="G14" s="66">
        <v>58.387388362152109</v>
      </c>
      <c r="H14" s="86"/>
      <c r="I14" s="127" t="s">
        <v>18</v>
      </c>
      <c r="J14" s="127" t="s">
        <v>18</v>
      </c>
      <c r="K14" s="128">
        <v>6.5730590808058924</v>
      </c>
      <c r="L14" s="86"/>
      <c r="M14" s="127" t="s">
        <v>18</v>
      </c>
      <c r="N14" s="128">
        <v>7.616358842929718</v>
      </c>
      <c r="O14" s="86"/>
      <c r="P14" s="85">
        <v>56.654216713889269</v>
      </c>
      <c r="Q14" s="53">
        <v>66.003747205081794</v>
      </c>
    </row>
    <row r="15" spans="1:17" ht="12" customHeight="1" x14ac:dyDescent="0.25">
      <c r="A15" s="117" t="s">
        <v>174</v>
      </c>
      <c r="B15" s="85">
        <v>0.5059631563662168</v>
      </c>
      <c r="C15" s="66">
        <v>347.34025166341297</v>
      </c>
      <c r="D15" s="86"/>
      <c r="E15" s="85">
        <v>0.57317008839333528</v>
      </c>
      <c r="F15" s="85">
        <v>2.5859806184473735</v>
      </c>
      <c r="G15" s="66">
        <v>306.61294722702758</v>
      </c>
      <c r="H15" s="86"/>
      <c r="I15" s="127" t="s">
        <v>19</v>
      </c>
      <c r="J15" s="127" t="s">
        <v>19</v>
      </c>
      <c r="K15" s="128">
        <v>48.739558259655368</v>
      </c>
      <c r="L15" s="86"/>
      <c r="M15" s="127" t="s">
        <v>18</v>
      </c>
      <c r="N15" s="128">
        <v>40.727304436385396</v>
      </c>
      <c r="O15" s="86"/>
      <c r="P15" s="85">
        <v>55.553939956215224</v>
      </c>
      <c r="Q15" s="53">
        <v>347.34025166341297</v>
      </c>
    </row>
    <row r="16" spans="1:17" ht="12" customHeight="1" x14ac:dyDescent="0.25">
      <c r="A16" s="18" t="s">
        <v>111</v>
      </c>
      <c r="B16" s="85">
        <v>0</v>
      </c>
      <c r="C16" s="66">
        <v>185.24528772271785</v>
      </c>
      <c r="D16" s="86"/>
      <c r="E16" s="85">
        <v>0</v>
      </c>
      <c r="F16" s="85">
        <v>3.2741637191051667</v>
      </c>
      <c r="G16" s="66">
        <v>161.52809670692545</v>
      </c>
      <c r="H16" s="86"/>
      <c r="I16" s="127" t="s">
        <v>18</v>
      </c>
      <c r="J16" s="127" t="s">
        <v>18</v>
      </c>
      <c r="K16" s="128">
        <v>15.816704987569556</v>
      </c>
      <c r="L16" s="86"/>
      <c r="M16" s="127" t="s">
        <v>18</v>
      </c>
      <c r="N16" s="128">
        <v>23.717191015792405</v>
      </c>
      <c r="O16" s="86"/>
      <c r="P16" s="85">
        <v>56.255236498799746</v>
      </c>
      <c r="Q16" s="53">
        <v>185.24528772271785</v>
      </c>
    </row>
    <row r="17" spans="1:17" ht="12" customHeight="1" x14ac:dyDescent="0.25">
      <c r="A17" s="117" t="s">
        <v>123</v>
      </c>
      <c r="B17" s="85">
        <v>0</v>
      </c>
      <c r="C17" s="66">
        <v>63.103350473627209</v>
      </c>
      <c r="D17" s="86"/>
      <c r="E17" s="85">
        <v>0</v>
      </c>
      <c r="F17" s="85">
        <v>4.4961599563926917</v>
      </c>
      <c r="G17" s="66">
        <v>56.635206759784687</v>
      </c>
      <c r="H17" s="86"/>
      <c r="I17" s="127" t="s">
        <v>18</v>
      </c>
      <c r="J17" s="127" t="s">
        <v>18</v>
      </c>
      <c r="K17" s="128">
        <v>6.9557070643957086</v>
      </c>
      <c r="L17" s="86"/>
      <c r="M17" s="127" t="s">
        <v>21</v>
      </c>
      <c r="N17" s="128">
        <v>6.4681437138425659</v>
      </c>
      <c r="O17" s="86"/>
      <c r="P17" s="85">
        <v>54.744549050139</v>
      </c>
      <c r="Q17" s="53">
        <v>63.103350473627209</v>
      </c>
    </row>
    <row r="18" spans="1:17" ht="12" customHeight="1" x14ac:dyDescent="0.25">
      <c r="A18" s="117" t="s">
        <v>124</v>
      </c>
      <c r="B18" s="85">
        <v>0.34980392074095029</v>
      </c>
      <c r="C18" s="66">
        <v>204.0251010226867</v>
      </c>
      <c r="D18" s="86"/>
      <c r="E18" s="85">
        <v>0.3868743493002112</v>
      </c>
      <c r="F18" s="85">
        <v>2.0196649041827119</v>
      </c>
      <c r="G18" s="66">
        <v>184.47534812374604</v>
      </c>
      <c r="H18" s="86"/>
      <c r="I18" s="127" t="s">
        <v>18</v>
      </c>
      <c r="J18" s="127" t="s">
        <v>18</v>
      </c>
      <c r="K18" s="128">
        <v>22.141663695561526</v>
      </c>
      <c r="L18" s="86"/>
      <c r="M18" s="127" t="s">
        <v>18</v>
      </c>
      <c r="N18" s="128">
        <v>19.549752898940575</v>
      </c>
      <c r="O18" s="86"/>
      <c r="P18" s="85">
        <v>49.940693779487056</v>
      </c>
      <c r="Q18" s="53">
        <v>204.0251010226867</v>
      </c>
    </row>
    <row r="19" spans="1:17" ht="12" customHeight="1" x14ac:dyDescent="0.25">
      <c r="A19" s="117" t="s">
        <v>125</v>
      </c>
      <c r="B19" s="85">
        <v>0</v>
      </c>
      <c r="C19" s="66">
        <v>90.320363216676398</v>
      </c>
      <c r="D19" s="86"/>
      <c r="E19" s="85">
        <v>0</v>
      </c>
      <c r="F19" s="85">
        <v>0.47519763468601911</v>
      </c>
      <c r="G19" s="66">
        <v>79.848482039637545</v>
      </c>
      <c r="H19" s="86"/>
      <c r="I19" s="127" t="s">
        <v>17</v>
      </c>
      <c r="J19" s="127" t="s">
        <v>17</v>
      </c>
      <c r="K19" s="128">
        <v>10.080257613670302</v>
      </c>
      <c r="L19" s="86"/>
      <c r="M19" s="127" t="s">
        <v>17</v>
      </c>
      <c r="N19" s="128">
        <v>10.471881177038878</v>
      </c>
      <c r="O19" s="86"/>
      <c r="P19" s="85">
        <v>58.935973559565646</v>
      </c>
      <c r="Q19" s="53">
        <v>90.320363216676398</v>
      </c>
    </row>
    <row r="20" spans="1:17" ht="12" customHeight="1" x14ac:dyDescent="0.25">
      <c r="A20" s="117" t="s">
        <v>112</v>
      </c>
      <c r="B20" s="85">
        <v>0</v>
      </c>
      <c r="C20" s="66">
        <v>297.17506376240084</v>
      </c>
      <c r="D20" s="86"/>
      <c r="E20" s="85">
        <v>0</v>
      </c>
      <c r="F20" s="85">
        <v>1.7103350101278119</v>
      </c>
      <c r="G20" s="66">
        <v>259.41772500547393</v>
      </c>
      <c r="H20" s="86"/>
      <c r="I20" s="127" t="s">
        <v>18</v>
      </c>
      <c r="J20" s="127" t="s">
        <v>18</v>
      </c>
      <c r="K20" s="128">
        <v>54.887250149933273</v>
      </c>
      <c r="L20" s="86"/>
      <c r="M20" s="127" t="s">
        <v>17</v>
      </c>
      <c r="N20" s="128">
        <v>37.757338756926728</v>
      </c>
      <c r="O20" s="86"/>
      <c r="P20" s="85">
        <v>60.164811541786328</v>
      </c>
      <c r="Q20" s="53">
        <v>297.17506376240084</v>
      </c>
    </row>
    <row r="21" spans="1:17" ht="12" customHeight="1" x14ac:dyDescent="0.25">
      <c r="A21" s="117" t="s">
        <v>175</v>
      </c>
      <c r="B21" s="85">
        <v>0.73663019321705547</v>
      </c>
      <c r="C21" s="66">
        <v>180.95999062693838</v>
      </c>
      <c r="D21" s="86"/>
      <c r="E21" s="85">
        <v>0.84006157375929946</v>
      </c>
      <c r="F21" s="85">
        <v>6.6575947087807554</v>
      </c>
      <c r="G21" s="66">
        <v>158.67955043289771</v>
      </c>
      <c r="H21" s="86"/>
      <c r="I21" s="127" t="s">
        <v>18</v>
      </c>
      <c r="J21" s="127" t="s">
        <v>18</v>
      </c>
      <c r="K21" s="128">
        <v>22.038250840344812</v>
      </c>
      <c r="L21" s="86"/>
      <c r="M21" s="127" t="s">
        <v>18</v>
      </c>
      <c r="N21" s="128">
        <v>22.280440194040647</v>
      </c>
      <c r="O21" s="86"/>
      <c r="P21" s="85">
        <v>53.087309346930418</v>
      </c>
      <c r="Q21" s="53">
        <v>180.95999062693838</v>
      </c>
    </row>
    <row r="22" spans="1:17" ht="12" customHeight="1" x14ac:dyDescent="0.25">
      <c r="A22" s="14" t="s">
        <v>92</v>
      </c>
      <c r="B22" s="85"/>
      <c r="C22" s="66"/>
      <c r="D22" s="86"/>
      <c r="E22" s="85"/>
      <c r="F22" s="85"/>
      <c r="G22" s="66"/>
      <c r="H22" s="86"/>
      <c r="I22" s="85"/>
      <c r="J22" s="85"/>
      <c r="K22" s="66"/>
      <c r="L22" s="86"/>
      <c r="M22" s="85"/>
      <c r="N22" s="66"/>
      <c r="O22" s="86"/>
      <c r="P22" s="85"/>
      <c r="Q22" s="53"/>
    </row>
    <row r="23" spans="1:17" ht="12" customHeight="1" x14ac:dyDescent="0.25">
      <c r="A23" s="18" t="s">
        <v>16</v>
      </c>
      <c r="B23" s="85">
        <v>0</v>
      </c>
      <c r="C23" s="66">
        <v>358.96868128749225</v>
      </c>
      <c r="D23" s="86"/>
      <c r="E23" s="131" t="s">
        <v>217</v>
      </c>
      <c r="F23" s="131" t="s">
        <v>217</v>
      </c>
      <c r="G23" s="131" t="s">
        <v>217</v>
      </c>
      <c r="H23" s="86"/>
      <c r="I23" s="131" t="s">
        <v>217</v>
      </c>
      <c r="J23" s="131" t="s">
        <v>217</v>
      </c>
      <c r="K23" s="131" t="s">
        <v>217</v>
      </c>
      <c r="L23" s="86"/>
      <c r="M23" s="85">
        <v>0.13183700146222177</v>
      </c>
      <c r="N23" s="66">
        <v>358.96868128749225</v>
      </c>
      <c r="O23" s="86"/>
      <c r="P23" s="85">
        <v>0.13183700146222177</v>
      </c>
      <c r="Q23" s="53">
        <v>358.96868128749225</v>
      </c>
    </row>
    <row r="24" spans="1:17" ht="12" customHeight="1" x14ac:dyDescent="0.25">
      <c r="A24" s="31" t="s">
        <v>8</v>
      </c>
      <c r="B24" s="85">
        <v>0</v>
      </c>
      <c r="C24" s="66">
        <v>242.37405550885981</v>
      </c>
      <c r="D24" s="86"/>
      <c r="E24" s="131" t="s">
        <v>217</v>
      </c>
      <c r="F24" s="131" t="s">
        <v>217</v>
      </c>
      <c r="G24" s="131" t="s">
        <v>217</v>
      </c>
      <c r="H24" s="86"/>
      <c r="I24" s="131" t="s">
        <v>217</v>
      </c>
      <c r="J24" s="131" t="s">
        <v>217</v>
      </c>
      <c r="K24" s="131" t="s">
        <v>217</v>
      </c>
      <c r="L24" s="86"/>
      <c r="M24" s="85">
        <v>0</v>
      </c>
      <c r="N24" s="66">
        <v>242.37405550885981</v>
      </c>
      <c r="O24" s="86"/>
      <c r="P24" s="85">
        <v>0</v>
      </c>
      <c r="Q24" s="53">
        <v>242.37405550885981</v>
      </c>
    </row>
    <row r="25" spans="1:17" ht="12" customHeight="1" x14ac:dyDescent="0.25">
      <c r="A25" s="31" t="s">
        <v>15</v>
      </c>
      <c r="B25" s="85">
        <v>0</v>
      </c>
      <c r="C25" s="66">
        <v>116.59462577863239</v>
      </c>
      <c r="D25" s="86"/>
      <c r="E25" s="131" t="s">
        <v>217</v>
      </c>
      <c r="F25" s="131" t="s">
        <v>217</v>
      </c>
      <c r="G25" s="131" t="s">
        <v>217</v>
      </c>
      <c r="H25" s="86"/>
      <c r="I25" s="131" t="s">
        <v>217</v>
      </c>
      <c r="J25" s="131" t="s">
        <v>217</v>
      </c>
      <c r="K25" s="131" t="s">
        <v>217</v>
      </c>
      <c r="L25" s="86"/>
      <c r="M25" s="85">
        <v>0.40589653462796199</v>
      </c>
      <c r="N25" s="66">
        <v>116.59462577863239</v>
      </c>
      <c r="O25" s="86"/>
      <c r="P25" s="85">
        <v>0.40589653462796199</v>
      </c>
      <c r="Q25" s="53">
        <v>116.59462577863239</v>
      </c>
    </row>
    <row r="26" spans="1:17" ht="12" customHeight="1" x14ac:dyDescent="0.25">
      <c r="A26" s="15" t="s">
        <v>0</v>
      </c>
      <c r="B26" s="85">
        <v>0.51734846994212524</v>
      </c>
      <c r="C26" s="66">
        <v>339.69631742472632</v>
      </c>
      <c r="D26" s="86"/>
      <c r="E26" s="85">
        <v>0.51734846994212524</v>
      </c>
      <c r="F26" s="85">
        <v>0.51734846994212524</v>
      </c>
      <c r="G26" s="66">
        <v>339.69631742472632</v>
      </c>
      <c r="H26" s="86"/>
      <c r="I26" s="85">
        <v>0.51734846994212524</v>
      </c>
      <c r="J26" s="85">
        <v>0.51734846994212524</v>
      </c>
      <c r="K26" s="66">
        <v>339.69631742472632</v>
      </c>
      <c r="L26" s="86"/>
      <c r="M26" s="131" t="s">
        <v>217</v>
      </c>
      <c r="N26" s="131" t="s">
        <v>217</v>
      </c>
      <c r="O26" s="86"/>
      <c r="P26" s="85">
        <v>21.033535043191019</v>
      </c>
      <c r="Q26" s="53">
        <v>339.69631742472632</v>
      </c>
    </row>
    <row r="27" spans="1:17" ht="12" customHeight="1" x14ac:dyDescent="0.25">
      <c r="A27" s="15" t="s">
        <v>1</v>
      </c>
      <c r="B27" s="85">
        <v>0</v>
      </c>
      <c r="C27" s="66">
        <v>397.07097699193207</v>
      </c>
      <c r="D27" s="86"/>
      <c r="E27" s="85">
        <v>0</v>
      </c>
      <c r="F27" s="85">
        <v>2.535412399153127</v>
      </c>
      <c r="G27" s="66">
        <v>397.07097699193207</v>
      </c>
      <c r="H27" s="86"/>
      <c r="I27" s="131" t="s">
        <v>217</v>
      </c>
      <c r="J27" s="131" t="s">
        <v>217</v>
      </c>
      <c r="K27" s="131" t="s">
        <v>217</v>
      </c>
      <c r="L27" s="86"/>
      <c r="M27" s="131" t="s">
        <v>217</v>
      </c>
      <c r="N27" s="131" t="s">
        <v>217</v>
      </c>
      <c r="O27" s="86"/>
      <c r="P27" s="85">
        <v>49.676856719777568</v>
      </c>
      <c r="Q27" s="53">
        <v>397.07097699193207</v>
      </c>
    </row>
    <row r="28" spans="1:17" ht="12" customHeight="1" x14ac:dyDescent="0.25">
      <c r="A28" s="15" t="s">
        <v>2</v>
      </c>
      <c r="B28" s="85">
        <v>0.66539039239865572</v>
      </c>
      <c r="C28" s="66">
        <v>451.40478380070181</v>
      </c>
      <c r="D28" s="86"/>
      <c r="E28" s="85">
        <v>0.66539039239865572</v>
      </c>
      <c r="F28" s="85">
        <v>1.9095905346141535</v>
      </c>
      <c r="G28" s="66">
        <v>451.40478380070181</v>
      </c>
      <c r="H28" s="86"/>
      <c r="I28" s="131" t="s">
        <v>217</v>
      </c>
      <c r="J28" s="131" t="s">
        <v>217</v>
      </c>
      <c r="K28" s="131" t="s">
        <v>217</v>
      </c>
      <c r="L28" s="86"/>
      <c r="M28" s="131" t="s">
        <v>217</v>
      </c>
      <c r="N28" s="131" t="s">
        <v>217</v>
      </c>
      <c r="O28" s="86"/>
      <c r="P28" s="85">
        <v>68.3049291933837</v>
      </c>
      <c r="Q28" s="53">
        <v>451.40478380070181</v>
      </c>
    </row>
    <row r="29" spans="1:17" ht="12" customHeight="1" x14ac:dyDescent="0.25">
      <c r="A29" s="18" t="s">
        <v>3</v>
      </c>
      <c r="B29" s="85">
        <v>0.16262993536885831</v>
      </c>
      <c r="C29" s="66">
        <v>357.13101587513063</v>
      </c>
      <c r="D29" s="86"/>
      <c r="E29" s="85">
        <v>0.16262993536885831</v>
      </c>
      <c r="F29" s="85">
        <v>2.2643157295270733</v>
      </c>
      <c r="G29" s="66">
        <v>357.13101587513063</v>
      </c>
      <c r="H29" s="86"/>
      <c r="I29" s="131" t="s">
        <v>217</v>
      </c>
      <c r="J29" s="131" t="s">
        <v>217</v>
      </c>
      <c r="K29" s="131" t="s">
        <v>217</v>
      </c>
      <c r="L29" s="86"/>
      <c r="M29" s="131" t="s">
        <v>217</v>
      </c>
      <c r="N29" s="131" t="s">
        <v>217</v>
      </c>
      <c r="O29" s="86"/>
      <c r="P29" s="85">
        <v>77.686244929395727</v>
      </c>
      <c r="Q29" s="53">
        <v>357.13101587513063</v>
      </c>
    </row>
    <row r="30" spans="1:17" ht="12" customHeight="1" x14ac:dyDescent="0.25">
      <c r="A30" s="18" t="s">
        <v>4</v>
      </c>
      <c r="B30" s="85">
        <v>0.17634488428845266</v>
      </c>
      <c r="C30" s="66">
        <v>404.71137314402768</v>
      </c>
      <c r="D30" s="86"/>
      <c r="E30" s="85">
        <v>0.17634488428845266</v>
      </c>
      <c r="F30" s="85">
        <v>3.6907791711162488</v>
      </c>
      <c r="G30" s="66">
        <v>404.71137314402768</v>
      </c>
      <c r="H30" s="86"/>
      <c r="I30" s="131" t="s">
        <v>217</v>
      </c>
      <c r="J30" s="131" t="s">
        <v>217</v>
      </c>
      <c r="K30" s="131" t="s">
        <v>217</v>
      </c>
      <c r="L30" s="86"/>
      <c r="M30" s="131" t="s">
        <v>217</v>
      </c>
      <c r="N30" s="131" t="s">
        <v>217</v>
      </c>
      <c r="O30" s="86"/>
      <c r="P30" s="85">
        <v>81.626000878909764</v>
      </c>
      <c r="Q30" s="53">
        <v>404.71137314402768</v>
      </c>
    </row>
    <row r="31" spans="1:17" ht="12" customHeight="1" x14ac:dyDescent="0.25">
      <c r="A31" s="18" t="s">
        <v>5</v>
      </c>
      <c r="B31" s="85">
        <v>0.23653133489690098</v>
      </c>
      <c r="C31" s="66">
        <v>388.01685147599028</v>
      </c>
      <c r="D31" s="86"/>
      <c r="E31" s="85">
        <v>0.23653133489690098</v>
      </c>
      <c r="F31" s="85">
        <v>5.2451715731778652</v>
      </c>
      <c r="G31" s="66">
        <v>388.01685147599028</v>
      </c>
      <c r="H31" s="86"/>
      <c r="I31" s="131" t="s">
        <v>217</v>
      </c>
      <c r="J31" s="131" t="s">
        <v>217</v>
      </c>
      <c r="K31" s="131" t="s">
        <v>217</v>
      </c>
      <c r="L31" s="86"/>
      <c r="M31" s="131" t="s">
        <v>217</v>
      </c>
      <c r="N31" s="131" t="s">
        <v>217</v>
      </c>
      <c r="O31" s="86"/>
      <c r="P31" s="85">
        <v>84.315819724168236</v>
      </c>
      <c r="Q31" s="53">
        <v>388.01685147599028</v>
      </c>
    </row>
    <row r="32" spans="1:17" ht="12" customHeight="1" x14ac:dyDescent="0.25">
      <c r="A32" s="14" t="s">
        <v>126</v>
      </c>
      <c r="B32" s="85"/>
      <c r="C32" s="66"/>
      <c r="D32" s="86"/>
      <c r="E32" s="85"/>
      <c r="F32" s="85"/>
      <c r="G32" s="66"/>
      <c r="H32" s="86"/>
      <c r="I32" s="85"/>
      <c r="J32" s="85"/>
      <c r="K32" s="66"/>
      <c r="L32" s="86"/>
      <c r="M32" s="147"/>
      <c r="N32" s="66"/>
      <c r="O32" s="86"/>
      <c r="P32" s="85"/>
      <c r="Q32" s="53"/>
    </row>
    <row r="33" spans="1:21" ht="12" customHeight="1" x14ac:dyDescent="0.25">
      <c r="A33" s="18" t="s">
        <v>288</v>
      </c>
      <c r="B33" s="127" t="s">
        <v>17</v>
      </c>
      <c r="C33" s="128">
        <v>2.3893783351708011</v>
      </c>
      <c r="D33" s="130"/>
      <c r="E33" s="127" t="s">
        <v>17</v>
      </c>
      <c r="F33" s="127" t="s">
        <v>17</v>
      </c>
      <c r="G33" s="128">
        <v>2.3893783351708011</v>
      </c>
      <c r="H33" s="130"/>
      <c r="I33" s="127" t="s">
        <v>17</v>
      </c>
      <c r="J33" s="127" t="s">
        <v>17</v>
      </c>
      <c r="K33" s="128">
        <v>0.66650296430039013</v>
      </c>
      <c r="L33" s="130"/>
      <c r="M33" s="131" t="s">
        <v>69</v>
      </c>
      <c r="N33" s="128">
        <v>0</v>
      </c>
      <c r="O33" s="130"/>
      <c r="P33" s="127" t="s">
        <v>17</v>
      </c>
      <c r="Q33" s="67">
        <v>2.3893783351708011</v>
      </c>
    </row>
    <row r="34" spans="1:21" ht="12" customHeight="1" x14ac:dyDescent="0.25">
      <c r="A34" s="115" t="s">
        <v>94</v>
      </c>
      <c r="B34" s="85">
        <v>1.2404168178527362</v>
      </c>
      <c r="C34" s="66">
        <v>306.67976902357822</v>
      </c>
      <c r="D34" s="86"/>
      <c r="E34" s="85">
        <v>1.5159875156862483</v>
      </c>
      <c r="F34" s="85">
        <v>6.5847382681241777</v>
      </c>
      <c r="G34" s="66">
        <v>250.93263582704131</v>
      </c>
      <c r="H34" s="86"/>
      <c r="I34" s="85">
        <v>3.3830026562829807</v>
      </c>
      <c r="J34" s="85">
        <v>3.3830026562829807</v>
      </c>
      <c r="K34" s="66">
        <v>51.948339365996659</v>
      </c>
      <c r="L34" s="86"/>
      <c r="M34" s="127" t="s">
        <v>18</v>
      </c>
      <c r="N34" s="128">
        <v>55.747133196536588</v>
      </c>
      <c r="O34" s="86"/>
      <c r="P34" s="85">
        <v>47.655874651849416</v>
      </c>
      <c r="Q34" s="53">
        <v>306.67976902357822</v>
      </c>
    </row>
    <row r="35" spans="1:21" ht="12" customHeight="1" x14ac:dyDescent="0.25">
      <c r="A35" s="18" t="s">
        <v>95</v>
      </c>
      <c r="B35" s="85">
        <v>2.8209281162944608E-2</v>
      </c>
      <c r="C35" s="66">
        <v>890.76525087342918</v>
      </c>
      <c r="D35" s="86"/>
      <c r="E35" s="85">
        <v>3.8155400495894429E-2</v>
      </c>
      <c r="F35" s="85">
        <v>3.190806623704153</v>
      </c>
      <c r="G35" s="66">
        <v>658.56594572433346</v>
      </c>
      <c r="H35" s="86"/>
      <c r="I35" s="85">
        <v>0</v>
      </c>
      <c r="J35" s="85">
        <v>0</v>
      </c>
      <c r="K35" s="66">
        <v>109.77651390819595</v>
      </c>
      <c r="L35" s="86"/>
      <c r="M35" s="129">
        <v>0.20381350637291365</v>
      </c>
      <c r="N35" s="128">
        <v>232.19930514909376</v>
      </c>
      <c r="O35" s="86"/>
      <c r="P35" s="85">
        <v>46.728498053336622</v>
      </c>
      <c r="Q35" s="53">
        <v>890.76525087342918</v>
      </c>
    </row>
    <row r="36" spans="1:21" ht="12" customHeight="1" x14ac:dyDescent="0.25">
      <c r="A36" s="18" t="s">
        <v>96</v>
      </c>
      <c r="B36" s="85">
        <v>0</v>
      </c>
      <c r="C36" s="66">
        <v>410.21765376035199</v>
      </c>
      <c r="D36" s="86"/>
      <c r="E36" s="85">
        <v>0</v>
      </c>
      <c r="F36" s="85">
        <v>1.9718532343790263</v>
      </c>
      <c r="G36" s="66">
        <v>402.72101056800886</v>
      </c>
      <c r="H36" s="86"/>
      <c r="I36" s="85">
        <v>0</v>
      </c>
      <c r="J36" s="85">
        <v>0</v>
      </c>
      <c r="K36" s="66">
        <v>57.377539675188935</v>
      </c>
      <c r="L36" s="86"/>
      <c r="M36" s="137" t="s">
        <v>17</v>
      </c>
      <c r="N36" s="128">
        <v>7.4966431923430221</v>
      </c>
      <c r="O36" s="86"/>
      <c r="P36" s="85">
        <v>67.276604311584038</v>
      </c>
      <c r="Q36" s="53">
        <v>410.21765376035199</v>
      </c>
    </row>
    <row r="37" spans="1:21" ht="12" customHeight="1" x14ac:dyDescent="0.25">
      <c r="A37" s="18" t="s">
        <v>97</v>
      </c>
      <c r="B37" s="85">
        <v>0.21501499701265714</v>
      </c>
      <c r="C37" s="66">
        <v>1086.9479480074704</v>
      </c>
      <c r="D37" s="86"/>
      <c r="E37" s="85">
        <v>0.22836135070878272</v>
      </c>
      <c r="F37" s="85">
        <v>1.7355315362954702</v>
      </c>
      <c r="G37" s="66">
        <v>1023.4223482579533</v>
      </c>
      <c r="H37" s="86"/>
      <c r="I37" s="85">
        <v>0</v>
      </c>
      <c r="J37" s="85">
        <v>0</v>
      </c>
      <c r="K37" s="66">
        <v>119.92742151104362</v>
      </c>
      <c r="L37" s="86"/>
      <c r="M37" s="127" t="s">
        <v>18</v>
      </c>
      <c r="N37" s="128">
        <v>63.52559974951869</v>
      </c>
      <c r="O37" s="86"/>
      <c r="P37" s="85">
        <v>61.919196898736217</v>
      </c>
      <c r="Q37" s="53">
        <v>1086.9479480074704</v>
      </c>
    </row>
    <row r="38" spans="1:21" ht="12" customHeight="1" x14ac:dyDescent="0.25">
      <c r="A38" s="14" t="s">
        <v>191</v>
      </c>
      <c r="B38" s="85"/>
      <c r="C38" s="66"/>
      <c r="D38" s="86"/>
      <c r="E38" s="85"/>
      <c r="F38" s="85"/>
      <c r="G38" s="66"/>
      <c r="H38" s="86"/>
      <c r="I38" s="85"/>
      <c r="J38" s="129"/>
      <c r="K38" s="128"/>
      <c r="L38" s="130"/>
      <c r="M38" s="129"/>
      <c r="N38" s="128"/>
      <c r="O38" s="86"/>
      <c r="P38" s="85"/>
      <c r="Q38" s="53"/>
    </row>
    <row r="39" spans="1:21" ht="12" customHeight="1" x14ac:dyDescent="0.25">
      <c r="A39" s="117" t="s">
        <v>220</v>
      </c>
      <c r="B39" s="85">
        <v>0.35012282654708349</v>
      </c>
      <c r="C39" s="66">
        <v>165.88519692581846</v>
      </c>
      <c r="D39" s="86"/>
      <c r="E39" s="85">
        <v>0.35027031409750126</v>
      </c>
      <c r="F39" s="85">
        <v>6.5124285058765166</v>
      </c>
      <c r="G39" s="66">
        <v>165.81534801096484</v>
      </c>
      <c r="H39" s="86"/>
      <c r="I39" s="127" t="s">
        <v>17</v>
      </c>
      <c r="J39" s="127" t="s">
        <v>17</v>
      </c>
      <c r="K39" s="128">
        <v>25.105044130934395</v>
      </c>
      <c r="L39" s="130"/>
      <c r="M39" s="137" t="s">
        <v>17</v>
      </c>
      <c r="N39" s="128">
        <v>6.9848914853636118E-2</v>
      </c>
      <c r="O39" s="86"/>
      <c r="P39" s="85">
        <v>60.21908624668643</v>
      </c>
      <c r="Q39" s="53">
        <v>165.88519692581846</v>
      </c>
    </row>
    <row r="40" spans="1:21" ht="12" customHeight="1" x14ac:dyDescent="0.25">
      <c r="A40" s="117" t="s">
        <v>221</v>
      </c>
      <c r="B40" s="85">
        <v>0.27930148972873331</v>
      </c>
      <c r="C40" s="66">
        <v>2288.7407475653222</v>
      </c>
      <c r="D40" s="86"/>
      <c r="E40" s="85">
        <v>0.29428413611718196</v>
      </c>
      <c r="F40" s="85">
        <v>2.4409130885940784</v>
      </c>
      <c r="G40" s="66">
        <v>2172.2159707015417</v>
      </c>
      <c r="H40" s="86"/>
      <c r="I40" s="85">
        <v>0.55863396407863697</v>
      </c>
      <c r="J40" s="129">
        <v>0.55863396407863697</v>
      </c>
      <c r="K40" s="128">
        <v>314.59127329379152</v>
      </c>
      <c r="L40" s="130"/>
      <c r="M40" s="129">
        <v>0.40613984281742765</v>
      </c>
      <c r="N40" s="128">
        <v>116.52477686377875</v>
      </c>
      <c r="O40" s="86"/>
      <c r="P40" s="85">
        <v>61.71795216101868</v>
      </c>
      <c r="Q40" s="53">
        <v>2288.7407475653222</v>
      </c>
    </row>
    <row r="41" spans="1:21" ht="12" customHeight="1" x14ac:dyDescent="0.25">
      <c r="A41" s="14" t="s">
        <v>146</v>
      </c>
      <c r="B41" s="85"/>
      <c r="C41" s="66"/>
      <c r="D41" s="86"/>
      <c r="E41" s="85"/>
      <c r="F41" s="85"/>
      <c r="G41" s="66"/>
      <c r="H41" s="86"/>
      <c r="I41" s="85"/>
      <c r="J41" s="129"/>
      <c r="K41" s="128"/>
      <c r="L41" s="130"/>
      <c r="M41" s="129"/>
      <c r="N41" s="128"/>
      <c r="O41" s="86"/>
      <c r="P41" s="85"/>
      <c r="Q41" s="53"/>
    </row>
    <row r="42" spans="1:21" ht="12" customHeight="1" x14ac:dyDescent="0.25">
      <c r="A42" s="26" t="s">
        <v>116</v>
      </c>
      <c r="B42" s="85">
        <v>0.23626667881984584</v>
      </c>
      <c r="C42" s="66">
        <v>2387.2528465930354</v>
      </c>
      <c r="D42" s="86"/>
      <c r="E42" s="85">
        <v>0.27216718251267247</v>
      </c>
      <c r="F42" s="85">
        <v>2.5409915780201033</v>
      </c>
      <c r="G42" s="66">
        <v>2072.3597031816876</v>
      </c>
      <c r="H42" s="86"/>
      <c r="I42" s="85">
        <v>0.59878953827952175</v>
      </c>
      <c r="J42" s="129">
        <v>0.59878953827952175</v>
      </c>
      <c r="K42" s="128">
        <v>293.49438964749987</v>
      </c>
      <c r="L42" s="130"/>
      <c r="M42" s="129">
        <v>1.9946706021659173E-2</v>
      </c>
      <c r="N42" s="128">
        <v>314.89314341134417</v>
      </c>
      <c r="O42" s="86"/>
      <c r="P42" s="85">
        <v>56.210126911255387</v>
      </c>
      <c r="Q42" s="53">
        <v>2387.2528465930354</v>
      </c>
    </row>
    <row r="43" spans="1:21" ht="12" customHeight="1" x14ac:dyDescent="0.25">
      <c r="A43" s="26" t="s">
        <v>139</v>
      </c>
      <c r="B43" s="85">
        <v>1.0549023401093582</v>
      </c>
      <c r="C43" s="66">
        <v>126.36297009850153</v>
      </c>
      <c r="D43" s="86"/>
      <c r="E43" s="85">
        <v>1.1925600067347</v>
      </c>
      <c r="F43" s="85">
        <v>9.9859900228925191</v>
      </c>
      <c r="G43" s="66">
        <v>111.77684318381849</v>
      </c>
      <c r="H43" s="86"/>
      <c r="I43" s="127" t="s">
        <v>17</v>
      </c>
      <c r="J43" s="127" t="s">
        <v>17</v>
      </c>
      <c r="K43" s="128">
        <v>17.720984254639582</v>
      </c>
      <c r="L43" s="130"/>
      <c r="M43" s="137" t="s">
        <v>17</v>
      </c>
      <c r="N43" s="128">
        <v>14.586126914683025</v>
      </c>
      <c r="O43" s="86"/>
      <c r="P43" s="85">
        <v>74.499164676465796</v>
      </c>
      <c r="Q43" s="53">
        <v>126.36297009850153</v>
      </c>
    </row>
    <row r="44" spans="1:21" ht="12" customHeight="1" x14ac:dyDescent="0.25">
      <c r="A44" s="116" t="s">
        <v>118</v>
      </c>
      <c r="B44" s="85">
        <v>0</v>
      </c>
      <c r="C44" s="66">
        <v>117.28857841064607</v>
      </c>
      <c r="D44" s="86"/>
      <c r="E44" s="85">
        <v>0</v>
      </c>
      <c r="F44" s="85">
        <v>0</v>
      </c>
      <c r="G44" s="66">
        <v>99.725567640806673</v>
      </c>
      <c r="H44" s="86"/>
      <c r="I44" s="127" t="s">
        <v>17</v>
      </c>
      <c r="J44" s="127" t="s">
        <v>17</v>
      </c>
      <c r="K44" s="128">
        <v>13.140693655653877</v>
      </c>
      <c r="L44" s="130"/>
      <c r="M44" s="137" t="s">
        <v>17</v>
      </c>
      <c r="N44" s="128">
        <v>17.563010769839391</v>
      </c>
      <c r="O44" s="86"/>
      <c r="P44" s="85">
        <v>49.383082088344253</v>
      </c>
      <c r="Q44" s="53">
        <v>117.28857841064607</v>
      </c>
    </row>
    <row r="45" spans="1:21" ht="12" customHeight="1" x14ac:dyDescent="0.25">
      <c r="A45" s="26" t="s">
        <v>101</v>
      </c>
      <c r="B45" s="85">
        <v>0</v>
      </c>
      <c r="C45" s="66">
        <v>66.095604897820223</v>
      </c>
      <c r="D45" s="86"/>
      <c r="E45" s="85">
        <v>0</v>
      </c>
      <c r="F45" s="85">
        <v>0</v>
      </c>
      <c r="G45" s="66">
        <v>54.169204706194549</v>
      </c>
      <c r="H45" s="86"/>
      <c r="I45" s="127" t="s">
        <v>17</v>
      </c>
      <c r="J45" s="127" t="s">
        <v>17</v>
      </c>
      <c r="K45" s="128">
        <v>15.340249866932362</v>
      </c>
      <c r="L45" s="130"/>
      <c r="M45" s="137" t="s">
        <v>17</v>
      </c>
      <c r="N45" s="128">
        <v>11.92640019162568</v>
      </c>
      <c r="O45" s="86"/>
      <c r="P45" s="85">
        <v>28.020838306790406</v>
      </c>
      <c r="Q45" s="53">
        <v>66.095604897820223</v>
      </c>
    </row>
    <row r="46" spans="1:21" ht="12" customHeight="1" x14ac:dyDescent="0.25">
      <c r="A46" s="13" t="s">
        <v>179</v>
      </c>
      <c r="B46" s="85"/>
      <c r="C46" s="66"/>
      <c r="D46" s="86"/>
      <c r="E46" s="85"/>
      <c r="F46" s="85"/>
      <c r="G46" s="66"/>
      <c r="H46" s="86"/>
      <c r="I46" s="85"/>
      <c r="J46" s="85"/>
      <c r="K46" s="66"/>
      <c r="L46" s="86"/>
      <c r="M46" s="85"/>
      <c r="N46" s="66"/>
      <c r="O46" s="86"/>
      <c r="P46" s="85"/>
      <c r="Q46" s="53"/>
    </row>
    <row r="47" spans="1:21" ht="12" customHeight="1" x14ac:dyDescent="0.25">
      <c r="A47" s="18" t="s">
        <v>180</v>
      </c>
      <c r="B47" s="85">
        <v>2.0037051426415493</v>
      </c>
      <c r="C47" s="66">
        <v>116.63897288082629</v>
      </c>
      <c r="D47" s="86"/>
      <c r="E47" s="85">
        <v>2.3054650756207011</v>
      </c>
      <c r="F47" s="85">
        <v>2.7923482454474589</v>
      </c>
      <c r="G47" s="128">
        <v>101.37221867514873</v>
      </c>
      <c r="H47" s="130"/>
      <c r="I47" s="127" t="s">
        <v>18</v>
      </c>
      <c r="J47" s="127" t="s">
        <v>18</v>
      </c>
      <c r="K47" s="128">
        <v>22.323155409587592</v>
      </c>
      <c r="L47" s="130"/>
      <c r="M47" s="131" t="s">
        <v>18</v>
      </c>
      <c r="N47" s="128">
        <v>15.266754205677611</v>
      </c>
      <c r="O47" s="86"/>
      <c r="P47" s="85">
        <v>56.006988103061381</v>
      </c>
      <c r="Q47" s="53">
        <v>116.63897288082629</v>
      </c>
      <c r="S47" s="125"/>
      <c r="T47" s="125"/>
      <c r="U47" s="125"/>
    </row>
    <row r="48" spans="1:21" ht="12" customHeight="1" x14ac:dyDescent="0.25">
      <c r="A48" s="18" t="s">
        <v>181</v>
      </c>
      <c r="B48" s="85">
        <v>0.17967206129744601</v>
      </c>
      <c r="C48" s="66">
        <v>2580.3610271191733</v>
      </c>
      <c r="D48" s="86"/>
      <c r="E48" s="85">
        <v>0.2072818270009732</v>
      </c>
      <c r="F48" s="85">
        <v>2.7268279087235037</v>
      </c>
      <c r="G48" s="66">
        <v>2236.6591000373578</v>
      </c>
      <c r="H48" s="86"/>
      <c r="I48" s="85">
        <v>0.55373733856007001</v>
      </c>
      <c r="J48" s="85">
        <v>0.55373733856007001</v>
      </c>
      <c r="K48" s="66">
        <v>317.37316201513818</v>
      </c>
      <c r="L48" s="86"/>
      <c r="M48" s="85">
        <v>1.8274791221543248E-2</v>
      </c>
      <c r="N48" s="66">
        <v>343.70192708181457</v>
      </c>
      <c r="O48" s="86"/>
      <c r="P48" s="85">
        <v>56.082558936727359</v>
      </c>
      <c r="Q48" s="53">
        <v>2580.3610271191733</v>
      </c>
    </row>
    <row r="49" spans="1:17" ht="12" customHeight="1" x14ac:dyDescent="0.25">
      <c r="A49" s="14" t="s">
        <v>102</v>
      </c>
      <c r="B49" s="85"/>
      <c r="C49" s="66"/>
      <c r="D49" s="86"/>
      <c r="E49" s="85"/>
      <c r="F49" s="85"/>
      <c r="G49" s="66"/>
      <c r="H49" s="86"/>
      <c r="I49" s="85"/>
      <c r="J49" s="85"/>
      <c r="K49" s="66"/>
      <c r="L49" s="86"/>
      <c r="M49" s="85"/>
      <c r="N49" s="66"/>
      <c r="O49" s="86"/>
      <c r="P49" s="85"/>
      <c r="Q49" s="53"/>
    </row>
    <row r="50" spans="1:17" ht="12" customHeight="1" x14ac:dyDescent="0.25">
      <c r="A50" s="18" t="s">
        <v>103</v>
      </c>
      <c r="B50" s="85">
        <v>0.28443313809907617</v>
      </c>
      <c r="C50" s="66">
        <v>485.24260435950868</v>
      </c>
      <c r="D50" s="86"/>
      <c r="E50" s="85">
        <v>0.31667357373131694</v>
      </c>
      <c r="F50" s="85">
        <v>3.1985015655180939</v>
      </c>
      <c r="G50" s="66">
        <v>435.8402094342311</v>
      </c>
      <c r="H50" s="86"/>
      <c r="I50" s="85">
        <v>0</v>
      </c>
      <c r="J50" s="85">
        <v>0</v>
      </c>
      <c r="K50" s="66">
        <v>61.880552378181029</v>
      </c>
      <c r="L50" s="86"/>
      <c r="M50" s="85">
        <v>0.83081546273230866</v>
      </c>
      <c r="N50" s="66">
        <v>49.40239492527752</v>
      </c>
      <c r="O50" s="86"/>
      <c r="P50" s="85">
        <v>54.020264656042393</v>
      </c>
      <c r="Q50" s="53">
        <v>485.24260435950868</v>
      </c>
    </row>
    <row r="51" spans="1:17" ht="12" customHeight="1" x14ac:dyDescent="0.25">
      <c r="A51" s="18" t="s">
        <v>104</v>
      </c>
      <c r="B51" s="85">
        <v>0.48486101206835913</v>
      </c>
      <c r="C51" s="66">
        <v>551.74474178808202</v>
      </c>
      <c r="D51" s="86"/>
      <c r="E51" s="85">
        <v>0.53508102153972148</v>
      </c>
      <c r="F51" s="85">
        <v>2.6724180840719849</v>
      </c>
      <c r="G51" s="66">
        <v>499.96075946959394</v>
      </c>
      <c r="H51" s="86"/>
      <c r="I51" s="85">
        <v>2.6113179510039726</v>
      </c>
      <c r="J51" s="85">
        <v>2.6113179510039726</v>
      </c>
      <c r="K51" s="66">
        <v>67.29987437841082</v>
      </c>
      <c r="L51" s="86"/>
      <c r="M51" s="85">
        <v>0</v>
      </c>
      <c r="N51" s="66">
        <v>51.783982318488746</v>
      </c>
      <c r="O51" s="86"/>
      <c r="P51" s="85">
        <v>57.004996919390564</v>
      </c>
      <c r="Q51" s="53">
        <v>551.74474178808202</v>
      </c>
    </row>
    <row r="52" spans="1:17" ht="12" customHeight="1" x14ac:dyDescent="0.25">
      <c r="A52" s="18" t="s">
        <v>105</v>
      </c>
      <c r="B52" s="85">
        <v>0</v>
      </c>
      <c r="C52" s="66">
        <v>546.86766499322982</v>
      </c>
      <c r="D52" s="86"/>
      <c r="E52" s="85">
        <v>0</v>
      </c>
      <c r="F52" s="85">
        <v>2.7321032301950345</v>
      </c>
      <c r="G52" s="66">
        <v>477.56405943425858</v>
      </c>
      <c r="H52" s="86"/>
      <c r="I52" s="85">
        <v>0</v>
      </c>
      <c r="J52" s="85">
        <v>0</v>
      </c>
      <c r="K52" s="66">
        <v>82.731597118313957</v>
      </c>
      <c r="L52" s="86"/>
      <c r="M52" s="85">
        <v>0</v>
      </c>
      <c r="N52" s="66">
        <v>69.303605558972848</v>
      </c>
      <c r="O52" s="86"/>
      <c r="P52" s="85">
        <v>55.753990738218803</v>
      </c>
      <c r="Q52" s="53">
        <v>546.86766499322982</v>
      </c>
    </row>
    <row r="53" spans="1:17" ht="12" customHeight="1" x14ac:dyDescent="0.25">
      <c r="A53" s="18" t="s">
        <v>106</v>
      </c>
      <c r="B53" s="85">
        <v>0.10966408752424493</v>
      </c>
      <c r="C53" s="66">
        <v>529.6190880824737</v>
      </c>
      <c r="D53" s="86"/>
      <c r="E53" s="85">
        <v>0.131214759487844</v>
      </c>
      <c r="F53" s="85">
        <v>3.5288749878605623</v>
      </c>
      <c r="G53" s="66">
        <v>442.63461105050294</v>
      </c>
      <c r="H53" s="86"/>
      <c r="I53" s="85">
        <v>0</v>
      </c>
      <c r="J53" s="85">
        <v>0</v>
      </c>
      <c r="K53" s="66">
        <v>57.622324927273276</v>
      </c>
      <c r="L53" s="86"/>
      <c r="M53" s="85">
        <v>7.2209216795701317E-2</v>
      </c>
      <c r="N53" s="66">
        <v>86.984477031970215</v>
      </c>
      <c r="O53" s="86"/>
      <c r="P53" s="85">
        <v>53.802007561956671</v>
      </c>
      <c r="Q53" s="53">
        <v>529.6190880824737</v>
      </c>
    </row>
    <row r="54" spans="1:17" ht="12" customHeight="1" x14ac:dyDescent="0.25">
      <c r="A54" s="38" t="s">
        <v>107</v>
      </c>
      <c r="B54" s="79">
        <v>0.40051368668067516</v>
      </c>
      <c r="C54" s="56">
        <v>583.52590077670561</v>
      </c>
      <c r="D54" s="54"/>
      <c r="E54" s="79">
        <v>0.48484388022283592</v>
      </c>
      <c r="F54" s="79">
        <v>1.6288446230572025</v>
      </c>
      <c r="G54" s="56">
        <v>482.03167932392273</v>
      </c>
      <c r="H54" s="54"/>
      <c r="I54" s="79">
        <v>0</v>
      </c>
      <c r="J54" s="79">
        <v>0</v>
      </c>
      <c r="K54" s="56">
        <v>70.161968622546567</v>
      </c>
      <c r="L54" s="54"/>
      <c r="M54" s="79">
        <v>0</v>
      </c>
      <c r="N54" s="56">
        <v>101.49422145278284</v>
      </c>
      <c r="O54" s="54"/>
      <c r="P54" s="79">
        <v>59.287995228737095</v>
      </c>
      <c r="Q54" s="55">
        <v>583.52590077670561</v>
      </c>
    </row>
    <row r="55" spans="1:17" ht="12" customHeight="1" x14ac:dyDescent="0.25">
      <c r="A55" s="224" t="s">
        <v>227</v>
      </c>
      <c r="B55" s="225"/>
      <c r="C55" s="225"/>
      <c r="D55" s="225"/>
      <c r="E55" s="225"/>
      <c r="F55" s="225"/>
      <c r="G55" s="225"/>
      <c r="H55" s="225"/>
      <c r="I55" s="225"/>
      <c r="J55" s="225"/>
      <c r="K55" s="225"/>
      <c r="L55" s="225"/>
      <c r="M55" s="225"/>
      <c r="N55" s="225"/>
      <c r="O55" s="225"/>
      <c r="P55" s="225"/>
      <c r="Q55" s="226"/>
    </row>
    <row r="56" spans="1:17" ht="12" customHeight="1" x14ac:dyDescent="0.25">
      <c r="A56" s="224" t="s">
        <v>228</v>
      </c>
      <c r="B56" s="225"/>
      <c r="C56" s="225"/>
      <c r="D56" s="225"/>
      <c r="E56" s="225"/>
      <c r="F56" s="225"/>
      <c r="G56" s="225"/>
      <c r="H56" s="225"/>
      <c r="I56" s="225"/>
      <c r="J56" s="225"/>
      <c r="K56" s="225"/>
      <c r="L56" s="225"/>
      <c r="M56" s="225"/>
      <c r="N56" s="225"/>
      <c r="O56" s="225"/>
      <c r="P56" s="225"/>
      <c r="Q56" s="226"/>
    </row>
    <row r="57" spans="1:17" ht="12" customHeight="1" x14ac:dyDescent="0.25">
      <c r="A57" s="224" t="s">
        <v>229</v>
      </c>
      <c r="B57" s="225"/>
      <c r="C57" s="225"/>
      <c r="D57" s="225"/>
      <c r="E57" s="225"/>
      <c r="F57" s="225"/>
      <c r="G57" s="225"/>
      <c r="H57" s="225"/>
      <c r="I57" s="225"/>
      <c r="J57" s="225"/>
      <c r="K57" s="225"/>
      <c r="L57" s="225"/>
      <c r="M57" s="225"/>
      <c r="N57" s="225"/>
      <c r="O57" s="225"/>
      <c r="P57" s="225"/>
      <c r="Q57" s="226"/>
    </row>
    <row r="58" spans="1:17" ht="12" customHeight="1" x14ac:dyDescent="0.25">
      <c r="A58" s="221" t="s">
        <v>241</v>
      </c>
      <c r="B58" s="222"/>
      <c r="C58" s="222"/>
      <c r="D58" s="222"/>
      <c r="E58" s="222"/>
      <c r="F58" s="222"/>
      <c r="G58" s="222"/>
      <c r="H58" s="222"/>
      <c r="I58" s="222"/>
      <c r="J58" s="222"/>
      <c r="K58" s="222"/>
      <c r="L58" s="222"/>
      <c r="M58" s="222"/>
      <c r="N58" s="222"/>
      <c r="O58" s="222"/>
      <c r="P58" s="222"/>
      <c r="Q58" s="223"/>
    </row>
    <row r="59" spans="1:17" ht="12" customHeight="1" x14ac:dyDescent="0.25">
      <c r="A59" s="221" t="s">
        <v>236</v>
      </c>
      <c r="B59" s="222"/>
      <c r="C59" s="222"/>
      <c r="D59" s="222"/>
      <c r="E59" s="222"/>
      <c r="F59" s="222"/>
      <c r="G59" s="222"/>
      <c r="H59" s="222"/>
      <c r="I59" s="222"/>
      <c r="J59" s="222"/>
      <c r="K59" s="222"/>
      <c r="L59" s="222"/>
      <c r="M59" s="222"/>
      <c r="N59" s="222"/>
      <c r="O59" s="222"/>
      <c r="P59" s="222"/>
      <c r="Q59" s="223"/>
    </row>
    <row r="60" spans="1:17" ht="12" customHeight="1" x14ac:dyDescent="0.25">
      <c r="A60" s="221" t="s">
        <v>259</v>
      </c>
      <c r="B60" s="222"/>
      <c r="C60" s="222"/>
      <c r="D60" s="222"/>
      <c r="E60" s="222"/>
      <c r="F60" s="222"/>
      <c r="G60" s="222"/>
      <c r="H60" s="222"/>
      <c r="I60" s="222"/>
      <c r="J60" s="222"/>
      <c r="K60" s="222"/>
      <c r="L60" s="222"/>
      <c r="M60" s="222"/>
      <c r="N60" s="222"/>
      <c r="O60" s="222"/>
      <c r="P60" s="222"/>
      <c r="Q60" s="223"/>
    </row>
    <row r="61" spans="1:17" ht="12" customHeight="1" x14ac:dyDescent="0.25">
      <c r="A61" s="227" t="s">
        <v>242</v>
      </c>
      <c r="B61" s="228"/>
      <c r="C61" s="228"/>
      <c r="D61" s="228"/>
      <c r="E61" s="228"/>
      <c r="F61" s="228"/>
      <c r="G61" s="228"/>
      <c r="H61" s="228"/>
      <c r="I61" s="228"/>
      <c r="J61" s="228"/>
      <c r="K61" s="228"/>
      <c r="L61" s="228"/>
      <c r="M61" s="228"/>
      <c r="N61" s="228"/>
      <c r="O61" s="228"/>
      <c r="P61" s="228"/>
      <c r="Q61" s="229"/>
    </row>
  </sheetData>
  <mergeCells count="15">
    <mergeCell ref="A1:Q1"/>
    <mergeCell ref="A2:Q2"/>
    <mergeCell ref="A3:A4"/>
    <mergeCell ref="B3:C3"/>
    <mergeCell ref="E3:G3"/>
    <mergeCell ref="I3:K3"/>
    <mergeCell ref="M3:N3"/>
    <mergeCell ref="P3:Q3"/>
    <mergeCell ref="A61:Q61"/>
    <mergeCell ref="A55:Q55"/>
    <mergeCell ref="A56:Q56"/>
    <mergeCell ref="A57:Q57"/>
    <mergeCell ref="A59:Q59"/>
    <mergeCell ref="A58:Q58"/>
    <mergeCell ref="A60:Q60"/>
  </mergeCells>
  <printOptions horizontalCentered="1"/>
  <pageMargins left="0.25" right="0.25" top="0.75" bottom="0.75" header="0.3" footer="0.3"/>
  <pageSetup paperSize="9" scale="91" orientation="portrait" r:id="rId1"/>
  <headerFooter alignWithMargins="0"/>
  <ignoredErrors>
    <ignoredError sqref="I12:J21 M13:M21 M34 M37 M47 I47:J4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AH18"/>
  <sheetViews>
    <sheetView showGridLines="0" workbookViewId="0">
      <selection sqref="A1:O1"/>
    </sheetView>
  </sheetViews>
  <sheetFormatPr defaultColWidth="9.109375" defaultRowHeight="13.2" x14ac:dyDescent="0.25"/>
  <cols>
    <col min="1" max="1" width="17" style="4" customWidth="1"/>
    <col min="2" max="2" width="15.44140625" style="4" customWidth="1"/>
    <col min="3" max="3" width="12.33203125" style="4" customWidth="1"/>
    <col min="4" max="4" width="16.44140625" style="4" customWidth="1"/>
    <col min="5" max="5" width="13.44140625" style="4" customWidth="1"/>
    <col min="6" max="6" width="0.88671875" style="4" customWidth="1"/>
    <col min="7" max="7" width="15.88671875" style="4" customWidth="1"/>
    <col min="8" max="8" width="13.88671875" style="4" customWidth="1"/>
    <col min="9" max="9" width="16" style="4" customWidth="1"/>
    <col min="10" max="10" width="13.44140625" style="4" customWidth="1"/>
    <col min="11" max="11" width="0.88671875" style="4" customWidth="1"/>
    <col min="12" max="12" width="16.33203125" style="4" customWidth="1"/>
    <col min="13" max="13" width="13.6640625" style="4" customWidth="1"/>
    <col min="14" max="14" width="15.109375" style="4" customWidth="1"/>
    <col min="15" max="15" width="14.109375" style="4" customWidth="1"/>
    <col min="16" max="16384" width="9.109375" style="4"/>
  </cols>
  <sheetData>
    <row r="1" spans="1:34" ht="20.100000000000001" customHeight="1" x14ac:dyDescent="0.25">
      <c r="A1" s="194" t="s">
        <v>293</v>
      </c>
      <c r="B1" s="195"/>
      <c r="C1" s="195"/>
      <c r="D1" s="195"/>
      <c r="E1" s="195"/>
      <c r="F1" s="195"/>
      <c r="G1" s="195"/>
      <c r="H1" s="195"/>
      <c r="I1" s="195"/>
      <c r="J1" s="195"/>
      <c r="K1" s="195"/>
      <c r="L1" s="195"/>
      <c r="M1" s="195"/>
      <c r="N1" s="195"/>
      <c r="O1" s="196"/>
    </row>
    <row r="2" spans="1:34" ht="12" customHeight="1" x14ac:dyDescent="0.25">
      <c r="A2" s="242" t="s">
        <v>294</v>
      </c>
      <c r="B2" s="243"/>
      <c r="C2" s="243"/>
      <c r="D2" s="243"/>
      <c r="E2" s="243"/>
      <c r="F2" s="244"/>
      <c r="G2" s="244"/>
      <c r="H2" s="244"/>
      <c r="I2" s="244"/>
      <c r="J2" s="244"/>
      <c r="K2" s="244"/>
      <c r="L2" s="244"/>
      <c r="M2" s="244"/>
      <c r="N2" s="244"/>
      <c r="O2" s="245"/>
      <c r="Q2"/>
      <c r="R2"/>
      <c r="S2"/>
      <c r="T2"/>
      <c r="U2"/>
      <c r="V2"/>
      <c r="W2"/>
      <c r="X2"/>
      <c r="Y2"/>
      <c r="Z2"/>
      <c r="AA2"/>
      <c r="AB2"/>
      <c r="AC2"/>
      <c r="AD2"/>
      <c r="AE2"/>
      <c r="AF2"/>
      <c r="AG2"/>
      <c r="AH2"/>
    </row>
    <row r="3" spans="1:34" ht="12" customHeight="1" x14ac:dyDescent="0.25">
      <c r="A3" s="246"/>
      <c r="B3" s="230" t="s">
        <v>140</v>
      </c>
      <c r="C3" s="230"/>
      <c r="D3" s="230"/>
      <c r="E3" s="230"/>
      <c r="F3" s="5"/>
      <c r="G3" s="230" t="s">
        <v>143</v>
      </c>
      <c r="H3" s="230"/>
      <c r="I3" s="230"/>
      <c r="J3" s="230"/>
      <c r="K3" s="5"/>
      <c r="L3" s="230" t="s">
        <v>142</v>
      </c>
      <c r="M3" s="230"/>
      <c r="N3" s="230"/>
      <c r="O3" s="241"/>
      <c r="Q3"/>
      <c r="R3"/>
      <c r="S3"/>
      <c r="T3"/>
      <c r="U3"/>
      <c r="V3"/>
      <c r="W3"/>
      <c r="X3"/>
      <c r="Y3"/>
      <c r="Z3"/>
      <c r="AA3"/>
      <c r="AB3"/>
      <c r="AC3"/>
      <c r="AD3"/>
      <c r="AE3"/>
      <c r="AF3"/>
      <c r="AG3"/>
      <c r="AH3"/>
    </row>
    <row r="4" spans="1:34" ht="57.75" customHeight="1" x14ac:dyDescent="0.25">
      <c r="A4" s="247"/>
      <c r="B4" s="9" t="s">
        <v>269</v>
      </c>
      <c r="C4" s="9" t="s">
        <v>183</v>
      </c>
      <c r="D4" s="9" t="s">
        <v>270</v>
      </c>
      <c r="E4" s="9" t="s">
        <v>184</v>
      </c>
      <c r="F4" s="10"/>
      <c r="G4" s="9" t="s">
        <v>269</v>
      </c>
      <c r="H4" s="9" t="s">
        <v>185</v>
      </c>
      <c r="I4" s="9" t="s">
        <v>270</v>
      </c>
      <c r="J4" s="9" t="s">
        <v>144</v>
      </c>
      <c r="K4" s="10"/>
      <c r="L4" s="9" t="s">
        <v>269</v>
      </c>
      <c r="M4" s="9" t="s">
        <v>183</v>
      </c>
      <c r="N4" s="9" t="s">
        <v>270</v>
      </c>
      <c r="O4" s="11" t="s">
        <v>184</v>
      </c>
      <c r="Q4"/>
      <c r="R4"/>
      <c r="S4"/>
      <c r="T4"/>
      <c r="U4"/>
      <c r="V4"/>
      <c r="W4"/>
      <c r="X4"/>
      <c r="Y4"/>
      <c r="Z4"/>
      <c r="AA4"/>
      <c r="AB4"/>
      <c r="AC4"/>
      <c r="AD4"/>
      <c r="AE4"/>
      <c r="AF4"/>
      <c r="AG4"/>
      <c r="AH4"/>
    </row>
    <row r="5" spans="1:34" ht="12" customHeight="1" x14ac:dyDescent="0.25">
      <c r="A5" s="24"/>
      <c r="B5" s="96"/>
      <c r="C5" s="94"/>
      <c r="D5" s="96"/>
      <c r="E5" s="94"/>
      <c r="F5" s="22"/>
      <c r="G5" s="96"/>
      <c r="H5" s="94"/>
      <c r="I5" s="96"/>
      <c r="J5" s="94"/>
      <c r="K5" s="22"/>
      <c r="L5" s="96"/>
      <c r="M5" s="94"/>
      <c r="N5" s="96"/>
      <c r="O5" s="95"/>
      <c r="Q5"/>
      <c r="R5"/>
      <c r="S5"/>
      <c r="T5"/>
      <c r="U5"/>
      <c r="V5"/>
      <c r="W5"/>
      <c r="X5"/>
      <c r="Y5"/>
      <c r="Z5"/>
      <c r="AA5"/>
      <c r="AB5"/>
      <c r="AC5"/>
      <c r="AD5"/>
      <c r="AE5"/>
      <c r="AF5"/>
      <c r="AG5"/>
      <c r="AH5"/>
    </row>
    <row r="6" spans="1:34" ht="12" customHeight="1" x14ac:dyDescent="0.25">
      <c r="A6" s="23" t="s">
        <v>87</v>
      </c>
      <c r="B6" s="91">
        <v>0.9325140097027258</v>
      </c>
      <c r="C6" s="57">
        <v>4392.1557743868325</v>
      </c>
      <c r="D6" s="91">
        <v>13.773376773780353</v>
      </c>
      <c r="E6" s="57">
        <v>4049.2782385091618</v>
      </c>
      <c r="F6" s="91"/>
      <c r="G6" s="91">
        <v>2.4196090173367168</v>
      </c>
      <c r="H6" s="57">
        <v>2419.844225613142</v>
      </c>
      <c r="I6" s="91">
        <v>23.831958395539324</v>
      </c>
      <c r="J6" s="57">
        <v>2230.046905511163</v>
      </c>
      <c r="K6" s="91"/>
      <c r="L6" s="91">
        <v>1.4607785820986883</v>
      </c>
      <c r="M6" s="57">
        <v>6812.0000000000855</v>
      </c>
      <c r="N6" s="91">
        <v>17.345593262807864</v>
      </c>
      <c r="O6" s="59">
        <v>6279.3251440204203</v>
      </c>
      <c r="Q6"/>
      <c r="R6"/>
      <c r="S6"/>
      <c r="T6"/>
      <c r="U6"/>
      <c r="V6"/>
      <c r="W6"/>
      <c r="X6"/>
      <c r="Y6"/>
      <c r="Z6"/>
      <c r="AA6"/>
      <c r="AB6"/>
      <c r="AC6"/>
      <c r="AD6"/>
      <c r="AE6"/>
      <c r="AF6"/>
      <c r="AG6"/>
      <c r="AH6"/>
    </row>
    <row r="7" spans="1:34" ht="12" customHeight="1" x14ac:dyDescent="0.25">
      <c r="A7" s="25"/>
      <c r="B7" s="92"/>
      <c r="C7" s="58"/>
      <c r="D7" s="92"/>
      <c r="E7" s="58"/>
      <c r="F7" s="92"/>
      <c r="G7" s="92"/>
      <c r="H7" s="58"/>
      <c r="I7" s="92"/>
      <c r="J7" s="58"/>
      <c r="K7" s="92"/>
      <c r="L7" s="92"/>
      <c r="M7" s="58"/>
      <c r="N7" s="92"/>
      <c r="O7" s="60"/>
      <c r="Q7"/>
      <c r="R7"/>
      <c r="S7"/>
      <c r="T7"/>
      <c r="U7"/>
      <c r="V7"/>
      <c r="W7"/>
      <c r="X7"/>
      <c r="Y7"/>
      <c r="Z7"/>
      <c r="AA7"/>
      <c r="AB7"/>
      <c r="AC7"/>
      <c r="AD7"/>
      <c r="AE7"/>
      <c r="AF7"/>
      <c r="AG7"/>
      <c r="AH7"/>
    </row>
    <row r="8" spans="1:34" ht="12" customHeight="1" x14ac:dyDescent="0.25">
      <c r="A8" s="23" t="s">
        <v>92</v>
      </c>
      <c r="B8" s="92"/>
      <c r="C8" s="58"/>
      <c r="D8" s="92"/>
      <c r="E8" s="58"/>
      <c r="F8" s="92"/>
      <c r="G8" s="92"/>
      <c r="H8" s="58"/>
      <c r="I8" s="92"/>
      <c r="J8" s="58"/>
      <c r="K8" s="92"/>
      <c r="L8" s="92"/>
      <c r="M8" s="58"/>
      <c r="N8" s="92"/>
      <c r="O8" s="60"/>
      <c r="Q8"/>
      <c r="R8"/>
      <c r="S8"/>
      <c r="T8"/>
      <c r="U8"/>
      <c r="V8"/>
      <c r="W8"/>
      <c r="X8"/>
      <c r="Y8"/>
      <c r="Z8"/>
      <c r="AA8"/>
      <c r="AB8"/>
      <c r="AC8"/>
      <c r="AD8"/>
      <c r="AE8"/>
      <c r="AF8"/>
      <c r="AG8"/>
      <c r="AH8"/>
    </row>
    <row r="9" spans="1:34" ht="12" customHeight="1" x14ac:dyDescent="0.25">
      <c r="A9" s="18" t="s">
        <v>16</v>
      </c>
      <c r="B9" s="92">
        <v>0.24238721839018784</v>
      </c>
      <c r="C9" s="58">
        <v>342.87753587767293</v>
      </c>
      <c r="D9" s="148" t="s">
        <v>217</v>
      </c>
      <c r="E9" s="148" t="s">
        <v>217</v>
      </c>
      <c r="F9" s="92"/>
      <c r="G9" s="92">
        <v>4.4326758262752222</v>
      </c>
      <c r="H9" s="58">
        <v>189.79732010198555</v>
      </c>
      <c r="I9" s="148" t="s">
        <v>217</v>
      </c>
      <c r="J9" s="148" t="s">
        <v>217</v>
      </c>
      <c r="K9" s="92"/>
      <c r="L9" s="92">
        <v>1.735428497329079</v>
      </c>
      <c r="M9" s="58">
        <v>532.67485597965879</v>
      </c>
      <c r="N9" s="148" t="s">
        <v>217</v>
      </c>
      <c r="O9" s="177" t="s">
        <v>217</v>
      </c>
      <c r="Q9"/>
      <c r="R9"/>
      <c r="S9"/>
      <c r="T9"/>
      <c r="U9"/>
      <c r="V9"/>
      <c r="W9"/>
      <c r="X9"/>
      <c r="Y9"/>
      <c r="Z9"/>
      <c r="AA9"/>
      <c r="AB9"/>
      <c r="AC9"/>
      <c r="AD9"/>
      <c r="AE9"/>
      <c r="AF9"/>
      <c r="AG9"/>
      <c r="AH9"/>
    </row>
    <row r="10" spans="1:34" ht="12" customHeight="1" x14ac:dyDescent="0.25">
      <c r="A10" s="31" t="s">
        <v>8</v>
      </c>
      <c r="B10" s="92">
        <v>0.11198965176411887</v>
      </c>
      <c r="C10" s="58">
        <v>208.92047069007822</v>
      </c>
      <c r="D10" s="148" t="s">
        <v>217</v>
      </c>
      <c r="E10" s="148" t="s">
        <v>217</v>
      </c>
      <c r="F10" s="92"/>
      <c r="G10" s="92">
        <v>3.288019833512053</v>
      </c>
      <c r="H10" s="58">
        <v>114.68330080925756</v>
      </c>
      <c r="I10" s="148" t="s">
        <v>217</v>
      </c>
      <c r="J10" s="148" t="s">
        <v>217</v>
      </c>
      <c r="K10" s="92"/>
      <c r="L10" s="92">
        <v>1.2375563379157561</v>
      </c>
      <c r="M10" s="58">
        <v>323.60377149933595</v>
      </c>
      <c r="N10" s="148" t="s">
        <v>217</v>
      </c>
      <c r="O10" s="177" t="s">
        <v>217</v>
      </c>
      <c r="Q10"/>
      <c r="R10"/>
      <c r="S10"/>
      <c r="T10"/>
      <c r="U10"/>
      <c r="V10"/>
      <c r="W10"/>
      <c r="X10"/>
      <c r="Y10"/>
      <c r="Z10"/>
      <c r="AA10"/>
      <c r="AB10"/>
      <c r="AC10"/>
      <c r="AD10"/>
      <c r="AE10"/>
      <c r="AF10"/>
      <c r="AG10"/>
      <c r="AH10"/>
    </row>
    <row r="11" spans="1:34" ht="12" customHeight="1" x14ac:dyDescent="0.25">
      <c r="A11" s="31" t="s">
        <v>15</v>
      </c>
      <c r="B11" s="92">
        <v>0.445756267706164</v>
      </c>
      <c r="C11" s="58">
        <v>133.95706518759414</v>
      </c>
      <c r="D11" s="148" t="s">
        <v>217</v>
      </c>
      <c r="E11" s="148" t="s">
        <v>217</v>
      </c>
      <c r="F11" s="92"/>
      <c r="G11" s="92">
        <v>6.1803246510517553</v>
      </c>
      <c r="H11" s="58">
        <v>75.11401929272796</v>
      </c>
      <c r="I11" s="148" t="s">
        <v>217</v>
      </c>
      <c r="J11" s="148" t="s">
        <v>217</v>
      </c>
      <c r="K11" s="92"/>
      <c r="L11" s="92">
        <v>2.50604347218867</v>
      </c>
      <c r="M11" s="58">
        <v>209.0710844803221</v>
      </c>
      <c r="N11" s="148" t="s">
        <v>217</v>
      </c>
      <c r="O11" s="177" t="s">
        <v>217</v>
      </c>
      <c r="Q11"/>
      <c r="R11"/>
      <c r="S11"/>
      <c r="T11"/>
      <c r="U11"/>
      <c r="V11"/>
      <c r="W11"/>
      <c r="X11"/>
      <c r="Y11"/>
      <c r="Z11"/>
      <c r="AA11"/>
      <c r="AB11"/>
      <c r="AC11"/>
      <c r="AD11"/>
      <c r="AE11"/>
      <c r="AF11"/>
      <c r="AG11"/>
      <c r="AH11"/>
    </row>
    <row r="12" spans="1:34" ht="12" customHeight="1" x14ac:dyDescent="0.25">
      <c r="A12" s="26" t="s">
        <v>0</v>
      </c>
      <c r="B12" s="92">
        <v>2.2011580974066948E-2</v>
      </c>
      <c r="C12" s="58">
        <v>511.6809777172362</v>
      </c>
      <c r="D12" s="92">
        <v>8.0367883211100182</v>
      </c>
      <c r="E12" s="58">
        <v>511.6809777172362</v>
      </c>
      <c r="F12" s="92"/>
      <c r="G12" s="92">
        <v>0.75273423647210469</v>
      </c>
      <c r="H12" s="58">
        <v>271.18749108008984</v>
      </c>
      <c r="I12" s="92">
        <v>25.005506225124915</v>
      </c>
      <c r="J12" s="58">
        <v>271.18749108008984</v>
      </c>
      <c r="K12" s="92"/>
      <c r="L12" s="92">
        <v>0.27513563886890008</v>
      </c>
      <c r="M12" s="58">
        <v>782.8684687973265</v>
      </c>
      <c r="N12" s="92">
        <v>13.914792377532082</v>
      </c>
      <c r="O12" s="60">
        <v>782.8684687973265</v>
      </c>
      <c r="Q12"/>
      <c r="R12"/>
      <c r="S12"/>
      <c r="T12"/>
      <c r="U12"/>
      <c r="V12"/>
      <c r="W12"/>
      <c r="X12"/>
      <c r="Y12"/>
      <c r="Z12"/>
      <c r="AA12"/>
      <c r="AB12"/>
      <c r="AC12"/>
      <c r="AD12"/>
      <c r="AE12"/>
      <c r="AF12"/>
      <c r="AG12"/>
      <c r="AH12"/>
    </row>
    <row r="13" spans="1:34" ht="12" customHeight="1" x14ac:dyDescent="0.25">
      <c r="A13" s="26" t="s">
        <v>1</v>
      </c>
      <c r="B13" s="92">
        <v>0.45156265432314113</v>
      </c>
      <c r="C13" s="58">
        <v>745.0197000587309</v>
      </c>
      <c r="D13" s="92">
        <v>13.017526184983874</v>
      </c>
      <c r="E13" s="58">
        <v>745.0197000587309</v>
      </c>
      <c r="F13" s="92"/>
      <c r="G13" s="92">
        <v>2.566550454210323</v>
      </c>
      <c r="H13" s="58">
        <v>432.41561944699072</v>
      </c>
      <c r="I13" s="92">
        <v>20.161539659274055</v>
      </c>
      <c r="J13" s="58">
        <v>432.41561944699072</v>
      </c>
      <c r="K13" s="92"/>
      <c r="L13" s="92">
        <v>1.2282964115497943</v>
      </c>
      <c r="M13" s="58">
        <v>1177.4353195057238</v>
      </c>
      <c r="N13" s="92">
        <v>15.641180292047434</v>
      </c>
      <c r="O13" s="60">
        <v>1177.4353195057238</v>
      </c>
      <c r="Q13"/>
      <c r="R13"/>
      <c r="S13"/>
      <c r="T13"/>
      <c r="U13"/>
      <c r="V13"/>
      <c r="W13"/>
      <c r="X13"/>
      <c r="Y13"/>
      <c r="Z13"/>
      <c r="AA13"/>
      <c r="AB13"/>
      <c r="AC13"/>
      <c r="AD13"/>
      <c r="AE13"/>
      <c r="AF13"/>
      <c r="AG13"/>
      <c r="AH13"/>
    </row>
    <row r="14" spans="1:34" ht="12" customHeight="1" x14ac:dyDescent="0.25">
      <c r="A14" s="26" t="s">
        <v>2</v>
      </c>
      <c r="B14" s="92">
        <v>0.55469129659011129</v>
      </c>
      <c r="C14" s="58">
        <v>794.0934382546443</v>
      </c>
      <c r="D14" s="92">
        <v>8.7403796103789677</v>
      </c>
      <c r="E14" s="58">
        <v>794.0934382546443</v>
      </c>
      <c r="F14" s="92"/>
      <c r="G14" s="92">
        <v>2.5904843036829148</v>
      </c>
      <c r="H14" s="58">
        <v>412.91921610975169</v>
      </c>
      <c r="I14" s="92">
        <v>22.920800344459121</v>
      </c>
      <c r="J14" s="58">
        <v>412.91921610975169</v>
      </c>
      <c r="K14" s="92"/>
      <c r="L14" s="92">
        <v>1.2511363998049887</v>
      </c>
      <c r="M14" s="58">
        <v>1207.012654364398</v>
      </c>
      <c r="N14" s="92">
        <v>13.59150374105865</v>
      </c>
      <c r="O14" s="60">
        <v>1207.012654364398</v>
      </c>
      <c r="Q14"/>
      <c r="R14"/>
      <c r="S14"/>
      <c r="T14"/>
      <c r="U14"/>
      <c r="V14"/>
      <c r="W14"/>
      <c r="X14"/>
      <c r="Y14"/>
      <c r="Z14"/>
      <c r="AA14"/>
      <c r="AB14"/>
      <c r="AC14"/>
      <c r="AD14"/>
      <c r="AE14"/>
      <c r="AF14"/>
      <c r="AG14"/>
      <c r="AH14"/>
    </row>
    <row r="15" spans="1:34" ht="12" customHeight="1" x14ac:dyDescent="0.25">
      <c r="A15" s="26" t="s">
        <v>3</v>
      </c>
      <c r="B15" s="92">
        <v>0.74418527791708089</v>
      </c>
      <c r="C15" s="58">
        <v>817.3942767261284</v>
      </c>
      <c r="D15" s="92">
        <v>15.828415519874733</v>
      </c>
      <c r="E15" s="58">
        <v>817.3942767261284</v>
      </c>
      <c r="F15" s="92"/>
      <c r="G15" s="92">
        <v>3.2361367276932755</v>
      </c>
      <c r="H15" s="58">
        <v>335.39080868622739</v>
      </c>
      <c r="I15" s="92">
        <v>26.397334009264441</v>
      </c>
      <c r="J15" s="58">
        <v>335.39080868622739</v>
      </c>
      <c r="K15" s="92"/>
      <c r="L15" s="92">
        <v>1.4691925863246951</v>
      </c>
      <c r="M15" s="58">
        <v>1152.7850854123576</v>
      </c>
      <c r="N15" s="92">
        <v>18.903332227204679</v>
      </c>
      <c r="O15" s="60">
        <v>1152.7850854123576</v>
      </c>
      <c r="Q15"/>
      <c r="R15"/>
      <c r="S15"/>
      <c r="T15"/>
      <c r="U15"/>
      <c r="V15"/>
      <c r="W15"/>
      <c r="X15"/>
      <c r="Y15"/>
      <c r="Z15"/>
      <c r="AA15"/>
      <c r="AB15"/>
      <c r="AC15"/>
      <c r="AD15"/>
      <c r="AE15"/>
      <c r="AF15"/>
      <c r="AG15"/>
      <c r="AH15"/>
    </row>
    <row r="16" spans="1:34" ht="12" customHeight="1" x14ac:dyDescent="0.25">
      <c r="A16" s="26" t="s">
        <v>4</v>
      </c>
      <c r="B16" s="92">
        <v>3.1821616154584356</v>
      </c>
      <c r="C16" s="58">
        <v>619.86069057258533</v>
      </c>
      <c r="D16" s="92">
        <v>23.191432291364418</v>
      </c>
      <c r="E16" s="58">
        <v>619.86069057258533</v>
      </c>
      <c r="F16" s="92"/>
      <c r="G16" s="92">
        <v>3.0170481769012931</v>
      </c>
      <c r="H16" s="58">
        <v>389.81260644606965</v>
      </c>
      <c r="I16" s="92">
        <v>31.835108437812568</v>
      </c>
      <c r="J16" s="58">
        <v>389.81260644606965</v>
      </c>
      <c r="K16" s="92"/>
      <c r="L16" s="92">
        <v>3.1184149559862235</v>
      </c>
      <c r="M16" s="58">
        <v>1009.6732970186549</v>
      </c>
      <c r="N16" s="92">
        <v>26.528565142031844</v>
      </c>
      <c r="O16" s="60">
        <v>1009.6732970186549</v>
      </c>
      <c r="Q16"/>
      <c r="R16"/>
      <c r="S16"/>
      <c r="T16"/>
      <c r="U16"/>
      <c r="V16"/>
      <c r="W16"/>
      <c r="X16"/>
      <c r="Y16"/>
      <c r="Z16"/>
      <c r="AA16"/>
      <c r="AB16"/>
      <c r="AC16"/>
      <c r="AD16"/>
      <c r="AE16"/>
      <c r="AF16"/>
      <c r="AG16"/>
      <c r="AH16"/>
    </row>
    <row r="17" spans="1:34" ht="12" customHeight="1" x14ac:dyDescent="0.25">
      <c r="A17" s="27" t="s">
        <v>5</v>
      </c>
      <c r="B17" s="92">
        <v>1.1469205963413871</v>
      </c>
      <c r="C17" s="58">
        <v>561.22915517985325</v>
      </c>
      <c r="D17" s="92">
        <v>13.733174804778962</v>
      </c>
      <c r="E17" s="58">
        <v>561.22915517985325</v>
      </c>
      <c r="F17" s="92"/>
      <c r="G17" s="92">
        <v>0.94948115444380998</v>
      </c>
      <c r="H17" s="58">
        <v>388.32116374203167</v>
      </c>
      <c r="I17" s="92">
        <v>17.818887696998583</v>
      </c>
      <c r="J17" s="58">
        <v>388.32116374203167</v>
      </c>
      <c r="K17" s="92"/>
      <c r="L17" s="92">
        <v>1.0661772041077933</v>
      </c>
      <c r="M17" s="58">
        <v>949.55031892188515</v>
      </c>
      <c r="N17" s="92">
        <v>15.404038110710928</v>
      </c>
      <c r="O17" s="93">
        <v>949.55031892188515</v>
      </c>
      <c r="Q17"/>
      <c r="R17"/>
      <c r="S17"/>
      <c r="T17"/>
      <c r="U17"/>
      <c r="V17"/>
      <c r="W17"/>
      <c r="X17"/>
      <c r="Y17"/>
      <c r="Z17"/>
      <c r="AA17"/>
      <c r="AB17"/>
      <c r="AC17"/>
      <c r="AD17"/>
      <c r="AE17"/>
      <c r="AF17"/>
      <c r="AG17"/>
      <c r="AH17"/>
    </row>
    <row r="18" spans="1:34" customFormat="1" ht="12" customHeight="1" x14ac:dyDescent="0.25">
      <c r="A18" s="238" t="s">
        <v>242</v>
      </c>
      <c r="B18" s="239"/>
      <c r="C18" s="239"/>
      <c r="D18" s="239"/>
      <c r="E18" s="239"/>
      <c r="F18" s="239"/>
      <c r="G18" s="239"/>
      <c r="H18" s="239"/>
      <c r="I18" s="239"/>
      <c r="J18" s="239"/>
      <c r="K18" s="239"/>
      <c r="L18" s="239"/>
      <c r="M18" s="239"/>
      <c r="N18" s="239"/>
      <c r="O18" s="240"/>
    </row>
  </sheetData>
  <mergeCells count="7">
    <mergeCell ref="A18:O18"/>
    <mergeCell ref="A1:O1"/>
    <mergeCell ref="B3:E3"/>
    <mergeCell ref="G3:J3"/>
    <mergeCell ref="L3:O3"/>
    <mergeCell ref="A2:O2"/>
    <mergeCell ref="A3:A4"/>
  </mergeCells>
  <printOptions horizontalCentered="1"/>
  <pageMargins left="0.25" right="0.25" top="0.75" bottom="0.75" header="0.3" footer="0.3"/>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22"/>
  <sheetViews>
    <sheetView showGridLines="0" workbookViewId="0">
      <selection sqref="A1:O1"/>
    </sheetView>
  </sheetViews>
  <sheetFormatPr defaultColWidth="9.109375" defaultRowHeight="13.2" x14ac:dyDescent="0.25"/>
  <cols>
    <col min="1" max="1" width="17" style="4" customWidth="1"/>
    <col min="2" max="2" width="16.33203125" style="4" customWidth="1"/>
    <col min="3" max="3" width="16" style="4" customWidth="1"/>
    <col min="4" max="4" width="16.5546875" style="4" customWidth="1"/>
    <col min="5" max="5" width="14.44140625" style="4" customWidth="1"/>
    <col min="6" max="6" width="0.88671875" style="4" customWidth="1"/>
    <col min="7" max="7" width="16.33203125" style="4" customWidth="1"/>
    <col min="8" max="8" width="12.88671875" style="4" customWidth="1"/>
    <col min="9" max="9" width="14.44140625" style="4" customWidth="1"/>
    <col min="10" max="10" width="13" style="4" customWidth="1"/>
    <col min="11" max="11" width="0.88671875" style="4" customWidth="1"/>
    <col min="12" max="12" width="15.6640625" style="4" customWidth="1"/>
    <col min="13" max="13" width="12.5546875" style="4" customWidth="1"/>
    <col min="14" max="14" width="14.5546875" style="4" customWidth="1"/>
    <col min="15" max="15" width="11.6640625" style="4" customWidth="1"/>
    <col min="16" max="16384" width="9.109375" style="4"/>
  </cols>
  <sheetData>
    <row r="1" spans="1:34" ht="20.100000000000001" customHeight="1" x14ac:dyDescent="0.25">
      <c r="A1" s="194" t="s">
        <v>295</v>
      </c>
      <c r="B1" s="195"/>
      <c r="C1" s="195"/>
      <c r="D1" s="195"/>
      <c r="E1" s="195"/>
      <c r="F1" s="195"/>
      <c r="G1" s="195"/>
      <c r="H1" s="195"/>
      <c r="I1" s="195"/>
      <c r="J1" s="195"/>
      <c r="K1" s="195"/>
      <c r="L1" s="195"/>
      <c r="M1" s="195"/>
      <c r="N1" s="195"/>
      <c r="O1" s="196"/>
    </row>
    <row r="2" spans="1:34" x14ac:dyDescent="0.25">
      <c r="A2" s="242" t="s">
        <v>296</v>
      </c>
      <c r="B2" s="243"/>
      <c r="C2" s="243"/>
      <c r="D2" s="243"/>
      <c r="E2" s="243"/>
      <c r="F2" s="244"/>
      <c r="G2" s="244"/>
      <c r="H2" s="244"/>
      <c r="I2" s="244"/>
      <c r="J2" s="244"/>
      <c r="K2" s="244"/>
      <c r="L2" s="244"/>
      <c r="M2" s="244"/>
      <c r="N2" s="244"/>
      <c r="O2" s="245"/>
      <c r="Q2"/>
      <c r="R2"/>
      <c r="S2"/>
      <c r="T2"/>
      <c r="U2"/>
      <c r="V2"/>
      <c r="W2"/>
      <c r="X2"/>
      <c r="Y2"/>
      <c r="Z2"/>
      <c r="AA2"/>
      <c r="AB2"/>
      <c r="AC2"/>
      <c r="AD2"/>
      <c r="AE2"/>
      <c r="AF2"/>
      <c r="AG2"/>
      <c r="AH2"/>
    </row>
    <row r="3" spans="1:34" ht="12" customHeight="1" x14ac:dyDescent="0.25">
      <c r="A3" s="246"/>
      <c r="B3" s="230" t="s">
        <v>140</v>
      </c>
      <c r="C3" s="230"/>
      <c r="D3" s="230"/>
      <c r="E3" s="230"/>
      <c r="F3" s="5"/>
      <c r="G3" s="230" t="s">
        <v>141</v>
      </c>
      <c r="H3" s="230"/>
      <c r="I3" s="230"/>
      <c r="J3" s="230"/>
      <c r="K3" s="5"/>
      <c r="L3" s="230" t="s">
        <v>142</v>
      </c>
      <c r="M3" s="230"/>
      <c r="N3" s="230"/>
      <c r="O3" s="241"/>
      <c r="Q3"/>
      <c r="R3"/>
      <c r="S3"/>
      <c r="T3"/>
      <c r="U3"/>
      <c r="V3"/>
      <c r="W3"/>
      <c r="X3"/>
      <c r="Y3"/>
      <c r="Z3"/>
      <c r="AA3"/>
      <c r="AB3"/>
      <c r="AC3"/>
      <c r="AD3"/>
      <c r="AE3"/>
      <c r="AF3"/>
      <c r="AG3"/>
      <c r="AH3"/>
    </row>
    <row r="4" spans="1:34" ht="57" customHeight="1" x14ac:dyDescent="0.25">
      <c r="A4" s="247"/>
      <c r="B4" s="9" t="s">
        <v>271</v>
      </c>
      <c r="C4" s="9" t="s">
        <v>186</v>
      </c>
      <c r="D4" s="9" t="s">
        <v>272</v>
      </c>
      <c r="E4" s="9" t="s">
        <v>187</v>
      </c>
      <c r="F4" s="10"/>
      <c r="G4" s="9" t="s">
        <v>271</v>
      </c>
      <c r="H4" s="9" t="s">
        <v>186</v>
      </c>
      <c r="I4" s="9" t="s">
        <v>272</v>
      </c>
      <c r="J4" s="9" t="s">
        <v>187</v>
      </c>
      <c r="K4" s="10"/>
      <c r="L4" s="9" t="s">
        <v>273</v>
      </c>
      <c r="M4" s="9" t="s">
        <v>186</v>
      </c>
      <c r="N4" s="9" t="s">
        <v>271</v>
      </c>
      <c r="O4" s="11" t="s">
        <v>188</v>
      </c>
      <c r="Q4"/>
      <c r="R4"/>
      <c r="S4"/>
      <c r="T4"/>
      <c r="U4"/>
      <c r="V4"/>
      <c r="W4"/>
      <c r="X4"/>
      <c r="Y4"/>
      <c r="Z4"/>
      <c r="AA4"/>
      <c r="AB4"/>
      <c r="AC4"/>
      <c r="AD4"/>
      <c r="AE4"/>
      <c r="AF4"/>
      <c r="AG4"/>
      <c r="AH4"/>
    </row>
    <row r="5" spans="1:34" ht="12" customHeight="1" x14ac:dyDescent="0.25">
      <c r="A5" s="24"/>
      <c r="B5" s="96"/>
      <c r="C5" s="94"/>
      <c r="D5" s="96"/>
      <c r="E5" s="94"/>
      <c r="F5" s="22"/>
      <c r="G5" s="96"/>
      <c r="H5" s="94"/>
      <c r="I5" s="96"/>
      <c r="J5" s="94"/>
      <c r="K5" s="22"/>
      <c r="L5" s="96"/>
      <c r="M5" s="94"/>
      <c r="N5" s="96"/>
      <c r="O5" s="95"/>
      <c r="Q5"/>
      <c r="R5"/>
      <c r="S5"/>
      <c r="T5"/>
      <c r="U5"/>
      <c r="V5"/>
      <c r="W5"/>
      <c r="X5"/>
      <c r="Y5"/>
      <c r="Z5"/>
      <c r="AA5"/>
      <c r="AB5"/>
      <c r="AC5"/>
      <c r="AD5"/>
      <c r="AE5"/>
      <c r="AF5"/>
      <c r="AG5"/>
      <c r="AH5"/>
    </row>
    <row r="6" spans="1:34" ht="12" customHeight="1" x14ac:dyDescent="0.25">
      <c r="A6" s="23" t="s">
        <v>87</v>
      </c>
      <c r="B6" s="91">
        <v>0.19184878466334226</v>
      </c>
      <c r="C6" s="57">
        <v>1651.9163871271114</v>
      </c>
      <c r="D6" s="91">
        <v>2.5731801393680183</v>
      </c>
      <c r="E6" s="57">
        <v>1404.5435641575257</v>
      </c>
      <c r="F6" s="91"/>
      <c r="G6" s="91">
        <v>0.36400029481498464</v>
      </c>
      <c r="H6" s="57">
        <v>1045.0836128728802</v>
      </c>
      <c r="I6" s="91">
        <v>2.9651244759918183</v>
      </c>
      <c r="J6" s="57">
        <v>933.48775455497787</v>
      </c>
      <c r="K6" s="91"/>
      <c r="L6" s="91">
        <v>0.25855724672889796</v>
      </c>
      <c r="M6" s="57">
        <v>2696.9999999999818</v>
      </c>
      <c r="N6" s="91">
        <v>2.7296687354690174</v>
      </c>
      <c r="O6" s="59">
        <v>2338.0313187125089</v>
      </c>
      <c r="Q6"/>
      <c r="R6"/>
      <c r="S6"/>
      <c r="T6"/>
      <c r="U6"/>
      <c r="V6"/>
      <c r="W6"/>
      <c r="X6"/>
      <c r="Y6"/>
      <c r="Z6"/>
      <c r="AA6"/>
      <c r="AB6"/>
      <c r="AC6"/>
      <c r="AD6"/>
      <c r="AE6"/>
      <c r="AF6"/>
      <c r="AG6"/>
      <c r="AH6"/>
    </row>
    <row r="7" spans="1:34" ht="12" customHeight="1" x14ac:dyDescent="0.25">
      <c r="A7" s="25"/>
      <c r="B7" s="92"/>
      <c r="C7" s="58"/>
      <c r="D7" s="92"/>
      <c r="E7" s="58"/>
      <c r="F7" s="92"/>
      <c r="G7" s="92"/>
      <c r="H7" s="58"/>
      <c r="I7" s="92"/>
      <c r="J7" s="58"/>
      <c r="K7" s="92"/>
      <c r="L7" s="92"/>
      <c r="M7" s="58"/>
      <c r="N7" s="92"/>
      <c r="O7" s="60"/>
      <c r="Q7"/>
      <c r="R7"/>
      <c r="S7"/>
      <c r="T7"/>
      <c r="U7"/>
      <c r="V7"/>
      <c r="W7"/>
      <c r="X7"/>
      <c r="Y7"/>
      <c r="Z7"/>
      <c r="AA7"/>
      <c r="AB7"/>
      <c r="AC7"/>
      <c r="AD7"/>
      <c r="AE7"/>
      <c r="AF7"/>
      <c r="AG7"/>
      <c r="AH7"/>
    </row>
    <row r="8" spans="1:34" ht="12" customHeight="1" x14ac:dyDescent="0.25">
      <c r="A8" s="23" t="s">
        <v>113</v>
      </c>
      <c r="B8" s="92"/>
      <c r="C8" s="58"/>
      <c r="D8" s="92"/>
      <c r="E8" s="58"/>
      <c r="F8" s="92"/>
      <c r="G8" s="92"/>
      <c r="H8" s="58"/>
      <c r="I8" s="92"/>
      <c r="J8" s="58"/>
      <c r="K8" s="92"/>
      <c r="L8" s="92"/>
      <c r="M8" s="58"/>
      <c r="N8" s="92"/>
      <c r="O8" s="60"/>
      <c r="Q8"/>
      <c r="R8"/>
      <c r="S8"/>
      <c r="T8"/>
      <c r="U8"/>
      <c r="V8"/>
      <c r="W8"/>
      <c r="X8"/>
      <c r="Y8"/>
      <c r="Z8"/>
      <c r="AA8"/>
      <c r="AB8"/>
      <c r="AC8"/>
      <c r="AD8"/>
      <c r="AE8"/>
      <c r="AF8"/>
      <c r="AG8"/>
      <c r="AH8"/>
    </row>
    <row r="9" spans="1:34" ht="12" customHeight="1" x14ac:dyDescent="0.25">
      <c r="A9" s="18" t="s">
        <v>16</v>
      </c>
      <c r="B9" s="92">
        <v>0</v>
      </c>
      <c r="C9" s="58">
        <v>247.37282296958725</v>
      </c>
      <c r="D9" s="148" t="s">
        <v>217</v>
      </c>
      <c r="E9" s="148" t="s">
        <v>217</v>
      </c>
      <c r="F9" s="92"/>
      <c r="G9" s="92">
        <v>0</v>
      </c>
      <c r="H9" s="58">
        <v>111.59585831790486</v>
      </c>
      <c r="I9" s="148" t="s">
        <v>217</v>
      </c>
      <c r="J9" s="148" t="s">
        <v>217</v>
      </c>
      <c r="K9" s="92"/>
      <c r="L9" s="92">
        <v>0</v>
      </c>
      <c r="M9" s="58">
        <v>358.96868128749225</v>
      </c>
      <c r="N9" s="148" t="s">
        <v>217</v>
      </c>
      <c r="O9" s="177" t="s">
        <v>217</v>
      </c>
      <c r="Q9"/>
      <c r="R9"/>
      <c r="S9"/>
      <c r="T9"/>
      <c r="U9"/>
      <c r="V9"/>
      <c r="W9"/>
      <c r="X9"/>
      <c r="Y9"/>
      <c r="Z9"/>
      <c r="AA9"/>
      <c r="AB9"/>
      <c r="AC9"/>
      <c r="AD9"/>
      <c r="AE9"/>
      <c r="AF9"/>
      <c r="AG9"/>
      <c r="AH9"/>
    </row>
    <row r="10" spans="1:34" ht="12" customHeight="1" x14ac:dyDescent="0.25">
      <c r="A10" s="31" t="s">
        <v>8</v>
      </c>
      <c r="B10" s="92">
        <v>0</v>
      </c>
      <c r="C10" s="58">
        <v>162.1658009126358</v>
      </c>
      <c r="D10" s="148" t="s">
        <v>217</v>
      </c>
      <c r="E10" s="148" t="s">
        <v>217</v>
      </c>
      <c r="F10" s="92"/>
      <c r="G10" s="92">
        <v>0</v>
      </c>
      <c r="H10" s="58">
        <v>80.208254596223924</v>
      </c>
      <c r="I10" s="148" t="s">
        <v>217</v>
      </c>
      <c r="J10" s="148" t="s">
        <v>217</v>
      </c>
      <c r="K10" s="92"/>
      <c r="L10" s="92">
        <v>0</v>
      </c>
      <c r="M10" s="58">
        <v>242.37405550885981</v>
      </c>
      <c r="N10" s="148" t="s">
        <v>217</v>
      </c>
      <c r="O10" s="177" t="s">
        <v>217</v>
      </c>
      <c r="Q10"/>
      <c r="R10"/>
      <c r="S10"/>
      <c r="T10"/>
      <c r="U10"/>
      <c r="V10"/>
      <c r="W10"/>
      <c r="X10"/>
      <c r="Y10"/>
      <c r="Z10"/>
      <c r="AA10"/>
      <c r="AB10"/>
      <c r="AC10"/>
      <c r="AD10"/>
      <c r="AE10"/>
      <c r="AF10"/>
      <c r="AG10"/>
      <c r="AH10"/>
    </row>
    <row r="11" spans="1:34" ht="12" customHeight="1" x14ac:dyDescent="0.25">
      <c r="A11" s="31" t="s">
        <v>15</v>
      </c>
      <c r="B11" s="134" t="s">
        <v>18</v>
      </c>
      <c r="C11" s="133">
        <v>85.207022056951416</v>
      </c>
      <c r="D11" s="148" t="s">
        <v>217</v>
      </c>
      <c r="E11" s="148" t="s">
        <v>217</v>
      </c>
      <c r="F11" s="132"/>
      <c r="G11" s="134" t="s">
        <v>18</v>
      </c>
      <c r="H11" s="133">
        <v>31.387603721680961</v>
      </c>
      <c r="I11" s="148" t="s">
        <v>217</v>
      </c>
      <c r="J11" s="148" t="s">
        <v>217</v>
      </c>
      <c r="K11" s="92"/>
      <c r="L11" s="92">
        <v>0</v>
      </c>
      <c r="M11" s="58">
        <v>116.59462577863239</v>
      </c>
      <c r="N11" s="148" t="s">
        <v>217</v>
      </c>
      <c r="O11" s="177" t="s">
        <v>217</v>
      </c>
      <c r="Q11" s="125"/>
      <c r="R11"/>
      <c r="S11"/>
      <c r="T11"/>
      <c r="U11"/>
      <c r="V11" s="125"/>
      <c r="W11"/>
      <c r="X11"/>
      <c r="Y11"/>
      <c r="Z11"/>
      <c r="AA11"/>
      <c r="AB11"/>
      <c r="AC11"/>
      <c r="AD11"/>
      <c r="AE11"/>
      <c r="AF11"/>
      <c r="AG11"/>
      <c r="AH11"/>
    </row>
    <row r="12" spans="1:34" ht="12" customHeight="1" x14ac:dyDescent="0.25">
      <c r="A12" s="26" t="s">
        <v>0</v>
      </c>
      <c r="B12" s="92">
        <v>0</v>
      </c>
      <c r="C12" s="58">
        <v>208.59880132167655</v>
      </c>
      <c r="D12" s="92">
        <v>0</v>
      </c>
      <c r="E12" s="58">
        <v>208.59880132167655</v>
      </c>
      <c r="F12" s="92"/>
      <c r="G12" s="92">
        <v>1.3405392816635457</v>
      </c>
      <c r="H12" s="58">
        <v>131.09751610304914</v>
      </c>
      <c r="I12" s="92">
        <v>1.3405392816635457</v>
      </c>
      <c r="J12" s="58">
        <v>131.09751610304914</v>
      </c>
      <c r="K12" s="92"/>
      <c r="L12" s="92">
        <v>0.51734846994212524</v>
      </c>
      <c r="M12" s="58">
        <v>339.69631742472632</v>
      </c>
      <c r="N12" s="92">
        <v>0.51734846994212524</v>
      </c>
      <c r="O12" s="60">
        <v>339.69631742472632</v>
      </c>
      <c r="Q12"/>
      <c r="R12"/>
      <c r="S12"/>
      <c r="T12"/>
      <c r="U12"/>
      <c r="V12"/>
      <c r="W12"/>
      <c r="X12"/>
      <c r="Y12"/>
      <c r="Z12"/>
      <c r="AA12"/>
      <c r="AB12"/>
      <c r="AC12"/>
      <c r="AD12"/>
      <c r="AE12"/>
      <c r="AF12"/>
      <c r="AG12"/>
      <c r="AH12"/>
    </row>
    <row r="13" spans="1:34" ht="12" customHeight="1" x14ac:dyDescent="0.25">
      <c r="A13" s="26" t="s">
        <v>1</v>
      </c>
      <c r="B13" s="92">
        <v>0</v>
      </c>
      <c r="C13" s="58">
        <v>242.99277916493421</v>
      </c>
      <c r="D13" s="92">
        <v>2.7487955953806549</v>
      </c>
      <c r="E13" s="58">
        <v>242.99277916493421</v>
      </c>
      <c r="F13" s="92"/>
      <c r="G13" s="92">
        <v>0</v>
      </c>
      <c r="H13" s="58">
        <v>154.07819782699721</v>
      </c>
      <c r="I13" s="92">
        <v>2.1988912260755278</v>
      </c>
      <c r="J13" s="58">
        <v>154.07819782699721</v>
      </c>
      <c r="K13" s="92"/>
      <c r="L13" s="92">
        <v>0</v>
      </c>
      <c r="M13" s="58">
        <v>397.07097699193207</v>
      </c>
      <c r="N13" s="92">
        <v>2.535412399153127</v>
      </c>
      <c r="O13" s="60">
        <v>397.07097699193207</v>
      </c>
      <c r="Q13"/>
      <c r="R13"/>
      <c r="S13"/>
      <c r="T13"/>
      <c r="U13"/>
      <c r="V13"/>
      <c r="W13"/>
      <c r="X13"/>
      <c r="Y13"/>
      <c r="Z13"/>
      <c r="AA13"/>
      <c r="AB13"/>
      <c r="AC13"/>
      <c r="AD13"/>
      <c r="AE13"/>
      <c r="AF13"/>
      <c r="AG13"/>
      <c r="AH13"/>
    </row>
    <row r="14" spans="1:34" ht="12" customHeight="1" x14ac:dyDescent="0.25">
      <c r="A14" s="26" t="s">
        <v>2</v>
      </c>
      <c r="B14" s="92">
        <v>0.85821697153713539</v>
      </c>
      <c r="C14" s="58">
        <v>272.32054077787171</v>
      </c>
      <c r="D14" s="92">
        <v>0.85821697153713539</v>
      </c>
      <c r="E14" s="58">
        <v>272.32054077787171</v>
      </c>
      <c r="F14" s="92"/>
      <c r="G14" s="92">
        <v>0.37217286850603787</v>
      </c>
      <c r="H14" s="58">
        <v>179.08424302282964</v>
      </c>
      <c r="I14" s="92">
        <v>3.508338768539975</v>
      </c>
      <c r="J14" s="58">
        <v>179.08424302282964</v>
      </c>
      <c r="K14" s="92"/>
      <c r="L14" s="92">
        <v>0.66539039239865572</v>
      </c>
      <c r="M14" s="58">
        <v>451.40478380070181</v>
      </c>
      <c r="N14" s="92">
        <v>1.9095905346141535</v>
      </c>
      <c r="O14" s="60">
        <v>451.40478380070181</v>
      </c>
      <c r="Q14"/>
      <c r="R14"/>
      <c r="S14"/>
      <c r="T14"/>
      <c r="U14"/>
      <c r="V14"/>
      <c r="W14"/>
      <c r="X14"/>
      <c r="Y14"/>
      <c r="Z14"/>
      <c r="AA14"/>
      <c r="AB14"/>
      <c r="AC14"/>
      <c r="AD14"/>
      <c r="AE14"/>
      <c r="AF14"/>
      <c r="AG14"/>
      <c r="AH14"/>
    </row>
    <row r="15" spans="1:34" ht="12" customHeight="1" x14ac:dyDescent="0.25">
      <c r="A15" s="26" t="s">
        <v>3</v>
      </c>
      <c r="B15" s="92">
        <v>0.26543451088808895</v>
      </c>
      <c r="C15" s="58">
        <v>218.81176579361434</v>
      </c>
      <c r="D15" s="92">
        <v>2.37065425416269</v>
      </c>
      <c r="E15" s="58">
        <v>218.81176579361434</v>
      </c>
      <c r="F15" s="92"/>
      <c r="G15" s="92">
        <v>0</v>
      </c>
      <c r="H15" s="58">
        <v>138.31925008151615</v>
      </c>
      <c r="I15" s="92">
        <v>2.096095323953048</v>
      </c>
      <c r="J15" s="58">
        <v>138.31925008151615</v>
      </c>
      <c r="K15" s="92"/>
      <c r="L15" s="92">
        <v>0.16262993536885831</v>
      </c>
      <c r="M15" s="58">
        <v>357.13101587513063</v>
      </c>
      <c r="N15" s="92">
        <v>2.2643157295270733</v>
      </c>
      <c r="O15" s="60">
        <v>357.13101587513063</v>
      </c>
      <c r="Q15"/>
      <c r="R15"/>
      <c r="S15"/>
      <c r="T15"/>
      <c r="U15"/>
      <c r="V15"/>
      <c r="W15"/>
      <c r="X15"/>
      <c r="Y15"/>
      <c r="Z15"/>
      <c r="AA15"/>
      <c r="AB15"/>
      <c r="AC15"/>
      <c r="AD15"/>
      <c r="AE15"/>
      <c r="AF15"/>
      <c r="AG15"/>
      <c r="AH15"/>
    </row>
    <row r="16" spans="1:34" ht="12" customHeight="1" x14ac:dyDescent="0.25">
      <c r="A16" s="26" t="s">
        <v>4</v>
      </c>
      <c r="B16" s="92">
        <v>0</v>
      </c>
      <c r="C16" s="58">
        <v>242.00570827363438</v>
      </c>
      <c r="D16" s="92">
        <v>3.6074274016843946</v>
      </c>
      <c r="E16" s="58">
        <v>242.00570827363438</v>
      </c>
      <c r="F16" s="92"/>
      <c r="G16" s="92">
        <v>0.4386373413866968</v>
      </c>
      <c r="H16" s="58">
        <v>162.70566487039332</v>
      </c>
      <c r="I16" s="92">
        <v>3.8147552109995901</v>
      </c>
      <c r="J16" s="58">
        <v>162.70566487039332</v>
      </c>
      <c r="K16" s="92"/>
      <c r="L16" s="92">
        <v>0.17634488428845266</v>
      </c>
      <c r="M16" s="58">
        <v>404.71137314402768</v>
      </c>
      <c r="N16" s="92">
        <v>3.6907791711162488</v>
      </c>
      <c r="O16" s="60">
        <v>404.71137314402768</v>
      </c>
      <c r="Q16"/>
      <c r="R16"/>
      <c r="S16"/>
      <c r="T16"/>
      <c r="U16"/>
      <c r="V16"/>
      <c r="W16"/>
      <c r="X16"/>
      <c r="Y16"/>
      <c r="Z16"/>
      <c r="AA16"/>
      <c r="AB16"/>
      <c r="AC16"/>
      <c r="AD16"/>
      <c r="AE16"/>
      <c r="AF16"/>
      <c r="AG16"/>
      <c r="AH16"/>
    </row>
    <row r="17" spans="1:34" ht="12" customHeight="1" x14ac:dyDescent="0.25">
      <c r="A17" s="26" t="s">
        <v>5</v>
      </c>
      <c r="B17" s="92">
        <v>0.11431415185439506</v>
      </c>
      <c r="C17" s="58">
        <v>219.81396882579736</v>
      </c>
      <c r="D17" s="92">
        <v>6.0084941531289422</v>
      </c>
      <c r="E17" s="58">
        <v>219.81396882579736</v>
      </c>
      <c r="F17" s="92"/>
      <c r="G17" s="92">
        <v>0.39624943033021559</v>
      </c>
      <c r="H17" s="58">
        <v>168.20288265019275</v>
      </c>
      <c r="I17" s="92">
        <v>4.2476323922213757</v>
      </c>
      <c r="J17" s="58">
        <v>168.20288265019275</v>
      </c>
      <c r="K17" s="92"/>
      <c r="L17" s="92">
        <v>0.23653133489690098</v>
      </c>
      <c r="M17" s="58">
        <v>388.01685147599028</v>
      </c>
      <c r="N17" s="92">
        <v>5.2451715731778652</v>
      </c>
      <c r="O17" s="60">
        <v>388.01685147599028</v>
      </c>
      <c r="Q17"/>
      <c r="R17"/>
      <c r="S17"/>
      <c r="T17"/>
      <c r="U17"/>
      <c r="V17"/>
      <c r="W17"/>
      <c r="X17"/>
      <c r="Y17"/>
      <c r="Z17"/>
      <c r="AA17"/>
      <c r="AB17"/>
      <c r="AC17"/>
      <c r="AD17"/>
      <c r="AE17"/>
      <c r="AF17"/>
      <c r="AG17"/>
      <c r="AH17"/>
    </row>
    <row r="18" spans="1:34" ht="12" customHeight="1" x14ac:dyDescent="0.25">
      <c r="A18" s="250" t="s">
        <v>241</v>
      </c>
      <c r="B18" s="251"/>
      <c r="C18" s="251"/>
      <c r="D18" s="251"/>
      <c r="E18" s="251"/>
      <c r="F18" s="251"/>
      <c r="G18" s="251"/>
      <c r="H18" s="251"/>
      <c r="I18" s="251"/>
      <c r="J18" s="251"/>
      <c r="K18" s="251"/>
      <c r="L18" s="251"/>
      <c r="M18" s="251"/>
      <c r="N18" s="251"/>
      <c r="O18" s="252"/>
      <c r="Q18"/>
      <c r="R18"/>
      <c r="S18"/>
      <c r="T18"/>
      <c r="U18"/>
      <c r="V18"/>
      <c r="W18"/>
      <c r="X18"/>
      <c r="Y18"/>
      <c r="Z18"/>
      <c r="AA18"/>
      <c r="AB18"/>
      <c r="AC18"/>
      <c r="AD18"/>
      <c r="AE18"/>
      <c r="AF18"/>
      <c r="AG18"/>
      <c r="AH18"/>
    </row>
    <row r="19" spans="1:34" customFormat="1" ht="12" customHeight="1" x14ac:dyDescent="0.25">
      <c r="A19" s="215" t="s">
        <v>242</v>
      </c>
      <c r="B19" s="248"/>
      <c r="C19" s="248"/>
      <c r="D19" s="248"/>
      <c r="E19" s="248"/>
      <c r="F19" s="248"/>
      <c r="G19" s="248"/>
      <c r="H19" s="248"/>
      <c r="I19" s="248"/>
      <c r="J19" s="248"/>
      <c r="K19" s="248"/>
      <c r="L19" s="248"/>
      <c r="M19" s="248"/>
      <c r="N19" s="248"/>
      <c r="O19" s="249"/>
    </row>
    <row r="20" spans="1:34" x14ac:dyDescent="0.25">
      <c r="Q20"/>
      <c r="R20"/>
      <c r="S20"/>
      <c r="T20"/>
      <c r="U20"/>
      <c r="V20"/>
      <c r="W20"/>
      <c r="X20"/>
      <c r="Y20"/>
      <c r="Z20"/>
      <c r="AA20"/>
      <c r="AB20"/>
      <c r="AC20"/>
      <c r="AD20"/>
      <c r="AE20"/>
      <c r="AF20"/>
      <c r="AG20"/>
      <c r="AH20"/>
    </row>
    <row r="21" spans="1:34" x14ac:dyDescent="0.25">
      <c r="Q21"/>
      <c r="R21"/>
      <c r="S21"/>
      <c r="T21"/>
      <c r="U21"/>
      <c r="V21"/>
      <c r="W21"/>
      <c r="X21"/>
      <c r="Y21"/>
      <c r="Z21"/>
      <c r="AA21"/>
      <c r="AB21"/>
      <c r="AC21"/>
      <c r="AD21"/>
      <c r="AE21"/>
      <c r="AF21"/>
      <c r="AG21"/>
      <c r="AH21"/>
    </row>
    <row r="22" spans="1:34" x14ac:dyDescent="0.25">
      <c r="Q22"/>
      <c r="R22"/>
      <c r="S22"/>
      <c r="T22"/>
      <c r="U22"/>
      <c r="V22"/>
      <c r="W22"/>
      <c r="X22"/>
      <c r="Y22"/>
      <c r="Z22"/>
      <c r="AA22"/>
      <c r="AB22"/>
      <c r="AC22"/>
      <c r="AD22"/>
      <c r="AE22"/>
      <c r="AF22"/>
      <c r="AG22"/>
      <c r="AH22"/>
    </row>
  </sheetData>
  <mergeCells count="8">
    <mergeCell ref="A19:O19"/>
    <mergeCell ref="A18:O18"/>
    <mergeCell ref="A1:O1"/>
    <mergeCell ref="A2:O2"/>
    <mergeCell ref="B3:E3"/>
    <mergeCell ref="G3:J3"/>
    <mergeCell ref="L3:O3"/>
    <mergeCell ref="A3:A4"/>
  </mergeCells>
  <printOptions horizontalCentered="1"/>
  <pageMargins left="0.25" right="0.25" top="0.75" bottom="0.75" header="0.3" footer="0.3"/>
  <pageSetup paperSize="9" orientation="landscape" horizontalDpi="300" verticalDpi="300" r:id="rId1"/>
  <headerFooter alignWithMargins="0"/>
  <ignoredErrors>
    <ignoredError sqref="B11 G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7"/>
  <sheetViews>
    <sheetView showGridLines="0" workbookViewId="0">
      <selection sqref="A1:M1"/>
    </sheetView>
  </sheetViews>
  <sheetFormatPr defaultRowHeight="13.2" x14ac:dyDescent="0.25"/>
  <cols>
    <col min="2" max="5" width="14.109375" customWidth="1"/>
    <col min="6" max="6" width="15.109375" customWidth="1"/>
    <col min="7" max="7" width="26.6640625" customWidth="1"/>
    <col min="8" max="8" width="15.5546875" customWidth="1"/>
    <col min="9" max="11" width="12" customWidth="1"/>
    <col min="12" max="12" width="16.6640625" customWidth="1"/>
    <col min="13" max="13" width="25" customWidth="1"/>
  </cols>
  <sheetData>
    <row r="1" spans="1:13" ht="19.5" customHeight="1" x14ac:dyDescent="0.25">
      <c r="A1" s="262" t="s">
        <v>207</v>
      </c>
      <c r="B1" s="263"/>
      <c r="C1" s="263"/>
      <c r="D1" s="263"/>
      <c r="E1" s="263"/>
      <c r="F1" s="263"/>
      <c r="G1" s="263"/>
      <c r="H1" s="263"/>
      <c r="I1" s="263"/>
      <c r="J1" s="263"/>
      <c r="K1" s="263"/>
      <c r="L1" s="263"/>
      <c r="M1" s="263"/>
    </row>
    <row r="2" spans="1:13" ht="16.5" customHeight="1" x14ac:dyDescent="0.25">
      <c r="A2" s="259" t="s">
        <v>219</v>
      </c>
      <c r="B2" s="260"/>
      <c r="C2" s="260"/>
      <c r="D2" s="260"/>
      <c r="E2" s="260"/>
      <c r="F2" s="260"/>
      <c r="G2" s="260"/>
      <c r="H2" s="260"/>
      <c r="I2" s="260"/>
      <c r="J2" s="260"/>
      <c r="K2" s="260"/>
      <c r="L2" s="260"/>
      <c r="M2" s="261"/>
    </row>
    <row r="3" spans="1:13" ht="23.25" customHeight="1" x14ac:dyDescent="0.25">
      <c r="A3" s="212"/>
      <c r="B3" s="257" t="s">
        <v>274</v>
      </c>
      <c r="C3" s="257"/>
      <c r="D3" s="257"/>
      <c r="E3" s="257"/>
      <c r="F3" s="257"/>
      <c r="G3" s="209" t="s">
        <v>218</v>
      </c>
      <c r="H3" s="257" t="s">
        <v>275</v>
      </c>
      <c r="I3" s="257"/>
      <c r="J3" s="257"/>
      <c r="K3" s="257"/>
      <c r="L3" s="257"/>
      <c r="M3" s="200" t="s">
        <v>238</v>
      </c>
    </row>
    <row r="4" spans="1:13" ht="26.25" customHeight="1" x14ac:dyDescent="0.25">
      <c r="A4" s="214"/>
      <c r="B4" s="71" t="s">
        <v>189</v>
      </c>
      <c r="C4" s="71" t="s">
        <v>147</v>
      </c>
      <c r="D4" s="71" t="s">
        <v>145</v>
      </c>
      <c r="E4" s="71" t="s">
        <v>190</v>
      </c>
      <c r="F4" s="71" t="s">
        <v>87</v>
      </c>
      <c r="G4" s="210"/>
      <c r="H4" s="71" t="s">
        <v>189</v>
      </c>
      <c r="I4" s="71" t="s">
        <v>147</v>
      </c>
      <c r="J4" s="71" t="s">
        <v>145</v>
      </c>
      <c r="K4" s="71" t="s">
        <v>297</v>
      </c>
      <c r="L4" s="71" t="s">
        <v>87</v>
      </c>
      <c r="M4" s="258"/>
    </row>
    <row r="5" spans="1:13" x14ac:dyDescent="0.25">
      <c r="A5" s="166"/>
      <c r="B5" s="97"/>
      <c r="C5" s="97"/>
      <c r="D5" s="97"/>
      <c r="E5" s="97"/>
      <c r="F5" s="97"/>
      <c r="G5" s="172"/>
      <c r="H5" s="97"/>
      <c r="I5" s="97"/>
      <c r="J5" s="97"/>
      <c r="K5" s="97"/>
      <c r="L5" s="97"/>
      <c r="M5" s="119"/>
    </row>
    <row r="6" spans="1:13" x14ac:dyDescent="0.25">
      <c r="A6" s="141" t="s">
        <v>87</v>
      </c>
      <c r="B6" s="169">
        <v>0.59510138344001196</v>
      </c>
      <c r="C6" s="169">
        <v>59.420738731392348</v>
      </c>
      <c r="D6" s="169">
        <v>29.735776617751547</v>
      </c>
      <c r="E6" s="169">
        <v>10.248383267416077</v>
      </c>
      <c r="F6" s="169">
        <v>100</v>
      </c>
      <c r="G6" s="170">
        <v>59.573833530175861</v>
      </c>
      <c r="H6" s="169">
        <v>13.008485003860105</v>
      </c>
      <c r="I6" s="169">
        <v>52.503474022571119</v>
      </c>
      <c r="J6" s="169">
        <v>27.808538578404388</v>
      </c>
      <c r="K6" s="169">
        <v>6.6795023951643788</v>
      </c>
      <c r="L6" s="169">
        <v>100</v>
      </c>
      <c r="M6" s="171">
        <v>389.33861766368972</v>
      </c>
    </row>
    <row r="7" spans="1:13" ht="24.75" customHeight="1" x14ac:dyDescent="0.25">
      <c r="A7" s="253" t="s">
        <v>231</v>
      </c>
      <c r="B7" s="254"/>
      <c r="C7" s="254"/>
      <c r="D7" s="254"/>
      <c r="E7" s="254"/>
      <c r="F7" s="254"/>
      <c r="G7" s="255"/>
      <c r="H7" s="254"/>
      <c r="I7" s="254"/>
      <c r="J7" s="254"/>
      <c r="K7" s="254"/>
      <c r="L7" s="254"/>
      <c r="M7" s="256"/>
    </row>
  </sheetData>
  <mergeCells count="8">
    <mergeCell ref="A7:M7"/>
    <mergeCell ref="H3:L3"/>
    <mergeCell ref="M3:M4"/>
    <mergeCell ref="A2:M2"/>
    <mergeCell ref="A1:M1"/>
    <mergeCell ref="A3:A4"/>
    <mergeCell ref="B3:F3"/>
    <mergeCell ref="G3:G4"/>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R50"/>
  <sheetViews>
    <sheetView showGridLines="0" zoomScaleNormal="100" workbookViewId="0">
      <selection sqref="A1:G1"/>
    </sheetView>
  </sheetViews>
  <sheetFormatPr defaultRowHeight="13.2" x14ac:dyDescent="0.25"/>
  <cols>
    <col min="1" max="1" width="32.109375" bestFit="1" customWidth="1"/>
    <col min="2" max="2" width="11" customWidth="1"/>
    <col min="3" max="3" width="10" bestFit="1" customWidth="1"/>
    <col min="4" max="5" width="9.5546875" customWidth="1"/>
    <col min="6" max="6" width="7.44140625" customWidth="1"/>
    <col min="7" max="7" width="15.5546875" customWidth="1"/>
  </cols>
  <sheetData>
    <row r="1" spans="1:7" ht="20.100000000000001" customHeight="1" x14ac:dyDescent="0.25">
      <c r="A1" s="194" t="s">
        <v>254</v>
      </c>
      <c r="B1" s="195"/>
      <c r="C1" s="195"/>
      <c r="D1" s="195"/>
      <c r="E1" s="195"/>
      <c r="F1" s="195"/>
      <c r="G1" s="196"/>
    </row>
    <row r="2" spans="1:7" ht="27" customHeight="1" x14ac:dyDescent="0.25">
      <c r="A2" s="206" t="s">
        <v>208</v>
      </c>
      <c r="B2" s="207"/>
      <c r="C2" s="207"/>
      <c r="D2" s="207"/>
      <c r="E2" s="207"/>
      <c r="F2" s="207"/>
      <c r="G2" s="208"/>
    </row>
    <row r="3" spans="1:7" ht="36" customHeight="1" x14ac:dyDescent="0.25">
      <c r="A3" s="212"/>
      <c r="B3" s="257" t="s">
        <v>276</v>
      </c>
      <c r="C3" s="257"/>
      <c r="D3" s="257"/>
      <c r="E3" s="257"/>
      <c r="F3" s="257"/>
      <c r="G3" s="200" t="s">
        <v>209</v>
      </c>
    </row>
    <row r="4" spans="1:7" ht="35.25" customHeight="1" x14ac:dyDescent="0.25">
      <c r="A4" s="214"/>
      <c r="B4" s="71" t="s">
        <v>189</v>
      </c>
      <c r="C4" s="71" t="s">
        <v>147</v>
      </c>
      <c r="D4" s="71" t="s">
        <v>145</v>
      </c>
      <c r="E4" s="71" t="s">
        <v>190</v>
      </c>
      <c r="F4" s="71" t="s">
        <v>87</v>
      </c>
      <c r="G4" s="258"/>
    </row>
    <row r="5" spans="1:7" ht="12" customHeight="1" x14ac:dyDescent="0.25">
      <c r="A5" s="42"/>
      <c r="B5" s="97"/>
      <c r="C5" s="97"/>
      <c r="D5" s="97"/>
      <c r="E5" s="97"/>
      <c r="F5" s="97"/>
      <c r="G5" s="119"/>
    </row>
    <row r="6" spans="1:7" ht="12" customHeight="1" x14ac:dyDescent="0.25">
      <c r="A6" s="14" t="s">
        <v>87</v>
      </c>
      <c r="B6" s="73">
        <v>11.361141858481954</v>
      </c>
      <c r="C6" s="73">
        <v>53.421443606955641</v>
      </c>
      <c r="D6" s="73">
        <v>28.064296594970305</v>
      </c>
      <c r="E6" s="73">
        <v>7.153117939592069</v>
      </c>
      <c r="F6" s="73">
        <v>100</v>
      </c>
      <c r="G6" s="120">
        <v>448.91245119386559</v>
      </c>
    </row>
    <row r="7" spans="1:7" ht="12" customHeight="1" x14ac:dyDescent="0.25">
      <c r="A7" s="12"/>
      <c r="B7" s="74"/>
      <c r="C7" s="74"/>
      <c r="D7" s="74"/>
      <c r="E7" s="74"/>
      <c r="F7" s="74"/>
      <c r="G7" s="121"/>
    </row>
    <row r="8" spans="1:7" ht="12" customHeight="1" x14ac:dyDescent="0.25">
      <c r="A8" s="14" t="s">
        <v>109</v>
      </c>
      <c r="B8" s="74"/>
      <c r="C8" s="74"/>
      <c r="D8" s="74"/>
      <c r="E8" s="74"/>
      <c r="F8" s="74"/>
      <c r="G8" s="121"/>
    </row>
    <row r="9" spans="1:7" ht="12" customHeight="1" x14ac:dyDescent="0.25">
      <c r="A9" s="18" t="s">
        <v>140</v>
      </c>
      <c r="B9" s="74">
        <v>15.923138502674604</v>
      </c>
      <c r="C9" s="74">
        <v>57.602207728574811</v>
      </c>
      <c r="D9" s="74">
        <v>22.36340541203645</v>
      </c>
      <c r="E9" s="74">
        <v>4.1112483567140599</v>
      </c>
      <c r="F9" s="74">
        <v>100</v>
      </c>
      <c r="G9" s="121">
        <v>235.19867407590365</v>
      </c>
    </row>
    <row r="10" spans="1:7" ht="12" customHeight="1" x14ac:dyDescent="0.25">
      <c r="A10" s="18" t="s">
        <v>143</v>
      </c>
      <c r="B10" s="74">
        <v>6.3405223349189352</v>
      </c>
      <c r="C10" s="74">
        <v>48.820382359106404</v>
      </c>
      <c r="D10" s="74">
        <v>34.338305062552415</v>
      </c>
      <c r="E10" s="74">
        <v>10.500790243422205</v>
      </c>
      <c r="F10" s="74">
        <v>100</v>
      </c>
      <c r="G10" s="121">
        <v>213.71377711796211</v>
      </c>
    </row>
    <row r="11" spans="1:7" ht="12" customHeight="1" x14ac:dyDescent="0.25">
      <c r="A11" s="14" t="s">
        <v>110</v>
      </c>
      <c r="B11" s="74"/>
      <c r="C11" s="74"/>
      <c r="D11" s="74"/>
      <c r="E11" s="74"/>
      <c r="F11" s="74"/>
      <c r="G11" s="121"/>
    </row>
    <row r="12" spans="1:7" ht="12" customHeight="1" x14ac:dyDescent="0.25">
      <c r="A12" s="18" t="s">
        <v>91</v>
      </c>
      <c r="B12" s="136" t="s">
        <v>33</v>
      </c>
      <c r="C12" s="136" t="s">
        <v>34</v>
      </c>
      <c r="D12" s="136" t="s">
        <v>35</v>
      </c>
      <c r="E12" s="136" t="s">
        <v>26</v>
      </c>
      <c r="F12" s="74">
        <v>100</v>
      </c>
      <c r="G12" s="121">
        <v>137.65828641857667</v>
      </c>
    </row>
    <row r="13" spans="1:7" ht="12" customHeight="1" x14ac:dyDescent="0.25">
      <c r="A13" s="117" t="s">
        <v>173</v>
      </c>
      <c r="B13" s="136" t="s">
        <v>36</v>
      </c>
      <c r="C13" s="136" t="s">
        <v>37</v>
      </c>
      <c r="D13" s="136" t="s">
        <v>38</v>
      </c>
      <c r="E13" s="136" t="s">
        <v>39</v>
      </c>
      <c r="F13" s="74">
        <v>100</v>
      </c>
      <c r="G13" s="121">
        <v>37.003131906213866</v>
      </c>
    </row>
    <row r="14" spans="1:7" ht="12" customHeight="1" x14ac:dyDescent="0.25">
      <c r="A14" s="18" t="s">
        <v>122</v>
      </c>
      <c r="B14" s="74">
        <v>9.2685882781632944</v>
      </c>
      <c r="C14" s="74">
        <v>52.330041278519325</v>
      </c>
      <c r="D14" s="74">
        <v>22.713309846426608</v>
      </c>
      <c r="E14" s="74">
        <v>15.688060596890814</v>
      </c>
      <c r="F14" s="74">
        <v>100</v>
      </c>
      <c r="G14" s="121">
        <v>14.179289910779822</v>
      </c>
    </row>
    <row r="15" spans="1:7" ht="12" customHeight="1" x14ac:dyDescent="0.25">
      <c r="A15" s="117" t="s">
        <v>174</v>
      </c>
      <c r="B15" s="74">
        <v>16.797969026038029</v>
      </c>
      <c r="C15" s="74">
        <v>53.474863551646486</v>
      </c>
      <c r="D15" s="74">
        <v>21.816265427635184</v>
      </c>
      <c r="E15" s="74">
        <v>7.910901994680235</v>
      </c>
      <c r="F15" s="74">
        <v>100</v>
      </c>
      <c r="G15" s="121">
        <v>68.559574664277633</v>
      </c>
    </row>
    <row r="16" spans="1:7" ht="12" customHeight="1" x14ac:dyDescent="0.25">
      <c r="A16" s="18" t="s">
        <v>111</v>
      </c>
      <c r="B16" s="136" t="s">
        <v>40</v>
      </c>
      <c r="C16" s="136" t="s">
        <v>41</v>
      </c>
      <c r="D16" s="136" t="s">
        <v>42</v>
      </c>
      <c r="E16" s="136" t="s">
        <v>43</v>
      </c>
      <c r="F16" s="74">
        <v>100</v>
      </c>
      <c r="G16" s="121">
        <v>33.142693436586455</v>
      </c>
    </row>
    <row r="17" spans="1:7" ht="12" customHeight="1" x14ac:dyDescent="0.25">
      <c r="A17" s="117" t="s">
        <v>123</v>
      </c>
      <c r="B17" s="136" t="s">
        <v>44</v>
      </c>
      <c r="C17" s="136" t="s">
        <v>45</v>
      </c>
      <c r="D17" s="136" t="s">
        <v>46</v>
      </c>
      <c r="E17" s="136" t="s">
        <v>47</v>
      </c>
      <c r="F17" s="74">
        <v>100</v>
      </c>
      <c r="G17" s="121">
        <v>8.8876240658824255</v>
      </c>
    </row>
    <row r="18" spans="1:7" ht="12" customHeight="1" x14ac:dyDescent="0.25">
      <c r="A18" s="117" t="s">
        <v>124</v>
      </c>
      <c r="B18" s="136" t="s">
        <v>48</v>
      </c>
      <c r="C18" s="136" t="s">
        <v>49</v>
      </c>
      <c r="D18" s="136" t="s">
        <v>47</v>
      </c>
      <c r="E18" s="136" t="s">
        <v>50</v>
      </c>
      <c r="F18" s="74">
        <v>100</v>
      </c>
      <c r="G18" s="121">
        <v>24.605767056916601</v>
      </c>
    </row>
    <row r="19" spans="1:7" ht="12" customHeight="1" x14ac:dyDescent="0.25">
      <c r="A19" s="117" t="s">
        <v>125</v>
      </c>
      <c r="B19" s="136" t="s">
        <v>51</v>
      </c>
      <c r="C19" s="136" t="s">
        <v>52</v>
      </c>
      <c r="D19" s="136" t="s">
        <v>53</v>
      </c>
      <c r="E19" s="136" t="s">
        <v>54</v>
      </c>
      <c r="F19" s="74">
        <v>100</v>
      </c>
      <c r="G19" s="121">
        <v>15.750686178174893</v>
      </c>
    </row>
    <row r="20" spans="1:7" ht="12" customHeight="1" x14ac:dyDescent="0.25">
      <c r="A20" s="117" t="s">
        <v>112</v>
      </c>
      <c r="B20" s="74">
        <v>3.994062633199964</v>
      </c>
      <c r="C20" s="74">
        <v>42.104239989583938</v>
      </c>
      <c r="D20" s="74">
        <v>44.209657177917556</v>
      </c>
      <c r="E20" s="74">
        <v>9.6920401992985887</v>
      </c>
      <c r="F20" s="74">
        <v>100</v>
      </c>
      <c r="G20" s="121">
        <v>77.23017451855371</v>
      </c>
    </row>
    <row r="21" spans="1:7" ht="12" customHeight="1" x14ac:dyDescent="0.25">
      <c r="A21" s="117" t="s">
        <v>175</v>
      </c>
      <c r="B21" s="74">
        <v>1.7140244982028616</v>
      </c>
      <c r="C21" s="74">
        <v>67.141859180804644</v>
      </c>
      <c r="D21" s="74">
        <v>23.163175162438097</v>
      </c>
      <c r="E21" s="74">
        <v>7.9809411585544217</v>
      </c>
      <c r="F21" s="74">
        <v>100</v>
      </c>
      <c r="G21" s="121">
        <v>31.895223037903516</v>
      </c>
    </row>
    <row r="22" spans="1:7" ht="12" customHeight="1" x14ac:dyDescent="0.25">
      <c r="A22" s="14" t="s">
        <v>126</v>
      </c>
      <c r="B22" s="74"/>
      <c r="C22" s="74"/>
      <c r="D22" s="74"/>
      <c r="E22" s="74"/>
      <c r="F22" s="74"/>
      <c r="G22" s="121"/>
    </row>
    <row r="23" spans="1:7" ht="12" customHeight="1" x14ac:dyDescent="0.25">
      <c r="A23" s="18" t="s">
        <v>288</v>
      </c>
      <c r="B23" s="135" t="s">
        <v>69</v>
      </c>
      <c r="C23" s="135" t="s">
        <v>69</v>
      </c>
      <c r="D23" s="135" t="s">
        <v>69</v>
      </c>
      <c r="E23" s="135" t="s">
        <v>69</v>
      </c>
      <c r="F23" s="135" t="s">
        <v>69</v>
      </c>
      <c r="G23" s="149">
        <v>0</v>
      </c>
    </row>
    <row r="24" spans="1:7" ht="12" customHeight="1" x14ac:dyDescent="0.25">
      <c r="A24" s="115" t="s">
        <v>94</v>
      </c>
      <c r="B24" s="74">
        <v>0.3785952259240542</v>
      </c>
      <c r="C24" s="74">
        <v>41.915767979118506</v>
      </c>
      <c r="D24" s="74">
        <v>42.735298295947032</v>
      </c>
      <c r="E24" s="74">
        <v>14.970338499010373</v>
      </c>
      <c r="F24" s="74">
        <v>100</v>
      </c>
      <c r="G24" s="121">
        <v>73.238395718083169</v>
      </c>
    </row>
    <row r="25" spans="1:7" ht="12" customHeight="1" x14ac:dyDescent="0.25">
      <c r="A25" s="18" t="s">
        <v>95</v>
      </c>
      <c r="B25" s="74">
        <v>6.4914090538850635</v>
      </c>
      <c r="C25" s="74">
        <v>51.471625174511075</v>
      </c>
      <c r="D25" s="74">
        <v>34.075946151216499</v>
      </c>
      <c r="E25" s="74">
        <v>7.9610196203873667</v>
      </c>
      <c r="F25" s="74">
        <v>100</v>
      </c>
      <c r="G25" s="121">
        <v>163.50411815056299</v>
      </c>
    </row>
    <row r="26" spans="1:7" ht="12" customHeight="1" x14ac:dyDescent="0.25">
      <c r="A26" s="18" t="s">
        <v>96</v>
      </c>
      <c r="B26" s="74">
        <v>26.048791343654511</v>
      </c>
      <c r="C26" s="74">
        <v>43.902210838614572</v>
      </c>
      <c r="D26" s="74">
        <v>26.058429984202938</v>
      </c>
      <c r="E26" s="74">
        <v>3.9905678335279924</v>
      </c>
      <c r="F26" s="74">
        <v>100</v>
      </c>
      <c r="G26" s="121">
        <v>83.620400617910747</v>
      </c>
    </row>
    <row r="27" spans="1:7" ht="12" customHeight="1" x14ac:dyDescent="0.25">
      <c r="A27" s="18" t="s">
        <v>97</v>
      </c>
      <c r="B27" s="74">
        <v>14.257910991725414</v>
      </c>
      <c r="C27" s="74">
        <v>68.648745671114284</v>
      </c>
      <c r="D27" s="74">
        <v>13.36429248523039</v>
      </c>
      <c r="E27" s="74">
        <v>3.7290508519299297</v>
      </c>
      <c r="F27" s="74">
        <v>100</v>
      </c>
      <c r="G27" s="121">
        <v>128.54953670730865</v>
      </c>
    </row>
    <row r="28" spans="1:7" ht="12" customHeight="1" x14ac:dyDescent="0.25">
      <c r="A28" s="14" t="s">
        <v>192</v>
      </c>
      <c r="B28" s="85"/>
      <c r="C28" s="66"/>
      <c r="D28" s="74"/>
      <c r="E28" s="74"/>
      <c r="F28" s="74"/>
      <c r="G28" s="121"/>
    </row>
    <row r="29" spans="1:7" ht="12" customHeight="1" x14ac:dyDescent="0.25">
      <c r="A29" s="117" t="s">
        <v>220</v>
      </c>
      <c r="B29" s="136" t="s">
        <v>55</v>
      </c>
      <c r="C29" s="136" t="s">
        <v>56</v>
      </c>
      <c r="D29" s="136" t="s">
        <v>57</v>
      </c>
      <c r="E29" s="136" t="s">
        <v>18</v>
      </c>
      <c r="F29" s="74">
        <v>100</v>
      </c>
      <c r="G29" s="121">
        <v>12.358151769287398</v>
      </c>
    </row>
    <row r="30" spans="1:7" ht="12" customHeight="1" x14ac:dyDescent="0.25">
      <c r="A30" s="117" t="s">
        <v>221</v>
      </c>
      <c r="B30" s="74">
        <v>12.037522242701103</v>
      </c>
      <c r="C30" s="74">
        <v>52.763191009274529</v>
      </c>
      <c r="D30" s="74">
        <v>28.528599631375208</v>
      </c>
      <c r="E30" s="74">
        <v>6.6706871166491366</v>
      </c>
      <c r="F30" s="74">
        <v>100</v>
      </c>
      <c r="G30" s="121">
        <v>413.31804566103801</v>
      </c>
    </row>
    <row r="31" spans="1:7" ht="12" customHeight="1" x14ac:dyDescent="0.25">
      <c r="A31" s="13" t="s">
        <v>146</v>
      </c>
      <c r="B31" s="74"/>
      <c r="C31" s="74"/>
      <c r="D31" s="74"/>
      <c r="E31" s="74"/>
      <c r="F31" s="74"/>
      <c r="G31" s="121"/>
    </row>
    <row r="32" spans="1:7" ht="12" customHeight="1" x14ac:dyDescent="0.25">
      <c r="A32" s="26" t="s">
        <v>116</v>
      </c>
      <c r="B32" s="74">
        <v>13.346063881395931</v>
      </c>
      <c r="C32" s="74">
        <v>57.700069461830353</v>
      </c>
      <c r="D32" s="74">
        <v>22.231648362909578</v>
      </c>
      <c r="E32" s="74">
        <v>6.7222182938641675</v>
      </c>
      <c r="F32" s="74">
        <v>100</v>
      </c>
      <c r="G32" s="121">
        <v>358.84280423356188</v>
      </c>
    </row>
    <row r="33" spans="1:18" ht="12" customHeight="1" x14ac:dyDescent="0.25">
      <c r="A33" s="26" t="s">
        <v>139</v>
      </c>
      <c r="B33" s="136" t="s">
        <v>58</v>
      </c>
      <c r="C33" s="136" t="s">
        <v>59</v>
      </c>
      <c r="D33" s="136" t="s">
        <v>60</v>
      </c>
      <c r="E33" s="136" t="s">
        <v>61</v>
      </c>
      <c r="F33" s="74">
        <v>100</v>
      </c>
      <c r="G33" s="121">
        <v>63.597605802244786</v>
      </c>
    </row>
    <row r="34" spans="1:18" ht="12" customHeight="1" x14ac:dyDescent="0.25">
      <c r="A34" s="116" t="s">
        <v>118</v>
      </c>
      <c r="B34" s="136" t="s">
        <v>62</v>
      </c>
      <c r="C34" s="136" t="s">
        <v>63</v>
      </c>
      <c r="D34" s="136" t="s">
        <v>64</v>
      </c>
      <c r="E34" s="136" t="s">
        <v>36</v>
      </c>
      <c r="F34" s="74">
        <v>100</v>
      </c>
      <c r="G34" s="121">
        <v>19.883172515048727</v>
      </c>
    </row>
    <row r="35" spans="1:18" ht="12" customHeight="1" x14ac:dyDescent="0.25">
      <c r="A35" s="26" t="s">
        <v>101</v>
      </c>
      <c r="B35" s="137" t="s">
        <v>17</v>
      </c>
      <c r="C35" s="137" t="s">
        <v>17</v>
      </c>
      <c r="D35" s="137" t="s">
        <v>17</v>
      </c>
      <c r="E35" s="137" t="s">
        <v>17</v>
      </c>
      <c r="F35" s="74">
        <v>100</v>
      </c>
      <c r="G35" s="121">
        <v>6.5888686430099623</v>
      </c>
    </row>
    <row r="36" spans="1:18" ht="12" customHeight="1" x14ac:dyDescent="0.25">
      <c r="A36" s="13" t="s">
        <v>179</v>
      </c>
      <c r="B36" s="74"/>
      <c r="C36" s="74"/>
      <c r="D36" s="74"/>
      <c r="E36" s="74"/>
      <c r="F36" s="74"/>
      <c r="G36" s="121"/>
    </row>
    <row r="37" spans="1:18" ht="12" customHeight="1" x14ac:dyDescent="0.25">
      <c r="A37" s="18" t="s">
        <v>180</v>
      </c>
      <c r="B37" s="136" t="s">
        <v>65</v>
      </c>
      <c r="C37" s="136" t="s">
        <v>66</v>
      </c>
      <c r="D37" s="136" t="s">
        <v>67</v>
      </c>
      <c r="E37" s="136" t="s">
        <v>68</v>
      </c>
      <c r="F37" s="74">
        <v>100</v>
      </c>
      <c r="G37" s="121">
        <v>20.927169944446934</v>
      </c>
    </row>
    <row r="38" spans="1:18" ht="12" customHeight="1" x14ac:dyDescent="0.25">
      <c r="A38" s="18" t="s">
        <v>181</v>
      </c>
      <c r="B38" s="74">
        <v>10.216018372992272</v>
      </c>
      <c r="C38" s="74">
        <v>53.313754689834106</v>
      </c>
      <c r="D38" s="74">
        <v>29.227564215868053</v>
      </c>
      <c r="E38" s="74">
        <v>7.2426627213055257</v>
      </c>
      <c r="F38" s="74">
        <v>100</v>
      </c>
      <c r="G38" s="121">
        <v>427.98528124941868</v>
      </c>
    </row>
    <row r="39" spans="1:18" ht="12" customHeight="1" x14ac:dyDescent="0.25">
      <c r="A39" s="14" t="s">
        <v>102</v>
      </c>
      <c r="F39" s="114"/>
      <c r="G39" s="113"/>
    </row>
    <row r="40" spans="1:18" ht="12" customHeight="1" x14ac:dyDescent="0.25">
      <c r="A40" s="18" t="s">
        <v>103</v>
      </c>
      <c r="B40" s="74">
        <v>5.1318187663194061</v>
      </c>
      <c r="C40" s="74">
        <v>45.168895674862789</v>
      </c>
      <c r="D40" s="74">
        <v>36.944115193919771</v>
      </c>
      <c r="E40" s="74">
        <v>12.755170364898097</v>
      </c>
      <c r="F40" s="74">
        <v>100</v>
      </c>
      <c r="G40" s="123">
        <v>99.696932844464428</v>
      </c>
      <c r="L40" s="122"/>
      <c r="M40" s="122"/>
      <c r="N40" s="122"/>
      <c r="O40" s="122"/>
      <c r="P40" s="122"/>
      <c r="Q40" s="122"/>
      <c r="R40" s="122"/>
    </row>
    <row r="41" spans="1:18" ht="12" customHeight="1" x14ac:dyDescent="0.25">
      <c r="A41" s="18" t="s">
        <v>104</v>
      </c>
      <c r="B41" s="74">
        <v>7.5795494555830105</v>
      </c>
      <c r="C41" s="74">
        <v>50.273702227033993</v>
      </c>
      <c r="D41" s="74">
        <v>33.509860813498527</v>
      </c>
      <c r="E41" s="74">
        <v>8.6368875038844379</v>
      </c>
      <c r="F41" s="74">
        <v>100</v>
      </c>
      <c r="G41" s="123">
        <v>105.60196956102693</v>
      </c>
      <c r="L41" s="122"/>
      <c r="M41" s="122"/>
      <c r="N41" s="122"/>
      <c r="O41" s="122"/>
      <c r="P41" s="122"/>
      <c r="Q41" s="122"/>
      <c r="R41" s="122"/>
    </row>
    <row r="42" spans="1:18" ht="12" customHeight="1" x14ac:dyDescent="0.25">
      <c r="A42" s="18" t="s">
        <v>105</v>
      </c>
      <c r="B42" s="74">
        <v>7.2748018372314078</v>
      </c>
      <c r="C42" s="74">
        <v>61.606583770001762</v>
      </c>
      <c r="D42" s="74">
        <v>23.673868999127826</v>
      </c>
      <c r="E42" s="74">
        <v>7.4447453936390238</v>
      </c>
      <c r="F42" s="74">
        <v>100</v>
      </c>
      <c r="G42" s="123">
        <v>87.261752484860992</v>
      </c>
      <c r="L42" s="122"/>
      <c r="M42" s="122"/>
      <c r="N42" s="122"/>
      <c r="O42" s="122"/>
      <c r="P42" s="122"/>
      <c r="Q42" s="122"/>
      <c r="R42" s="122"/>
    </row>
    <row r="43" spans="1:18" ht="12" customHeight="1" x14ac:dyDescent="0.25">
      <c r="A43" s="18" t="s">
        <v>106</v>
      </c>
      <c r="B43" s="74">
        <v>16.330113043952206</v>
      </c>
      <c r="C43" s="74">
        <v>57.498627536262788</v>
      </c>
      <c r="D43" s="74">
        <v>24.022041153910781</v>
      </c>
      <c r="E43" s="74">
        <v>2.1492182658742678</v>
      </c>
      <c r="F43" s="74">
        <v>100</v>
      </c>
      <c r="G43" s="123">
        <v>92.419552152494461</v>
      </c>
      <c r="M43" s="122"/>
      <c r="N43" s="122"/>
      <c r="O43" s="122"/>
      <c r="P43" s="122"/>
      <c r="Q43" s="122"/>
      <c r="R43" s="122"/>
    </row>
    <row r="44" spans="1:18" ht="12" customHeight="1" x14ac:dyDescent="0.25">
      <c r="A44" s="38" t="s">
        <v>107</v>
      </c>
      <c r="B44" s="153" t="s">
        <v>74</v>
      </c>
      <c r="C44" s="153" t="s">
        <v>75</v>
      </c>
      <c r="D44" s="153" t="s">
        <v>76</v>
      </c>
      <c r="E44" s="153" t="s">
        <v>77</v>
      </c>
      <c r="F44" s="150">
        <v>100</v>
      </c>
      <c r="G44" s="151">
        <v>63.932244151018665</v>
      </c>
      <c r="M44" s="122"/>
      <c r="N44" s="122"/>
      <c r="O44" s="122"/>
      <c r="P44" s="122"/>
      <c r="Q44" s="122"/>
      <c r="R44" s="122"/>
    </row>
    <row r="45" spans="1:18" ht="12" customHeight="1" x14ac:dyDescent="0.25">
      <c r="A45" s="267" t="s">
        <v>232</v>
      </c>
      <c r="B45" s="268"/>
      <c r="C45" s="268"/>
      <c r="D45" s="268"/>
      <c r="E45" s="268"/>
      <c r="F45" s="268"/>
      <c r="G45" s="269"/>
      <c r="M45" s="122"/>
      <c r="N45" s="122"/>
      <c r="O45" s="122"/>
      <c r="P45" s="122"/>
      <c r="Q45" s="122"/>
      <c r="R45" s="122"/>
    </row>
    <row r="46" spans="1:18" ht="12" customHeight="1" x14ac:dyDescent="0.25">
      <c r="A46" s="270" t="s">
        <v>241</v>
      </c>
      <c r="B46" s="271"/>
      <c r="C46" s="271"/>
      <c r="D46" s="271"/>
      <c r="E46" s="271"/>
      <c r="F46" s="271"/>
      <c r="G46" s="272"/>
      <c r="M46" s="122"/>
      <c r="N46" s="122"/>
      <c r="O46" s="122"/>
      <c r="P46" s="122"/>
      <c r="Q46" s="122"/>
      <c r="R46" s="122"/>
    </row>
    <row r="47" spans="1:18" ht="12" customHeight="1" x14ac:dyDescent="0.25">
      <c r="A47" s="270" t="s">
        <v>236</v>
      </c>
      <c r="B47" s="271"/>
      <c r="C47" s="271"/>
      <c r="D47" s="271"/>
      <c r="E47" s="271"/>
      <c r="F47" s="271"/>
      <c r="G47" s="272"/>
      <c r="I47" s="152"/>
      <c r="J47" s="152"/>
      <c r="K47" s="152"/>
      <c r="L47" s="152"/>
      <c r="M47" s="122"/>
      <c r="N47" s="122"/>
      <c r="O47" s="122"/>
      <c r="P47" s="122"/>
      <c r="Q47" s="122"/>
      <c r="R47" s="122"/>
    </row>
    <row r="48" spans="1:18" ht="12" customHeight="1" x14ac:dyDescent="0.25">
      <c r="A48" s="264" t="s">
        <v>259</v>
      </c>
      <c r="B48" s="265"/>
      <c r="C48" s="265"/>
      <c r="D48" s="265"/>
      <c r="E48" s="265"/>
      <c r="F48" s="265"/>
      <c r="G48" s="266"/>
      <c r="L48" s="122"/>
      <c r="M48" s="122"/>
      <c r="N48" s="122"/>
      <c r="O48" s="122"/>
      <c r="P48" s="122"/>
      <c r="Q48" s="122"/>
      <c r="R48" s="122"/>
    </row>
    <row r="50" spans="1:1" ht="13.8" x14ac:dyDescent="0.25">
      <c r="A50" s="3"/>
    </row>
  </sheetData>
  <mergeCells count="9">
    <mergeCell ref="A2:G2"/>
    <mergeCell ref="A1:G1"/>
    <mergeCell ref="G3:G4"/>
    <mergeCell ref="A48:G48"/>
    <mergeCell ref="A3:A4"/>
    <mergeCell ref="B3:F3"/>
    <mergeCell ref="A45:G45"/>
    <mergeCell ref="A47:G47"/>
    <mergeCell ref="A46:G46"/>
  </mergeCells>
  <phoneticPr fontId="6" type="noConversion"/>
  <printOptions horizontalCentered="1"/>
  <pageMargins left="0.25" right="0.25" top="0.75" bottom="0.75" header="0.3" footer="0.3"/>
  <pageSetup paperSize="9" scale="96" orientation="portrait" r:id="rId1"/>
  <headerFooter alignWithMargins="0"/>
  <ignoredErrors>
    <ignoredError sqref="B12:E22 B37:E37 B24:E27 B44:E44 B29:E34 D28:E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PR.IDX</vt:lpstr>
      <vt:lpstr>2.1</vt:lpstr>
      <vt:lpstr>2.2</vt:lpstr>
      <vt:lpstr>4.1W</vt:lpstr>
      <vt:lpstr>4.1M</vt:lpstr>
      <vt:lpstr>4.2W</vt:lpstr>
      <vt:lpstr>4.2M</vt:lpstr>
      <vt:lpstr>4.3</vt:lpstr>
      <vt:lpstr>4.3CS</vt:lpstr>
      <vt:lpstr>6.1W</vt:lpstr>
      <vt:lpstr>6.1M</vt:lpstr>
      <vt:lpstr>6.3W</vt:lpstr>
      <vt:lpstr>6.4W</vt:lpstr>
      <vt:lpstr>7.1W</vt:lpstr>
      <vt:lpstr>7.1M</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zezva sanikidze</cp:lastModifiedBy>
  <cp:lastPrinted>2017-07-25T09:31:39Z</cp:lastPrinted>
  <dcterms:created xsi:type="dcterms:W3CDTF">2005-06-04T16:13:25Z</dcterms:created>
  <dcterms:modified xsi:type="dcterms:W3CDTF">2020-05-11T00:05:17Z</dcterms:modified>
</cp:coreProperties>
</file>