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476" windowWidth="28800" windowHeight="11310" tabRatio="598" activeTab="0"/>
  </bookViews>
  <sheets>
    <sheet name="Title" sheetId="1" r:id="rId1"/>
    <sheet name="Table I" sheetId="2" r:id="rId2"/>
    <sheet name="Table II" sheetId="3" r:id="rId3"/>
    <sheet name="Table III" sheetId="4" r:id="rId4"/>
    <sheet name="Table IV" sheetId="5" r:id="rId5"/>
    <sheet name="Note" sheetId="6" r:id="rId6"/>
  </sheets>
  <definedNames/>
  <calcPr fullCalcOnLoad="1"/>
</workbook>
</file>

<file path=xl/sharedStrings.xml><?xml version="1.0" encoding="utf-8"?>
<sst xmlns="http://schemas.openxmlformats.org/spreadsheetml/2006/main" count="104" uniqueCount="96">
  <si>
    <t>…………………………</t>
  </si>
  <si>
    <t>……………………………………………</t>
  </si>
  <si>
    <t>…………………………………………………………………………………………………</t>
  </si>
  <si>
    <t>National Statistics Office of Georgia
Geostat</t>
  </si>
  <si>
    <t xml:space="preserve"> Statistical survey of Museums</t>
  </si>
  <si>
    <t xml:space="preserve">/ Tel.: </t>
  </si>
  <si>
    <t xml:space="preserve">Person completing form (First and family name clearly) </t>
  </si>
  <si>
    <t>E-mail address</t>
  </si>
  <si>
    <t xml:space="preserve">Head of enterprise (First and family name clearly) </t>
  </si>
  <si>
    <t>/ Position</t>
  </si>
  <si>
    <t>Web-site: http://www</t>
  </si>
  <si>
    <t>mobile phone:</t>
  </si>
  <si>
    <t>Full name of the Museum</t>
  </si>
  <si>
    <t>Address</t>
  </si>
  <si>
    <t>The main field of the enterprise</t>
  </si>
  <si>
    <t>Legal</t>
  </si>
  <si>
    <t>Actual</t>
  </si>
  <si>
    <t>Code</t>
  </si>
  <si>
    <t>The main activity of the enterprise</t>
  </si>
  <si>
    <t>Identification Number of Statistical Registry (eight digits)</t>
  </si>
  <si>
    <t>Identification Number of  a Tax Payer (INTP) (nine digits)</t>
  </si>
  <si>
    <t>Note: The grey cells are filled in Geostat.</t>
  </si>
  <si>
    <t>Total</t>
  </si>
  <si>
    <t>of which:</t>
  </si>
  <si>
    <t>Title</t>
  </si>
  <si>
    <t>Sculpture</t>
  </si>
  <si>
    <t>Numismatics</t>
  </si>
  <si>
    <t>Archeology</t>
  </si>
  <si>
    <t>Materials of life and ethnography</t>
  </si>
  <si>
    <t>Documents</t>
  </si>
  <si>
    <t>Scientific supporting materials</t>
  </si>
  <si>
    <t>Old and precious metals</t>
  </si>
  <si>
    <t>Memorial items</t>
  </si>
  <si>
    <t>Church items</t>
  </si>
  <si>
    <t>Natural materials - Herbariums, minerals, paleontological samples, nature samples, cartoons, stuffed stones, shells and other similar exhibits</t>
  </si>
  <si>
    <t>Written monuments - manuscripts, books, magazines, newspapers, brochures, publications, articles, letters, albums and other similar exhibits</t>
  </si>
  <si>
    <t>Cinematic and musical material - instruments, notes, au-video material, disks, plates, cinematography, diaphragms, film, kinolents and other similar exhibits</t>
  </si>
  <si>
    <t>Reference material - posters, invitations, programs, booklets, greetings, calendars and other similar exhibits</t>
  </si>
  <si>
    <t>Of which:</t>
  </si>
  <si>
    <t>Paintings</t>
  </si>
  <si>
    <t>Graphics</t>
  </si>
  <si>
    <t>Samples of applied arts</t>
  </si>
  <si>
    <t>Photographic materials</t>
  </si>
  <si>
    <t>Indicator</t>
  </si>
  <si>
    <t xml:space="preserve">The 4th column shall contain the information on the number of museum buildings, the total number of buildings museum occupies for the main activities. </t>
  </si>
  <si>
    <t xml:space="preserve">The 1st line shall contain the data on the total number of museum fund exhibits that should be equal to the sum of the numbers mentioned in 2-21 lines. </t>
  </si>
  <si>
    <t>Thank you for the cooperation !</t>
  </si>
  <si>
    <t>The 4th line shall contain the data on number of exhibitions.</t>
  </si>
  <si>
    <t>The 3rd line shall contain the data on number of excursions;</t>
  </si>
  <si>
    <t>The 2nd line shall contain the data on number of excursion attendance;</t>
  </si>
  <si>
    <t>The 1st line shall contain the data on number of individual attendance;</t>
  </si>
  <si>
    <t>The 1st column of the 1st line shall contain the information on the total area of the museum, which is more or equal to the sum of the areas of the exposition and exhibition hall and funds storage hall.</t>
  </si>
  <si>
    <t>Line N</t>
  </si>
  <si>
    <t>Line №</t>
  </si>
  <si>
    <t xml:space="preserve">Questionnaire N 07.3.3.1 (annual) </t>
  </si>
  <si>
    <t>Approved by the Board of National Statistics Office of Georgia order N4, 19 February, 2019</t>
  </si>
  <si>
    <t>Observation period 20.. year</t>
  </si>
  <si>
    <t xml:space="preserve"> 30, Tsotne Dadiani Str., 0180, Phone: (995 32) 2 36 72 10/605/602/675, Fax: (995 32) 2 36 72 13
E-mail: info@geostat.ge,  web-page:  www.geostat.ge</t>
  </si>
  <si>
    <r>
      <t xml:space="preserve">I. Area of the museum </t>
    </r>
    <r>
      <rPr>
        <sz val="12"/>
        <rFont val="Times New Roman"/>
        <family val="1"/>
      </rPr>
      <t>(at the and of the year)</t>
    </r>
  </si>
  <si>
    <t>total</t>
  </si>
  <si>
    <t>men</t>
  </si>
  <si>
    <t>women</t>
  </si>
  <si>
    <t>Employed, total</t>
  </si>
  <si>
    <t>of which</t>
  </si>
  <si>
    <t>Permanent, staff members</t>
  </si>
  <si>
    <t>Under a regular contract basis (agreement)</t>
  </si>
  <si>
    <t>under 25 years</t>
  </si>
  <si>
    <t>25-54 years</t>
  </si>
  <si>
    <t>55 years and older</t>
  </si>
  <si>
    <t>Recommendations for filling the questionnaire:</t>
  </si>
  <si>
    <r>
      <t xml:space="preserve">IV. Number of Staff Employed in Museums </t>
    </r>
    <r>
      <rPr>
        <sz val="12"/>
        <rFont val="Times New Roman"/>
        <family val="1"/>
      </rPr>
      <t>(at the and of the year)</t>
    </r>
  </si>
  <si>
    <t>Total area of museum 
(sq. m.)</t>
  </si>
  <si>
    <t>area of the exposition and exhibition hall 
(sq. m.)</t>
  </si>
  <si>
    <t>area of the funds storage hall 
(sq. m.)</t>
  </si>
  <si>
    <t>Number of museum buildings
 (unit)</t>
  </si>
  <si>
    <t xml:space="preserve">other (specify) </t>
  </si>
  <si>
    <t>other (specify)</t>
  </si>
  <si>
    <t>Number of the museum fund exhibits at the end of the year</t>
  </si>
  <si>
    <r>
      <t xml:space="preserve">III. Exhibition and excursion </t>
    </r>
    <r>
      <rPr>
        <sz val="12"/>
        <rFont val="Times New Roman"/>
        <family val="1"/>
      </rPr>
      <t>(reporting year)</t>
    </r>
  </si>
  <si>
    <t>Number 
(unit)</t>
  </si>
  <si>
    <t>number of individual attendance</t>
  </si>
  <si>
    <t>number of excursion attendance</t>
  </si>
  <si>
    <t>number of excursions</t>
  </si>
  <si>
    <t>number of exhibitions</t>
  </si>
  <si>
    <t>Line 1 shall contain the total number of employed staff in the organization as of December 31 of the reporting year. The total number of employed staff (line 1) should be equal to the sum of the staff employed on a permanent (line 2) and regular contract (line 3) basis.</t>
  </si>
  <si>
    <t>Line 2 shall contain the number of permanent, full-time employed staff in the organization as of December 31 of the reporting year.</t>
  </si>
  <si>
    <t>Line 3 shall contain the number of contract employees in the organization (excluding those employed for one-time work) as of December 31 of the reporting year.</t>
  </si>
  <si>
    <t>Lines 4-6 shall contain the number of employed staff by age groups as of December 31 of the reporting year. The sum of the employed staff indicated in these lines must be equal to the total number of employees (line 1).</t>
  </si>
  <si>
    <r>
      <rPr>
        <b/>
        <sz val="11"/>
        <rFont val="Sylfaen"/>
        <family val="1"/>
      </rPr>
      <t>Table I - Area of the museum</t>
    </r>
    <r>
      <rPr>
        <sz val="11"/>
        <rFont val="Sylfaen"/>
        <family val="1"/>
      </rPr>
      <t xml:space="preserve"> (at the and of the year)</t>
    </r>
  </si>
  <si>
    <r>
      <t xml:space="preserve">Table IV - Number of Staff Employed in Museums </t>
    </r>
    <r>
      <rPr>
        <sz val="11"/>
        <rFont val="Sylfaen"/>
        <family val="1"/>
      </rPr>
      <t>(at the and of the year)</t>
    </r>
  </si>
  <si>
    <r>
      <rPr>
        <b/>
        <sz val="11"/>
        <rFont val="Sylfaen"/>
        <family val="1"/>
      </rPr>
      <t>Table III - Exhibition and excursion</t>
    </r>
    <r>
      <rPr>
        <sz val="11"/>
        <rFont val="Sylfaen"/>
        <family val="1"/>
      </rPr>
      <t xml:space="preserve"> (reporting year)</t>
    </r>
  </si>
  <si>
    <r>
      <t xml:space="preserve">II. Brief description of the museum funds </t>
    </r>
    <r>
      <rPr>
        <sz val="12"/>
        <rFont val="Times New Roman"/>
        <family val="1"/>
      </rPr>
      <t>(at the and of the year, unit)</t>
    </r>
  </si>
  <si>
    <r>
      <rPr>
        <b/>
        <sz val="11"/>
        <rFont val="Sylfaen"/>
        <family val="1"/>
      </rPr>
      <t>Table II -</t>
    </r>
    <r>
      <rPr>
        <sz val="11"/>
        <rFont val="Sylfaen"/>
        <family val="1"/>
      </rPr>
      <t xml:space="preserve"> </t>
    </r>
    <r>
      <rPr>
        <b/>
        <sz val="11"/>
        <rFont val="Sylfaen"/>
        <family val="1"/>
      </rPr>
      <t>Brief description of the museum funds</t>
    </r>
    <r>
      <rPr>
        <sz val="11"/>
        <rFont val="Sylfaen"/>
        <family val="1"/>
      </rPr>
      <t xml:space="preserve"> (at the and of the year, unit)</t>
    </r>
  </si>
  <si>
    <t>Number
(unit)</t>
  </si>
  <si>
    <r>
      <t>According to Clause 1 of Article 25 of the Law of Georgia ,,On Official Statistics”, Geostat is authorized to demand and obtain from administrative bodies and other natural and legal persons all statistical and other information (including confidential) necessary for fulfillment of its duties. The responsibility for the rejection to submit the information shall be sanctioned by Article 177</t>
    </r>
    <r>
      <rPr>
        <vertAlign val="superscript"/>
        <sz val="10"/>
        <rFont val="Sylfaen"/>
        <family val="1"/>
      </rPr>
      <t>12</t>
    </r>
    <r>
      <rPr>
        <sz val="10"/>
        <rFont val="Sylfaen"/>
        <family val="1"/>
      </rPr>
      <t xml:space="preserve"> of Administrative Offences Code of Georgia.</t>
    </r>
  </si>
  <si>
    <t>Individual data are considered to be confidential and are protected by General Administrative Code of Georgia and Article 28 of the Law of Georgia ,,On Official Statistics”.</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</si>
</sst>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Yes&quot;;&quot;Yes&quot;;&quot;No&quot;"/>
    <numFmt numFmtId="173" formatCode="&quot;True&quot;;&quot;True&quot;;&quot;False&quot;"/>
    <numFmt numFmtId="174" formatCode="&quot;On&quot;;&quot;On&quot;;&quot;Off&quot;"/>
    <numFmt numFmtId="175" formatCode="[$€-2]\ #,##0.00_);[Red]\([$€-2]\ #,##0.00\)"/>
  </numFmts>
  <fonts count="61">
    <font>
      <sz val="10"/>
      <name val="Arial"/>
      <family val="0"/>
    </font>
    <font>
      <u val="single"/>
      <sz val="10"/>
      <color indexed="12"/>
      <name val="Arial"/>
      <family val="2"/>
    </font>
    <font>
      <u val="single"/>
      <sz val="10"/>
      <color indexed="36"/>
      <name val="Arial"/>
      <family val="2"/>
    </font>
    <font>
      <sz val="8"/>
      <name val="Arial"/>
      <family val="2"/>
    </font>
    <font>
      <b/>
      <sz val="10"/>
      <name val="Sylfaen"/>
      <family val="1"/>
    </font>
    <font>
      <sz val="8"/>
      <name val="Sylfaen"/>
      <family val="1"/>
    </font>
    <font>
      <b/>
      <sz val="10"/>
      <color indexed="8"/>
      <name val="Sylfaen"/>
      <family val="1"/>
    </font>
    <font>
      <sz val="10"/>
      <name val="Sylfaen"/>
      <family val="1"/>
    </font>
    <font>
      <b/>
      <sz val="13"/>
      <color indexed="8"/>
      <name val="Sylfaen"/>
      <family val="1"/>
    </font>
    <font>
      <b/>
      <sz val="11"/>
      <name val="Sylfaen"/>
      <family val="1"/>
    </font>
    <font>
      <sz val="11"/>
      <name val="Sylfaen"/>
      <family val="1"/>
    </font>
    <font>
      <b/>
      <sz val="13"/>
      <name val="Sylfaen"/>
      <family val="1"/>
    </font>
    <font>
      <b/>
      <sz val="3"/>
      <name val="Sylfaen"/>
      <family val="1"/>
    </font>
    <font>
      <sz val="12"/>
      <name val="Sylfaen"/>
      <family val="1"/>
    </font>
    <font>
      <b/>
      <sz val="12"/>
      <name val="Sylfaen"/>
      <family val="1"/>
    </font>
    <font>
      <sz val="12"/>
      <name val="Times New Roman"/>
      <family val="1"/>
    </font>
    <font>
      <sz val="10"/>
      <name val="Times New Roman"/>
      <family val="1"/>
    </font>
    <font>
      <sz val="10"/>
      <color indexed="8"/>
      <name val="Times New Roman"/>
      <family val="1"/>
    </font>
    <font>
      <vertAlign val="superscript"/>
      <sz val="8.5"/>
      <name val="Times New Roman"/>
      <family val="1"/>
    </font>
    <font>
      <vertAlign val="superscript"/>
      <sz val="10"/>
      <name val="Sylfaen"/>
      <family val="1"/>
    </font>
    <font>
      <b/>
      <sz val="12"/>
      <name val="Times New Roman"/>
      <family val="1"/>
    </font>
    <font>
      <sz val="12"/>
      <color indexed="10"/>
      <name val="Sylfaen"/>
      <family val="1"/>
    </font>
    <font>
      <sz val="11"/>
      <color indexed="8"/>
      <name val="Sylfae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10"/>
      <name val="Times New Roman"/>
      <family val="1"/>
    </font>
    <font>
      <sz val="11"/>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Times New Roman"/>
      <family val="1"/>
    </font>
    <font>
      <sz val="11"/>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style="thin"/>
      <bottom style="thin"/>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2"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45">
    <xf numFmtId="0" fontId="0" fillId="0" borderId="0" xfId="0" applyAlignment="1">
      <alignment/>
    </xf>
    <xf numFmtId="0" fontId="9" fillId="0" borderId="10" xfId="0" applyFont="1" applyFill="1" applyBorder="1" applyAlignment="1">
      <alignment vertical="center" wrapText="1"/>
    </xf>
    <xf numFmtId="0" fontId="4" fillId="0" borderId="10" xfId="0" applyFont="1" applyFill="1" applyBorder="1" applyAlignment="1">
      <alignment vertical="center" wrapText="1"/>
    </xf>
    <xf numFmtId="0" fontId="9" fillId="0" borderId="11" xfId="0" applyFont="1" applyFill="1" applyBorder="1" applyAlignment="1">
      <alignment vertical="center" wrapText="1"/>
    </xf>
    <xf numFmtId="0" fontId="9" fillId="0" borderId="12" xfId="0" applyFont="1" applyFill="1" applyBorder="1" applyAlignment="1">
      <alignment vertical="center" wrapText="1"/>
    </xf>
    <xf numFmtId="0" fontId="9" fillId="0" borderId="13" xfId="0" applyFont="1" applyFill="1" applyBorder="1" applyAlignment="1">
      <alignment vertical="center" wrapText="1"/>
    </xf>
    <xf numFmtId="0" fontId="9" fillId="33" borderId="14" xfId="0" applyFont="1" applyFill="1" applyBorder="1" applyAlignment="1">
      <alignment vertical="center" wrapText="1"/>
    </xf>
    <xf numFmtId="0" fontId="10" fillId="33" borderId="14" xfId="0" applyFont="1" applyFill="1" applyBorder="1" applyAlignment="1">
      <alignment vertical="center" wrapText="1"/>
    </xf>
    <xf numFmtId="0" fontId="9" fillId="0" borderId="14" xfId="0" applyFont="1" applyBorder="1" applyAlignment="1">
      <alignment horizontal="justify" vertical="center" wrapText="1"/>
    </xf>
    <xf numFmtId="0" fontId="10" fillId="34" borderId="14" xfId="0" applyFont="1" applyFill="1" applyBorder="1" applyAlignment="1">
      <alignment vertical="center" wrapText="1"/>
    </xf>
    <xf numFmtId="0" fontId="10" fillId="33" borderId="15" xfId="0" applyFont="1" applyFill="1" applyBorder="1" applyAlignment="1" applyProtection="1">
      <alignment vertical="center" wrapText="1"/>
      <protection hidden="1" locked="0"/>
    </xf>
    <xf numFmtId="0" fontId="9" fillId="33" borderId="14" xfId="0" applyFont="1" applyFill="1" applyBorder="1" applyAlignment="1" applyProtection="1">
      <alignment vertical="top" wrapText="1"/>
      <protection hidden="1" locked="0"/>
    </xf>
    <xf numFmtId="0" fontId="4" fillId="0" borderId="14" xfId="0" applyFont="1" applyBorder="1" applyAlignment="1">
      <alignment horizontal="justify" vertical="center" wrapText="1"/>
    </xf>
    <xf numFmtId="0" fontId="7" fillId="0" borderId="0" xfId="0" applyFont="1" applyAlignment="1">
      <alignment/>
    </xf>
    <xf numFmtId="0" fontId="7" fillId="0" borderId="0" xfId="0" applyFont="1" applyFill="1" applyAlignment="1">
      <alignment/>
    </xf>
    <xf numFmtId="0" fontId="5" fillId="0" borderId="1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7" fillId="0" borderId="0" xfId="0" applyFont="1" applyBorder="1" applyAlignment="1">
      <alignment/>
    </xf>
    <xf numFmtId="0" fontId="4" fillId="0" borderId="0" xfId="0" applyFont="1" applyFill="1" applyBorder="1" applyAlignment="1" applyProtection="1">
      <alignment wrapText="1"/>
      <protection locked="0"/>
    </xf>
    <xf numFmtId="0" fontId="9" fillId="0" borderId="14" xfId="0" applyFont="1" applyFill="1" applyBorder="1" applyAlignment="1" applyProtection="1">
      <alignment horizontal="left" vertical="center" wrapText="1"/>
      <protection hidden="1" locked="0"/>
    </xf>
    <xf numFmtId="0" fontId="7" fillId="0" borderId="0" xfId="0" applyFont="1" applyFill="1" applyBorder="1" applyAlignment="1">
      <alignment vertical="center" wrapText="1"/>
    </xf>
    <xf numFmtId="0" fontId="7" fillId="0" borderId="0" xfId="0" applyFont="1" applyAlignment="1" applyProtection="1">
      <alignment/>
      <protection hidden="1" locked="0"/>
    </xf>
    <xf numFmtId="0" fontId="10" fillId="0" borderId="0" xfId="0" applyFont="1" applyAlignment="1">
      <alignment/>
    </xf>
    <xf numFmtId="0" fontId="14" fillId="0" borderId="0" xfId="0" applyFont="1" applyAlignment="1">
      <alignment/>
    </xf>
    <xf numFmtId="0" fontId="10" fillId="0" borderId="0" xfId="0" applyFont="1" applyAlignment="1">
      <alignment vertical="center" wrapText="1"/>
    </xf>
    <xf numFmtId="0" fontId="13" fillId="0" borderId="0" xfId="0" applyFont="1" applyAlignment="1">
      <alignment/>
    </xf>
    <xf numFmtId="0" fontId="14" fillId="0" borderId="0" xfId="0" applyFont="1" applyAlignment="1">
      <alignment horizontal="center"/>
    </xf>
    <xf numFmtId="0" fontId="14" fillId="0" borderId="0" xfId="0" applyFont="1" applyAlignment="1">
      <alignment vertical="center" wrapText="1"/>
    </xf>
    <xf numFmtId="0" fontId="4" fillId="0" borderId="10" xfId="0" applyFont="1" applyFill="1" applyBorder="1" applyAlignment="1">
      <alignment wrapText="1"/>
    </xf>
    <xf numFmtId="0" fontId="9" fillId="0" borderId="14" xfId="0" applyFont="1" applyBorder="1" applyAlignment="1">
      <alignment horizontal="left" vertical="center" wrapText="1"/>
    </xf>
    <xf numFmtId="0" fontId="16" fillId="0" borderId="14" xfId="0" applyFont="1" applyBorder="1" applyAlignment="1">
      <alignment horizontal="center" vertical="center" wrapText="1"/>
    </xf>
    <xf numFmtId="0" fontId="15" fillId="0" borderId="14" xfId="0" applyFont="1" applyBorder="1" applyAlignment="1">
      <alignment horizontal="center" wrapText="1"/>
    </xf>
    <xf numFmtId="0" fontId="17" fillId="0" borderId="14" xfId="0" applyFont="1" applyBorder="1" applyAlignment="1" applyProtection="1">
      <alignment horizontal="center" wrapText="1"/>
      <protection hidden="1" locked="0"/>
    </xf>
    <xf numFmtId="0" fontId="16" fillId="0" borderId="14" xfId="0" applyFont="1" applyBorder="1" applyAlignment="1" applyProtection="1">
      <alignment/>
      <protection hidden="1" locked="0"/>
    </xf>
    <xf numFmtId="0" fontId="16" fillId="0" borderId="16" xfId="0" applyFont="1" applyBorder="1" applyAlignment="1">
      <alignment vertical="center" wrapText="1"/>
    </xf>
    <xf numFmtId="0" fontId="16" fillId="0" borderId="17" xfId="0" applyFont="1" applyBorder="1" applyAlignment="1" applyProtection="1" quotePrefix="1">
      <alignment vertical="center" wrapText="1"/>
      <protection hidden="1" locked="0"/>
    </xf>
    <xf numFmtId="0" fontId="15" fillId="0" borderId="14" xfId="0" applyFont="1" applyBorder="1" applyAlignment="1" applyProtection="1">
      <alignment horizontal="center" wrapText="1"/>
      <protection hidden="1" locked="0"/>
    </xf>
    <xf numFmtId="0" fontId="15" fillId="0" borderId="14" xfId="0" applyFont="1" applyBorder="1" applyAlignment="1">
      <alignment horizontal="center" vertical="center" wrapText="1"/>
    </xf>
    <xf numFmtId="0" fontId="15" fillId="0" borderId="14" xfId="0" applyFont="1" applyBorder="1" applyAlignment="1" applyProtection="1">
      <alignment horizontal="center" vertical="center" wrapText="1"/>
      <protection hidden="1" locked="0"/>
    </xf>
    <xf numFmtId="0" fontId="15" fillId="0" borderId="14" xfId="0" applyFont="1" applyBorder="1" applyAlignment="1" applyProtection="1">
      <alignment horizontal="right" vertical="center" wrapText="1"/>
      <protection hidden="1" locked="0"/>
    </xf>
    <xf numFmtId="0" fontId="16" fillId="0" borderId="0" xfId="0" applyFont="1" applyAlignment="1">
      <alignment/>
    </xf>
    <xf numFmtId="0" fontId="18" fillId="0" borderId="0" xfId="0" applyFont="1" applyAlignment="1">
      <alignment wrapText="1"/>
    </xf>
    <xf numFmtId="0" fontId="21" fillId="0" borderId="0" xfId="0" applyFont="1" applyAlignment="1">
      <alignment/>
    </xf>
    <xf numFmtId="0" fontId="15" fillId="0" borderId="16"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16" xfId="0" applyFont="1" applyBorder="1" applyAlignment="1">
      <alignment vertical="center" wrapText="1"/>
    </xf>
    <xf numFmtId="0" fontId="9" fillId="0" borderId="0" xfId="0" applyFont="1" applyAlignment="1">
      <alignment/>
    </xf>
    <xf numFmtId="0" fontId="16" fillId="0" borderId="0" xfId="0" applyFont="1" applyBorder="1" applyAlignment="1">
      <alignment/>
    </xf>
    <xf numFmtId="0" fontId="15" fillId="0" borderId="0" xfId="0" applyFont="1" applyAlignment="1">
      <alignment/>
    </xf>
    <xf numFmtId="0" fontId="59" fillId="0" borderId="0" xfId="0" applyFont="1" applyBorder="1" applyAlignment="1">
      <alignment vertical="center" wrapText="1"/>
    </xf>
    <xf numFmtId="0" fontId="59" fillId="0" borderId="0" xfId="0" applyFont="1" applyBorder="1" applyAlignment="1">
      <alignment horizontal="left" vertical="center"/>
    </xf>
    <xf numFmtId="0" fontId="59" fillId="0" borderId="0" xfId="0" applyFont="1" applyBorder="1" applyAlignment="1">
      <alignment horizontal="center" vertical="center"/>
    </xf>
    <xf numFmtId="0" fontId="59" fillId="0" borderId="0" xfId="0" applyFont="1" applyAlignment="1">
      <alignment/>
    </xf>
    <xf numFmtId="0" fontId="59" fillId="0" borderId="0" xfId="0" applyFont="1" applyBorder="1" applyAlignment="1">
      <alignment/>
    </xf>
    <xf numFmtId="0" fontId="59" fillId="0" borderId="0" xfId="0" applyFont="1" applyBorder="1" applyAlignment="1">
      <alignment horizontal="center"/>
    </xf>
    <xf numFmtId="0" fontId="59" fillId="0" borderId="0" xfId="0" applyFont="1" applyBorder="1" applyAlignment="1">
      <alignment horizontal="left" vertical="center" wrapText="1"/>
    </xf>
    <xf numFmtId="0" fontId="15" fillId="0" borderId="14" xfId="0" applyFont="1" applyBorder="1" applyAlignment="1">
      <alignment horizontal="center" vertical="top"/>
    </xf>
    <xf numFmtId="0" fontId="59" fillId="0" borderId="17" xfId="0" applyFont="1" applyBorder="1" applyAlignment="1">
      <alignment horizontal="center" vertical="top" wrapText="1"/>
    </xf>
    <xf numFmtId="0" fontId="15" fillId="0" borderId="14" xfId="0" applyFont="1" applyBorder="1" applyAlignment="1">
      <alignment horizontal="center" vertical="center"/>
    </xf>
    <xf numFmtId="0" fontId="15" fillId="0" borderId="12" xfId="0" applyFont="1" applyBorder="1" applyAlignment="1">
      <alignment horizontal="left" vertical="top"/>
    </xf>
    <xf numFmtId="0" fontId="20" fillId="0" borderId="0" xfId="0" applyFont="1" applyFill="1" applyAlignment="1">
      <alignment wrapText="1"/>
    </xf>
    <xf numFmtId="0" fontId="15" fillId="0" borderId="15" xfId="0" applyFont="1" applyBorder="1" applyAlignment="1">
      <alignment horizontal="left" vertical="top"/>
    </xf>
    <xf numFmtId="0" fontId="15" fillId="0" borderId="0" xfId="0" applyFont="1" applyFill="1" applyAlignment="1">
      <alignment horizontal="left" wrapText="1"/>
    </xf>
    <xf numFmtId="0" fontId="15" fillId="0" borderId="14" xfId="0" applyFont="1" applyBorder="1" applyAlignment="1">
      <alignment vertical="center" wrapText="1"/>
    </xf>
    <xf numFmtId="0" fontId="15" fillId="0" borderId="0" xfId="0" applyFont="1" applyFill="1" applyAlignment="1">
      <alignment horizontal="left" wrapText="1" indent="2"/>
    </xf>
    <xf numFmtId="0" fontId="15" fillId="0" borderId="14" xfId="0" applyFont="1" applyBorder="1" applyAlignment="1" applyProtection="1">
      <alignment vertical="center" wrapText="1"/>
      <protection hidden="1" locked="0"/>
    </xf>
    <xf numFmtId="0" fontId="15" fillId="0" borderId="14" xfId="0" applyFont="1" applyBorder="1" applyAlignment="1" applyProtection="1">
      <alignment vertical="center"/>
      <protection hidden="1" locked="0"/>
    </xf>
    <xf numFmtId="0" fontId="15" fillId="0" borderId="13" xfId="0" applyFont="1" applyBorder="1" applyAlignment="1">
      <alignment horizontal="left" vertical="top"/>
    </xf>
    <xf numFmtId="0" fontId="15" fillId="0" borderId="19" xfId="0" applyFont="1" applyFill="1" applyBorder="1" applyAlignment="1">
      <alignment horizontal="left" wrapText="1" indent="2"/>
    </xf>
    <xf numFmtId="0" fontId="59" fillId="0" borderId="0" xfId="0" applyFont="1" applyAlignment="1">
      <alignment horizontal="center"/>
    </xf>
    <xf numFmtId="0" fontId="7" fillId="0" borderId="0" xfId="0" applyFont="1" applyAlignment="1">
      <alignment vertical="center"/>
    </xf>
    <xf numFmtId="0" fontId="60" fillId="0" borderId="14" xfId="0" applyFont="1" applyBorder="1" applyAlignment="1">
      <alignment horizontal="left" vertical="top" wrapText="1"/>
    </xf>
    <xf numFmtId="0" fontId="10" fillId="0" borderId="14" xfId="0" applyFont="1" applyBorder="1" applyAlignment="1">
      <alignment horizontal="left" vertical="top"/>
    </xf>
    <xf numFmtId="0" fontId="22" fillId="0" borderId="14" xfId="0" applyFont="1" applyBorder="1" applyAlignment="1">
      <alignment horizontal="left" vertical="top"/>
    </xf>
    <xf numFmtId="0" fontId="16" fillId="0" borderId="17" xfId="0" applyFont="1" applyBorder="1" applyAlignment="1">
      <alignment vertical="center" wrapText="1"/>
    </xf>
    <xf numFmtId="0" fontId="7" fillId="0" borderId="0" xfId="0" applyFont="1" applyAlignment="1">
      <alignment horizontal="center" vertical="center"/>
    </xf>
    <xf numFmtId="0" fontId="15" fillId="0" borderId="14" xfId="0" applyFont="1" applyBorder="1" applyAlignment="1">
      <alignment horizontal="left" vertical="center" wrapText="1"/>
    </xf>
    <xf numFmtId="0" fontId="5" fillId="0" borderId="20"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8" fillId="0" borderId="2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23" xfId="0" applyFont="1" applyBorder="1" applyAlignment="1">
      <alignment horizontal="center" vertical="center" wrapText="1"/>
    </xf>
    <xf numFmtId="0" fontId="12" fillId="0" borderId="12" xfId="0" applyFont="1" applyFill="1" applyBorder="1" applyAlignment="1">
      <alignment horizontal="left" vertical="top" wrapText="1" indent="15"/>
    </xf>
    <xf numFmtId="0" fontId="12" fillId="0" borderId="24" xfId="0" applyFont="1" applyFill="1" applyBorder="1" applyAlignment="1">
      <alignment horizontal="left" vertical="top" wrapText="1" indent="15"/>
    </xf>
    <xf numFmtId="0" fontId="6" fillId="0" borderId="10"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5" xfId="0" applyFont="1" applyBorder="1" applyAlignment="1">
      <alignment horizontal="center" vertical="center" wrapText="1"/>
    </xf>
    <xf numFmtId="0" fontId="5" fillId="0" borderId="16"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4" fillId="0" borderId="19" xfId="0" applyFont="1" applyFill="1" applyBorder="1" applyAlignment="1" applyProtection="1">
      <alignment horizontal="left" wrapText="1"/>
      <protection locked="0"/>
    </xf>
    <xf numFmtId="0" fontId="9" fillId="0" borderId="0" xfId="0" applyFont="1" applyFill="1" applyBorder="1" applyAlignment="1" applyProtection="1">
      <alignment horizontal="center" wrapText="1"/>
      <protection locked="0"/>
    </xf>
    <xf numFmtId="0" fontId="7" fillId="33" borderId="11" xfId="0" applyFont="1" applyFill="1" applyBorder="1" applyAlignment="1">
      <alignment horizontal="left" vertical="center" wrapText="1"/>
    </xf>
    <xf numFmtId="0" fontId="7" fillId="33" borderId="19" xfId="0" applyFont="1" applyFill="1" applyBorder="1" applyAlignment="1">
      <alignment horizontal="left" vertical="center" wrapText="1"/>
    </xf>
    <xf numFmtId="0" fontId="7" fillId="33" borderId="23" xfId="0" applyFont="1" applyFill="1" applyBorder="1" applyAlignment="1">
      <alignment horizontal="left" vertical="center" wrapText="1"/>
    </xf>
    <xf numFmtId="0" fontId="7" fillId="0" borderId="16" xfId="0" applyFont="1" applyFill="1" applyBorder="1" applyAlignment="1">
      <alignment horizontal="left" wrapText="1"/>
    </xf>
    <xf numFmtId="0" fontId="7" fillId="0" borderId="18" xfId="0" applyFont="1" applyFill="1" applyBorder="1" applyAlignment="1">
      <alignment horizontal="left" wrapText="1"/>
    </xf>
    <xf numFmtId="0" fontId="7" fillId="0" borderId="17" xfId="0" applyFont="1" applyFill="1" applyBorder="1" applyAlignment="1">
      <alignment horizontal="left" wrapText="1"/>
    </xf>
    <xf numFmtId="0" fontId="9" fillId="33" borderId="16" xfId="0" applyFont="1" applyFill="1" applyBorder="1" applyAlignment="1" applyProtection="1">
      <alignment horizontal="center" vertical="center" wrapText="1"/>
      <protection hidden="1" locked="0"/>
    </xf>
    <xf numFmtId="0" fontId="9" fillId="33" borderId="18" xfId="0" applyFont="1" applyFill="1" applyBorder="1" applyAlignment="1" applyProtection="1">
      <alignment horizontal="center" vertical="center" wrapText="1"/>
      <protection hidden="1" locked="0"/>
    </xf>
    <xf numFmtId="0" fontId="9" fillId="33" borderId="17" xfId="0" applyFont="1" applyFill="1" applyBorder="1" applyAlignment="1" applyProtection="1">
      <alignment horizontal="center" vertical="center" wrapText="1"/>
      <protection hidden="1" locked="0"/>
    </xf>
    <xf numFmtId="0" fontId="9" fillId="0" borderId="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9" fillId="33" borderId="16" xfId="0" applyFont="1" applyFill="1" applyBorder="1" applyAlignment="1">
      <alignment horizontal="left" vertical="center" wrapText="1"/>
    </xf>
    <xf numFmtId="0" fontId="9" fillId="33" borderId="18" xfId="0" applyFont="1" applyFill="1" applyBorder="1" applyAlignment="1">
      <alignment horizontal="left" vertical="center" wrapText="1"/>
    </xf>
    <xf numFmtId="0" fontId="9" fillId="33" borderId="17" xfId="0" applyFont="1" applyFill="1" applyBorder="1" applyAlignment="1">
      <alignment horizontal="left" vertical="center" wrapText="1"/>
    </xf>
    <xf numFmtId="0" fontId="9" fillId="33" borderId="14" xfId="0" applyFont="1" applyFill="1" applyBorder="1" applyAlignment="1">
      <alignment horizontal="left" wrapText="1"/>
    </xf>
    <xf numFmtId="0" fontId="10" fillId="0" borderId="16" xfId="0" applyFont="1" applyBorder="1" applyAlignment="1" applyProtection="1">
      <alignment horizontal="center" vertical="center" wrapText="1"/>
      <protection hidden="1" locked="0"/>
    </xf>
    <xf numFmtId="0" fontId="10" fillId="0" borderId="18" xfId="0" applyFont="1" applyBorder="1" applyAlignment="1" applyProtection="1">
      <alignment horizontal="center" vertical="center" wrapText="1"/>
      <protection hidden="1" locked="0"/>
    </xf>
    <xf numFmtId="0" fontId="10" fillId="0" borderId="17" xfId="0" applyFont="1" applyBorder="1" applyAlignment="1" applyProtection="1">
      <alignment horizontal="center" vertical="center" wrapText="1"/>
      <protection hidden="1" locked="0"/>
    </xf>
    <xf numFmtId="0" fontId="11" fillId="0" borderId="10" xfId="0" applyFont="1" applyFill="1" applyBorder="1" applyAlignment="1">
      <alignment horizontal="center"/>
    </xf>
    <xf numFmtId="0" fontId="11" fillId="0" borderId="0" xfId="0" applyFont="1" applyFill="1" applyBorder="1" applyAlignment="1">
      <alignment horizontal="center"/>
    </xf>
    <xf numFmtId="0" fontId="11" fillId="0" borderId="15" xfId="0" applyFont="1" applyFill="1" applyBorder="1" applyAlignment="1">
      <alignment horizontal="center"/>
    </xf>
    <xf numFmtId="0" fontId="9" fillId="33" borderId="12" xfId="0" applyFont="1" applyFill="1" applyBorder="1" applyAlignment="1">
      <alignment vertical="center" wrapText="1"/>
    </xf>
    <xf numFmtId="0" fontId="9" fillId="33" borderId="13" xfId="0" applyFont="1" applyFill="1" applyBorder="1" applyAlignment="1">
      <alignment vertical="center" wrapText="1"/>
    </xf>
    <xf numFmtId="0" fontId="10" fillId="33" borderId="16" xfId="0" applyFont="1" applyFill="1" applyBorder="1" applyAlignment="1" applyProtection="1">
      <alignment horizontal="center" vertical="center" wrapText="1"/>
      <protection hidden="1" locked="0"/>
    </xf>
    <xf numFmtId="0" fontId="10" fillId="33" borderId="18" xfId="0" applyFont="1" applyFill="1" applyBorder="1" applyAlignment="1" applyProtection="1">
      <alignment horizontal="center" vertical="center" wrapText="1"/>
      <protection hidden="1" locked="0"/>
    </xf>
    <xf numFmtId="0" fontId="10" fillId="33" borderId="17" xfId="0" applyFont="1" applyFill="1" applyBorder="1" applyAlignment="1" applyProtection="1">
      <alignment horizontal="center" vertical="center" wrapText="1"/>
      <protection hidden="1" locked="0"/>
    </xf>
    <xf numFmtId="0" fontId="15" fillId="0" borderId="16" xfId="0" applyFont="1" applyBorder="1" applyAlignment="1">
      <alignment horizontal="center" vertical="center" wrapText="1"/>
    </xf>
    <xf numFmtId="0" fontId="15" fillId="0" borderId="17" xfId="0" applyFont="1" applyBorder="1" applyAlignment="1">
      <alignment horizontal="center" vertical="center" wrapText="1"/>
    </xf>
    <xf numFmtId="0" fontId="20" fillId="0" borderId="14" xfId="0" applyFont="1" applyBorder="1" applyAlignment="1">
      <alignment horizontal="left" wrapText="1"/>
    </xf>
    <xf numFmtId="0" fontId="15" fillId="0" borderId="12" xfId="0" applyFont="1" applyBorder="1" applyAlignment="1">
      <alignment horizontal="center" vertical="center" wrapText="1"/>
    </xf>
    <xf numFmtId="0" fontId="15" fillId="0" borderId="13" xfId="0" applyFont="1" applyBorder="1" applyAlignment="1">
      <alignment horizontal="center" vertical="center" wrapText="1"/>
    </xf>
    <xf numFmtId="0" fontId="16" fillId="0" borderId="16" xfId="0" applyFont="1" applyBorder="1" applyAlignment="1">
      <alignment horizontal="left" vertical="center" wrapText="1"/>
    </xf>
    <xf numFmtId="0" fontId="16" fillId="0" borderId="17" xfId="0" applyFont="1" applyBorder="1" applyAlignment="1">
      <alignment horizontal="left" vertical="center" wrapText="1"/>
    </xf>
    <xf numFmtId="0" fontId="16" fillId="0" borderId="16"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16" xfId="0" applyFont="1" applyBorder="1" applyAlignment="1">
      <alignment horizontal="left" vertical="top" wrapText="1"/>
    </xf>
    <xf numFmtId="0" fontId="16" fillId="0" borderId="17" xfId="0" applyFont="1" applyBorder="1" applyAlignment="1">
      <alignment horizontal="left" vertical="top" wrapText="1"/>
    </xf>
    <xf numFmtId="0" fontId="20" fillId="0" borderId="0" xfId="0" applyFont="1" applyBorder="1" applyAlignment="1">
      <alignment horizontal="left" vertical="center" wrapText="1"/>
    </xf>
    <xf numFmtId="0" fontId="20" fillId="0" borderId="15" xfId="0" applyFont="1" applyBorder="1" applyAlignment="1">
      <alignment horizontal="left" vertical="center" wrapText="1"/>
    </xf>
    <xf numFmtId="0" fontId="15" fillId="0" borderId="16" xfId="0" applyFont="1" applyBorder="1" applyAlignment="1">
      <alignment horizontal="left" vertical="center" wrapText="1"/>
    </xf>
    <xf numFmtId="0" fontId="15" fillId="0" borderId="17" xfId="0" applyFont="1" applyBorder="1" applyAlignment="1">
      <alignment horizontal="left" vertical="center" wrapText="1"/>
    </xf>
    <xf numFmtId="0" fontId="20" fillId="0" borderId="16" xfId="0" applyFont="1" applyBorder="1" applyAlignment="1">
      <alignment horizontal="left" vertical="center" wrapText="1"/>
    </xf>
    <xf numFmtId="0" fontId="20" fillId="0" borderId="18" xfId="0" applyFont="1" applyBorder="1" applyAlignment="1">
      <alignment horizontal="left" vertical="center" wrapText="1"/>
    </xf>
    <xf numFmtId="0" fontId="20" fillId="0" borderId="19" xfId="0" applyFont="1" applyBorder="1" applyAlignment="1">
      <alignment horizontal="left" vertical="center" wrapText="1"/>
    </xf>
    <xf numFmtId="0" fontId="15" fillId="0" borderId="21"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16" xfId="0" applyFont="1" applyBorder="1" applyAlignment="1">
      <alignment horizontal="center" vertical="top" wrapText="1"/>
    </xf>
    <xf numFmtId="0" fontId="15" fillId="0" borderId="18" xfId="0" applyFont="1" applyBorder="1" applyAlignment="1">
      <alignment horizontal="center" vertical="top" wrapText="1"/>
    </xf>
    <xf numFmtId="0" fontId="15" fillId="0" borderId="17" xfId="0" applyFont="1" applyBorder="1" applyAlignment="1">
      <alignment horizontal="center"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47625</xdr:rowOff>
    </xdr:from>
    <xdr:to>
      <xdr:col>0</xdr:col>
      <xdr:colOff>2219325</xdr:colOff>
      <xdr:row>1</xdr:row>
      <xdr:rowOff>342900</xdr:rowOff>
    </xdr:to>
    <xdr:pic>
      <xdr:nvPicPr>
        <xdr:cNvPr id="1" name="Picture 110" descr="logo_geo"/>
        <xdr:cNvPicPr preferRelativeResize="1">
          <a:picLocks noChangeAspect="1"/>
        </xdr:cNvPicPr>
      </xdr:nvPicPr>
      <xdr:blipFill>
        <a:blip r:embed="rId1"/>
        <a:stretch>
          <a:fillRect/>
        </a:stretch>
      </xdr:blipFill>
      <xdr:spPr>
        <a:xfrm>
          <a:off x="38100" y="47625"/>
          <a:ext cx="2181225" cy="704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G20"/>
  <sheetViews>
    <sheetView tabSelected="1" zoomScale="90" zoomScaleNormal="90" zoomScalePageLayoutView="0" workbookViewId="0" topLeftCell="A1">
      <selection activeCell="B1" sqref="B1:F1"/>
    </sheetView>
  </sheetViews>
  <sheetFormatPr defaultColWidth="9.140625" defaultRowHeight="12.75"/>
  <cols>
    <col min="1" max="1" width="34.140625" style="13" customWidth="1"/>
    <col min="2" max="2" width="37.00390625" style="13" customWidth="1"/>
    <col min="3" max="3" width="16.421875" style="13" customWidth="1"/>
    <col min="4" max="4" width="17.8515625" style="13" customWidth="1"/>
    <col min="5" max="5" width="6.7109375" style="13" customWidth="1"/>
    <col min="6" max="6" width="19.7109375" style="13" customWidth="1"/>
    <col min="7" max="7" width="49.421875" style="13" customWidth="1"/>
    <col min="8" max="16384" width="9.140625" style="13" customWidth="1"/>
  </cols>
  <sheetData>
    <row r="1" spans="1:6" ht="32.25" customHeight="1">
      <c r="A1" s="86"/>
      <c r="B1" s="80" t="s">
        <v>3</v>
      </c>
      <c r="C1" s="80"/>
      <c r="D1" s="80"/>
      <c r="E1" s="80"/>
      <c r="F1" s="81"/>
    </row>
    <row r="2" spans="1:6" ht="31.5" customHeight="1">
      <c r="A2" s="87"/>
      <c r="B2" s="77" t="s">
        <v>57</v>
      </c>
      <c r="C2" s="78"/>
      <c r="D2" s="78"/>
      <c r="E2" s="78"/>
      <c r="F2" s="79"/>
    </row>
    <row r="3" spans="1:6" ht="14.25" customHeight="1">
      <c r="A3" s="82" t="s">
        <v>4</v>
      </c>
      <c r="B3" s="83"/>
      <c r="C3" s="88" t="s">
        <v>54</v>
      </c>
      <c r="D3" s="89"/>
      <c r="E3" s="89"/>
      <c r="F3" s="90"/>
    </row>
    <row r="4" spans="1:6" ht="31.5" customHeight="1">
      <c r="A4" s="84"/>
      <c r="B4" s="85"/>
      <c r="C4" s="91" t="s">
        <v>55</v>
      </c>
      <c r="D4" s="92"/>
      <c r="E4" s="92"/>
      <c r="F4" s="93"/>
    </row>
    <row r="5" spans="1:6" ht="48.75" customHeight="1">
      <c r="A5" s="99" t="s">
        <v>94</v>
      </c>
      <c r="B5" s="100"/>
      <c r="C5" s="100"/>
      <c r="D5" s="100"/>
      <c r="E5" s="100"/>
      <c r="F5" s="101"/>
    </row>
    <row r="6" spans="1:7" ht="34.5" customHeight="1">
      <c r="A6" s="96" t="s">
        <v>95</v>
      </c>
      <c r="B6" s="97"/>
      <c r="C6" s="97"/>
      <c r="D6" s="97"/>
      <c r="E6" s="97"/>
      <c r="F6" s="98"/>
      <c r="G6" s="14"/>
    </row>
    <row r="7" spans="1:7" ht="15.75" customHeight="1">
      <c r="A7" s="15"/>
      <c r="B7" s="16"/>
      <c r="C7" s="16"/>
      <c r="D7" s="16"/>
      <c r="E7" s="16"/>
      <c r="F7" s="4" t="s">
        <v>5</v>
      </c>
      <c r="G7" s="17"/>
    </row>
    <row r="8" spans="1:7" ht="27.75" customHeight="1">
      <c r="A8" s="1" t="s">
        <v>6</v>
      </c>
      <c r="B8" s="18" t="s">
        <v>1</v>
      </c>
      <c r="C8" s="28" t="s">
        <v>9</v>
      </c>
      <c r="D8" s="95" t="s">
        <v>0</v>
      </c>
      <c r="E8" s="95"/>
      <c r="F8" s="19"/>
      <c r="G8" s="17"/>
    </row>
    <row r="9" spans="1:7" ht="30.75" customHeight="1">
      <c r="A9" s="1" t="s">
        <v>7</v>
      </c>
      <c r="B9" s="18" t="s">
        <v>1</v>
      </c>
      <c r="C9" s="2" t="s">
        <v>10</v>
      </c>
      <c r="D9" s="95" t="s">
        <v>0</v>
      </c>
      <c r="E9" s="95"/>
      <c r="F9" s="5" t="s">
        <v>11</v>
      </c>
      <c r="G9" s="17"/>
    </row>
    <row r="10" spans="1:7" ht="33" customHeight="1">
      <c r="A10" s="3" t="s">
        <v>8</v>
      </c>
      <c r="B10" s="94" t="s">
        <v>2</v>
      </c>
      <c r="C10" s="94"/>
      <c r="D10" s="94"/>
      <c r="E10" s="94"/>
      <c r="F10" s="19"/>
      <c r="G10" s="17"/>
    </row>
    <row r="11" spans="1:6" ht="18" customHeight="1">
      <c r="A11" s="114" t="s">
        <v>56</v>
      </c>
      <c r="B11" s="115"/>
      <c r="C11" s="115"/>
      <c r="D11" s="115"/>
      <c r="E11" s="115"/>
      <c r="F11" s="116"/>
    </row>
    <row r="12" spans="1:6" ht="24.75" customHeight="1">
      <c r="A12" s="6" t="s">
        <v>12</v>
      </c>
      <c r="B12" s="102"/>
      <c r="C12" s="103"/>
      <c r="D12" s="103"/>
      <c r="E12" s="103"/>
      <c r="F12" s="104"/>
    </row>
    <row r="13" spans="1:6" ht="16.5" customHeight="1">
      <c r="A13" s="117" t="s">
        <v>13</v>
      </c>
      <c r="B13" s="7" t="s">
        <v>15</v>
      </c>
      <c r="C13" s="119"/>
      <c r="D13" s="120"/>
      <c r="E13" s="120"/>
      <c r="F13" s="121"/>
    </row>
    <row r="14" spans="1:6" ht="16.5" customHeight="1">
      <c r="A14" s="118"/>
      <c r="B14" s="7" t="s">
        <v>16</v>
      </c>
      <c r="C14" s="119"/>
      <c r="D14" s="120"/>
      <c r="E14" s="120"/>
      <c r="F14" s="121"/>
    </row>
    <row r="15" spans="1:6" ht="16.5" customHeight="1">
      <c r="A15" s="8" t="s">
        <v>14</v>
      </c>
      <c r="B15" s="111"/>
      <c r="C15" s="112"/>
      <c r="D15" s="113"/>
      <c r="E15" s="12" t="s">
        <v>17</v>
      </c>
      <c r="F15" s="9"/>
    </row>
    <row r="16" spans="1:6" ht="33" customHeight="1">
      <c r="A16" s="29" t="s">
        <v>18</v>
      </c>
      <c r="B16" s="111"/>
      <c r="C16" s="112"/>
      <c r="D16" s="113"/>
      <c r="E16" s="12" t="s">
        <v>17</v>
      </c>
      <c r="F16" s="9"/>
    </row>
    <row r="17" spans="1:6" ht="16.5" customHeight="1">
      <c r="A17" s="107" t="s">
        <v>19</v>
      </c>
      <c r="B17" s="108"/>
      <c r="C17" s="108"/>
      <c r="D17" s="108"/>
      <c r="E17" s="109"/>
      <c r="F17" s="10"/>
    </row>
    <row r="18" spans="1:6" ht="16.5" customHeight="1">
      <c r="A18" s="110" t="s">
        <v>20</v>
      </c>
      <c r="B18" s="110"/>
      <c r="C18" s="110"/>
      <c r="D18" s="110"/>
      <c r="E18" s="110"/>
      <c r="F18" s="11"/>
    </row>
    <row r="19" spans="1:6" ht="16.5" customHeight="1">
      <c r="A19" s="105" t="s">
        <v>21</v>
      </c>
      <c r="B19" s="106"/>
      <c r="C19" s="106"/>
      <c r="D19" s="106"/>
      <c r="E19" s="106"/>
      <c r="F19" s="106"/>
    </row>
    <row r="20" spans="1:6" ht="12.75" customHeight="1">
      <c r="A20" s="20"/>
      <c r="B20" s="20"/>
      <c r="C20" s="20"/>
      <c r="D20" s="20"/>
      <c r="E20" s="20"/>
      <c r="F20" s="20"/>
    </row>
    <row r="23" s="17" customFormat="1" ht="15"/>
    <row r="24" s="17" customFormat="1" ht="15"/>
    <row r="25" s="17" customFormat="1" ht="15"/>
    <row r="26" s="17" customFormat="1" ht="15"/>
    <row r="27" s="17" customFormat="1" ht="15"/>
    <row r="28" s="17" customFormat="1" ht="15"/>
    <row r="29" s="17" customFormat="1" ht="15"/>
    <row r="30" s="17" customFormat="1" ht="15"/>
    <row r="31" s="17" customFormat="1" ht="15"/>
    <row r="32" s="17" customFormat="1" ht="15"/>
    <row r="33" s="17" customFormat="1" ht="15"/>
    <row r="34" s="17" customFormat="1" ht="15"/>
    <row r="35" s="17" customFormat="1" ht="15"/>
    <row r="36" s="17" customFormat="1" ht="15"/>
    <row r="37" s="17" customFormat="1" ht="15"/>
    <row r="38" s="17" customFormat="1" ht="15"/>
    <row r="39" s="17" customFormat="1" ht="15"/>
    <row r="40" s="17" customFormat="1" ht="15"/>
    <row r="41" s="17" customFormat="1" ht="15"/>
    <row r="42" s="17" customFormat="1" ht="15"/>
    <row r="43" s="17" customFormat="1" ht="15"/>
    <row r="44" s="17" customFormat="1" ht="15"/>
    <row r="45" s="17" customFormat="1" ht="15"/>
    <row r="46" s="17" customFormat="1" ht="15"/>
    <row r="47" s="17" customFormat="1" ht="15"/>
    <row r="48" s="17" customFormat="1" ht="15"/>
    <row r="49" s="17" customFormat="1" ht="15"/>
    <row r="50" s="17" customFormat="1" ht="15"/>
    <row r="51" s="17" customFormat="1" ht="15"/>
    <row r="52" s="17" customFormat="1" ht="15"/>
    <row r="53" s="17" customFormat="1" ht="15"/>
    <row r="54" s="17" customFormat="1" ht="15"/>
    <row r="55" s="17" customFormat="1" ht="15"/>
    <row r="56" s="17" customFormat="1" ht="15"/>
  </sheetData>
  <sheetProtection password="E3BF" sheet="1"/>
  <mergeCells count="21">
    <mergeCell ref="A19:F19"/>
    <mergeCell ref="A17:E17"/>
    <mergeCell ref="A18:E18"/>
    <mergeCell ref="B15:D15"/>
    <mergeCell ref="B16:D16"/>
    <mergeCell ref="A11:F11"/>
    <mergeCell ref="A13:A14"/>
    <mergeCell ref="C14:F14"/>
    <mergeCell ref="C13:F13"/>
    <mergeCell ref="B10:E10"/>
    <mergeCell ref="D9:E9"/>
    <mergeCell ref="A6:F6"/>
    <mergeCell ref="A5:F5"/>
    <mergeCell ref="D8:E8"/>
    <mergeCell ref="B12:F12"/>
    <mergeCell ref="B2:F2"/>
    <mergeCell ref="B1:F1"/>
    <mergeCell ref="A3:B4"/>
    <mergeCell ref="A1:A2"/>
    <mergeCell ref="C3:F3"/>
    <mergeCell ref="C4:F4"/>
  </mergeCells>
  <printOptions/>
  <pageMargins left="0.75" right="0.75" top="1" bottom="1" header="0.5" footer="0.5"/>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F5"/>
  <sheetViews>
    <sheetView zoomScalePageLayoutView="0" workbookViewId="0" topLeftCell="A1">
      <selection activeCell="A1" sqref="A1:E1"/>
    </sheetView>
  </sheetViews>
  <sheetFormatPr defaultColWidth="9.140625" defaultRowHeight="12.75"/>
  <cols>
    <col min="1" max="1" width="7.421875" style="13" customWidth="1"/>
    <col min="2" max="2" width="32.57421875" style="13" customWidth="1"/>
    <col min="3" max="3" width="30.140625" style="13" customWidth="1"/>
    <col min="4" max="4" width="27.7109375" style="13" customWidth="1"/>
    <col min="5" max="5" width="25.421875" style="13" customWidth="1"/>
    <col min="6" max="16384" width="9.140625" style="13" customWidth="1"/>
  </cols>
  <sheetData>
    <row r="1" spans="1:5" ht="16.5">
      <c r="A1" s="124" t="s">
        <v>58</v>
      </c>
      <c r="B1" s="124"/>
      <c r="C1" s="124"/>
      <c r="D1" s="124"/>
      <c r="E1" s="124"/>
    </row>
    <row r="2" spans="1:5" ht="15.75">
      <c r="A2" s="125" t="s">
        <v>52</v>
      </c>
      <c r="B2" s="125" t="s">
        <v>71</v>
      </c>
      <c r="C2" s="122" t="s">
        <v>38</v>
      </c>
      <c r="D2" s="123"/>
      <c r="E2" s="125" t="s">
        <v>74</v>
      </c>
    </row>
    <row r="3" spans="1:5" ht="45.75" customHeight="1">
      <c r="A3" s="126"/>
      <c r="B3" s="126"/>
      <c r="C3" s="31" t="s">
        <v>72</v>
      </c>
      <c r="D3" s="37" t="s">
        <v>73</v>
      </c>
      <c r="E3" s="126"/>
    </row>
    <row r="4" spans="1:5" s="70" customFormat="1" ht="15" customHeight="1">
      <c r="A4" s="37"/>
      <c r="B4" s="37">
        <v>1</v>
      </c>
      <c r="C4" s="37">
        <v>2</v>
      </c>
      <c r="D4" s="37">
        <v>3</v>
      </c>
      <c r="E4" s="37">
        <v>4</v>
      </c>
    </row>
    <row r="5" spans="1:6" ht="15" customHeight="1">
      <c r="A5" s="37">
        <v>1</v>
      </c>
      <c r="B5" s="36"/>
      <c r="C5" s="36"/>
      <c r="D5" s="36"/>
      <c r="E5" s="36"/>
      <c r="F5" s="42" t="str">
        <f>IF(B5&lt;(C5+D5),"შეცდომაა:  მუზეუმის საერთო ფართობი მეტი ან ტოლი უნდა იყოს საექსპოზიციო-საგამოფენო სივრცის და ფონდსაცავების ჯამზე. "," ")</f>
        <v> </v>
      </c>
    </row>
  </sheetData>
  <sheetProtection password="E3BF" sheet="1"/>
  <mergeCells count="5">
    <mergeCell ref="C2:D2"/>
    <mergeCell ref="A1:E1"/>
    <mergeCell ref="E2:E3"/>
    <mergeCell ref="B2:B3"/>
    <mergeCell ref="A2:A3"/>
  </mergeCells>
  <printOptions/>
  <pageMargins left="0.75" right="0.75" top="1" bottom="1" header="0.5" footer="0.5"/>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D38"/>
  <sheetViews>
    <sheetView zoomScalePageLayoutView="0" workbookViewId="0" topLeftCell="A1">
      <selection activeCell="A1" sqref="A1:D1"/>
    </sheetView>
  </sheetViews>
  <sheetFormatPr defaultColWidth="9.140625" defaultRowHeight="12.75"/>
  <cols>
    <col min="1" max="1" width="9.140625" style="13" customWidth="1"/>
    <col min="2" max="2" width="21.00390625" style="13" customWidth="1"/>
    <col min="3" max="3" width="64.421875" style="13" customWidth="1"/>
    <col min="4" max="4" width="31.00390625" style="13" customWidth="1"/>
    <col min="5" max="16384" width="9.140625" style="13" customWidth="1"/>
  </cols>
  <sheetData>
    <row r="1" spans="1:4" ht="15" customHeight="1">
      <c r="A1" s="133" t="s">
        <v>91</v>
      </c>
      <c r="B1" s="133"/>
      <c r="C1" s="133"/>
      <c r="D1" s="134"/>
    </row>
    <row r="2" spans="1:4" ht="30" customHeight="1">
      <c r="A2" s="75" t="s">
        <v>52</v>
      </c>
      <c r="B2" s="122" t="s">
        <v>24</v>
      </c>
      <c r="C2" s="123"/>
      <c r="D2" s="30" t="s">
        <v>77</v>
      </c>
    </row>
    <row r="3" spans="1:4" ht="15" customHeight="1">
      <c r="A3" s="71"/>
      <c r="B3" s="122">
        <v>1</v>
      </c>
      <c r="C3" s="123"/>
      <c r="D3" s="31">
        <v>2</v>
      </c>
    </row>
    <row r="4" spans="1:4" ht="15" customHeight="1">
      <c r="A4" s="72">
        <v>1</v>
      </c>
      <c r="B4" s="135" t="s">
        <v>22</v>
      </c>
      <c r="C4" s="136"/>
      <c r="D4" s="31">
        <f>SUM(D6:D38)</f>
        <v>0</v>
      </c>
    </row>
    <row r="5" spans="1:4" ht="15" customHeight="1">
      <c r="A5" s="72"/>
      <c r="B5" s="129" t="s">
        <v>23</v>
      </c>
      <c r="C5" s="130"/>
      <c r="D5" s="31"/>
    </row>
    <row r="6" spans="1:4" s="22" customFormat="1" ht="15" customHeight="1">
      <c r="A6" s="73">
        <v>2</v>
      </c>
      <c r="B6" s="127" t="s">
        <v>39</v>
      </c>
      <c r="C6" s="128"/>
      <c r="D6" s="32"/>
    </row>
    <row r="7" spans="1:4" s="22" customFormat="1" ht="15" customHeight="1">
      <c r="A7" s="73">
        <v>3</v>
      </c>
      <c r="B7" s="127" t="s">
        <v>40</v>
      </c>
      <c r="C7" s="128"/>
      <c r="D7" s="32"/>
    </row>
    <row r="8" spans="1:4" s="22" customFormat="1" ht="15" customHeight="1">
      <c r="A8" s="73">
        <v>4</v>
      </c>
      <c r="B8" s="127" t="s">
        <v>25</v>
      </c>
      <c r="C8" s="128"/>
      <c r="D8" s="32"/>
    </row>
    <row r="9" spans="1:4" s="22" customFormat="1" ht="15" customHeight="1">
      <c r="A9" s="73">
        <v>5</v>
      </c>
      <c r="B9" s="127" t="s">
        <v>41</v>
      </c>
      <c r="C9" s="128"/>
      <c r="D9" s="32"/>
    </row>
    <row r="10" spans="1:4" s="22" customFormat="1" ht="15" customHeight="1">
      <c r="A10" s="73">
        <v>6</v>
      </c>
      <c r="B10" s="127" t="s">
        <v>26</v>
      </c>
      <c r="C10" s="128"/>
      <c r="D10" s="32"/>
    </row>
    <row r="11" spans="1:4" s="22" customFormat="1" ht="15" customHeight="1">
      <c r="A11" s="73">
        <v>7</v>
      </c>
      <c r="B11" s="127" t="s">
        <v>27</v>
      </c>
      <c r="C11" s="128"/>
      <c r="D11" s="32"/>
    </row>
    <row r="12" spans="1:4" s="22" customFormat="1" ht="15" customHeight="1">
      <c r="A12" s="73">
        <v>8</v>
      </c>
      <c r="B12" s="127" t="s">
        <v>28</v>
      </c>
      <c r="C12" s="128"/>
      <c r="D12" s="32"/>
    </row>
    <row r="13" spans="1:4" s="22" customFormat="1" ht="15" customHeight="1">
      <c r="A13" s="73">
        <v>9</v>
      </c>
      <c r="B13" s="127" t="s">
        <v>42</v>
      </c>
      <c r="C13" s="128"/>
      <c r="D13" s="32"/>
    </row>
    <row r="14" spans="1:4" s="22" customFormat="1" ht="15" customHeight="1">
      <c r="A14" s="73">
        <v>10</v>
      </c>
      <c r="B14" s="127" t="s">
        <v>29</v>
      </c>
      <c r="C14" s="128"/>
      <c r="D14" s="32"/>
    </row>
    <row r="15" spans="1:4" s="22" customFormat="1" ht="15" customHeight="1">
      <c r="A15" s="73">
        <v>11</v>
      </c>
      <c r="B15" s="127" t="s">
        <v>30</v>
      </c>
      <c r="C15" s="128"/>
      <c r="D15" s="32"/>
    </row>
    <row r="16" spans="1:4" s="22" customFormat="1" ht="15" customHeight="1">
      <c r="A16" s="73">
        <v>12</v>
      </c>
      <c r="B16" s="127" t="s">
        <v>31</v>
      </c>
      <c r="C16" s="128"/>
      <c r="D16" s="32"/>
    </row>
    <row r="17" spans="1:4" s="22" customFormat="1" ht="15" customHeight="1">
      <c r="A17" s="73">
        <v>13</v>
      </c>
      <c r="B17" s="127" t="s">
        <v>32</v>
      </c>
      <c r="C17" s="128"/>
      <c r="D17" s="32"/>
    </row>
    <row r="18" spans="1:4" s="22" customFormat="1" ht="15" customHeight="1">
      <c r="A18" s="73">
        <v>14</v>
      </c>
      <c r="B18" s="127" t="s">
        <v>33</v>
      </c>
      <c r="C18" s="128"/>
      <c r="D18" s="32"/>
    </row>
    <row r="19" spans="1:4" s="22" customFormat="1" ht="30" customHeight="1">
      <c r="A19" s="73">
        <v>15</v>
      </c>
      <c r="B19" s="131" t="s">
        <v>34</v>
      </c>
      <c r="C19" s="132"/>
      <c r="D19" s="32"/>
    </row>
    <row r="20" spans="1:4" s="22" customFormat="1" ht="30" customHeight="1">
      <c r="A20" s="73">
        <v>16</v>
      </c>
      <c r="B20" s="131" t="s">
        <v>35</v>
      </c>
      <c r="C20" s="132"/>
      <c r="D20" s="32"/>
    </row>
    <row r="21" spans="1:4" s="22" customFormat="1" ht="30" customHeight="1">
      <c r="A21" s="73">
        <v>17</v>
      </c>
      <c r="B21" s="127" t="s">
        <v>36</v>
      </c>
      <c r="C21" s="128"/>
      <c r="D21" s="33"/>
    </row>
    <row r="22" spans="1:4" s="22" customFormat="1" ht="15" customHeight="1">
      <c r="A22" s="73">
        <v>18</v>
      </c>
      <c r="B22" s="127" t="s">
        <v>37</v>
      </c>
      <c r="C22" s="128"/>
      <c r="D22" s="33"/>
    </row>
    <row r="23" spans="1:4" s="22" customFormat="1" ht="15" customHeight="1">
      <c r="A23" s="73">
        <v>21</v>
      </c>
      <c r="B23" s="34" t="s">
        <v>75</v>
      </c>
      <c r="C23" s="74"/>
      <c r="D23" s="33"/>
    </row>
    <row r="24" spans="1:4" s="22" customFormat="1" ht="15" customHeight="1">
      <c r="A24" s="73">
        <v>21</v>
      </c>
      <c r="B24" s="34" t="s">
        <v>75</v>
      </c>
      <c r="C24" s="74"/>
      <c r="D24" s="33"/>
    </row>
    <row r="25" spans="1:4" s="22" customFormat="1" ht="15">
      <c r="A25" s="73">
        <v>21</v>
      </c>
      <c r="B25" s="34" t="s">
        <v>76</v>
      </c>
      <c r="C25" s="35"/>
      <c r="D25" s="33"/>
    </row>
    <row r="26" spans="2:4" ht="15">
      <c r="B26" s="21"/>
      <c r="C26" s="21"/>
      <c r="D26" s="21"/>
    </row>
    <row r="27" spans="2:4" ht="15">
      <c r="B27" s="21"/>
      <c r="C27" s="21"/>
      <c r="D27" s="21"/>
    </row>
    <row r="28" spans="2:4" ht="15">
      <c r="B28" s="21"/>
      <c r="C28" s="21"/>
      <c r="D28" s="21"/>
    </row>
    <row r="29" spans="2:4" ht="15">
      <c r="B29" s="21"/>
      <c r="C29" s="21"/>
      <c r="D29" s="21"/>
    </row>
    <row r="30" spans="2:4" ht="15">
      <c r="B30" s="21"/>
      <c r="C30" s="21"/>
      <c r="D30" s="21"/>
    </row>
    <row r="31" spans="2:4" ht="15">
      <c r="B31" s="21"/>
      <c r="C31" s="21"/>
      <c r="D31" s="21"/>
    </row>
    <row r="32" spans="2:4" ht="15">
      <c r="B32" s="21"/>
      <c r="C32" s="21"/>
      <c r="D32" s="21"/>
    </row>
    <row r="33" spans="2:4" ht="15">
      <c r="B33" s="21"/>
      <c r="C33" s="21"/>
      <c r="D33" s="21"/>
    </row>
    <row r="34" spans="2:4" ht="15">
      <c r="B34" s="21"/>
      <c r="C34" s="21"/>
      <c r="D34" s="21"/>
    </row>
    <row r="35" spans="2:4" ht="15">
      <c r="B35" s="21"/>
      <c r="C35" s="21"/>
      <c r="D35" s="21"/>
    </row>
    <row r="36" spans="2:4" ht="15">
      <c r="B36" s="21"/>
      <c r="C36" s="21"/>
      <c r="D36" s="21"/>
    </row>
    <row r="37" spans="2:4" ht="15">
      <c r="B37" s="21"/>
      <c r="C37" s="21"/>
      <c r="D37" s="21"/>
    </row>
    <row r="38" spans="2:4" ht="15">
      <c r="B38" s="21"/>
      <c r="C38" s="21"/>
      <c r="D38" s="21"/>
    </row>
  </sheetData>
  <sheetProtection password="E3BF" sheet="1"/>
  <mergeCells count="22">
    <mergeCell ref="A1:D1"/>
    <mergeCell ref="B16:C16"/>
    <mergeCell ref="B17:C17"/>
    <mergeCell ref="B18:C18"/>
    <mergeCell ref="B19:C19"/>
    <mergeCell ref="B14:C14"/>
    <mergeCell ref="B7:C7"/>
    <mergeCell ref="B4:C4"/>
    <mergeCell ref="B5:C5"/>
    <mergeCell ref="B6:C6"/>
    <mergeCell ref="B2:C2"/>
    <mergeCell ref="B3:C3"/>
    <mergeCell ref="B12:C12"/>
    <mergeCell ref="B13:C13"/>
    <mergeCell ref="B8:C8"/>
    <mergeCell ref="B22:C22"/>
    <mergeCell ref="B15:C15"/>
    <mergeCell ref="B9:C9"/>
    <mergeCell ref="B10:C10"/>
    <mergeCell ref="B11:C11"/>
    <mergeCell ref="B21:C21"/>
    <mergeCell ref="B20:C20"/>
  </mergeCells>
  <printOptions/>
  <pageMargins left="0.75" right="0.75" top="1" bottom="1" header="0.5" footer="0.5"/>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D10"/>
  <sheetViews>
    <sheetView zoomScalePageLayoutView="0" workbookViewId="0" topLeftCell="A1">
      <selection activeCell="A1" sqref="A1:C1"/>
    </sheetView>
  </sheetViews>
  <sheetFormatPr defaultColWidth="9.140625" defaultRowHeight="12.75"/>
  <cols>
    <col min="1" max="1" width="8.421875" style="40" customWidth="1"/>
    <col min="2" max="2" width="65.7109375" style="40" customWidth="1"/>
    <col min="3" max="3" width="26.8515625" style="40" customWidth="1"/>
    <col min="4" max="16384" width="9.140625" style="40" customWidth="1"/>
  </cols>
  <sheetData>
    <row r="1" spans="1:4" ht="15.75">
      <c r="A1" s="137" t="s">
        <v>78</v>
      </c>
      <c r="B1" s="138"/>
      <c r="C1" s="138"/>
      <c r="D1" s="47"/>
    </row>
    <row r="2" spans="1:3" ht="34.5" customHeight="1">
      <c r="A2" s="37" t="s">
        <v>53</v>
      </c>
      <c r="B2" s="43" t="s">
        <v>43</v>
      </c>
      <c r="C2" s="37" t="s">
        <v>79</v>
      </c>
    </row>
    <row r="3" spans="1:3" ht="15" customHeight="1">
      <c r="A3" s="37"/>
      <c r="B3" s="43">
        <v>1</v>
      </c>
      <c r="C3" s="38">
        <v>2</v>
      </c>
    </row>
    <row r="4" spans="1:3" s="48" customFormat="1" ht="15" customHeight="1">
      <c r="A4" s="76">
        <v>1</v>
      </c>
      <c r="B4" s="45" t="s">
        <v>80</v>
      </c>
      <c r="C4" s="39"/>
    </row>
    <row r="5" spans="1:3" s="48" customFormat="1" ht="15" customHeight="1">
      <c r="A5" s="76">
        <v>2</v>
      </c>
      <c r="B5" s="45" t="s">
        <v>81</v>
      </c>
      <c r="C5" s="39"/>
    </row>
    <row r="6" spans="1:3" s="48" customFormat="1" ht="15" customHeight="1">
      <c r="A6" s="76">
        <v>3</v>
      </c>
      <c r="B6" s="45" t="s">
        <v>82</v>
      </c>
      <c r="C6" s="39"/>
    </row>
    <row r="7" spans="1:3" s="48" customFormat="1" ht="15" customHeight="1">
      <c r="A7" s="76">
        <v>4</v>
      </c>
      <c r="B7" s="45" t="s">
        <v>83</v>
      </c>
      <c r="C7" s="39"/>
    </row>
    <row r="10" spans="1:2" ht="18.75" customHeight="1">
      <c r="A10" s="41"/>
      <c r="B10" s="41"/>
    </row>
  </sheetData>
  <sheetProtection password="E3BF" sheet="1"/>
  <mergeCells count="1">
    <mergeCell ref="A1:C1"/>
  </mergeCells>
  <printOptions/>
  <pageMargins left="0.75" right="0.75" top="1" bottom="1" header="0.5" footer="0.5"/>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H14"/>
  <sheetViews>
    <sheetView zoomScalePageLayoutView="0" workbookViewId="0" topLeftCell="A1">
      <selection activeCell="A1" sqref="A1:E1"/>
    </sheetView>
  </sheetViews>
  <sheetFormatPr defaultColWidth="9.140625" defaultRowHeight="12.75"/>
  <cols>
    <col min="1" max="1" width="8.421875" style="52" customWidth="1"/>
    <col min="2" max="2" width="72.00390625" style="52" customWidth="1"/>
    <col min="3" max="5" width="12.7109375" style="69" customWidth="1"/>
    <col min="6" max="6" width="37.8515625" style="53" customWidth="1"/>
    <col min="7" max="7" width="10.421875" style="52" customWidth="1"/>
    <col min="8" max="8" width="9.140625" style="52" customWidth="1"/>
    <col min="9" max="16384" width="9.140625" style="52" customWidth="1"/>
  </cols>
  <sheetData>
    <row r="1" spans="1:5" ht="15" customHeight="1">
      <c r="A1" s="139" t="s">
        <v>70</v>
      </c>
      <c r="B1" s="139"/>
      <c r="C1" s="139"/>
      <c r="D1" s="139"/>
      <c r="E1" s="139"/>
    </row>
    <row r="2" spans="1:7" ht="30" customHeight="1">
      <c r="A2" s="140" t="s">
        <v>53</v>
      </c>
      <c r="B2" s="125" t="s">
        <v>43</v>
      </c>
      <c r="C2" s="142" t="s">
        <v>93</v>
      </c>
      <c r="D2" s="143"/>
      <c r="E2" s="144"/>
      <c r="F2" s="49"/>
      <c r="G2" s="49"/>
    </row>
    <row r="3" spans="1:5" ht="15" customHeight="1">
      <c r="A3" s="141"/>
      <c r="B3" s="126"/>
      <c r="C3" s="56" t="s">
        <v>59</v>
      </c>
      <c r="D3" s="56" t="s">
        <v>61</v>
      </c>
      <c r="E3" s="56" t="s">
        <v>60</v>
      </c>
    </row>
    <row r="4" spans="1:5" ht="15" customHeight="1">
      <c r="A4" s="57"/>
      <c r="B4" s="44">
        <v>1</v>
      </c>
      <c r="C4" s="58">
        <v>2</v>
      </c>
      <c r="D4" s="58">
        <v>3</v>
      </c>
      <c r="E4" s="58">
        <v>4</v>
      </c>
    </row>
    <row r="5" spans="1:8" ht="15" customHeight="1">
      <c r="A5" s="59">
        <v>1</v>
      </c>
      <c r="B5" s="60" t="s">
        <v>62</v>
      </c>
      <c r="C5" s="37">
        <f>SUM(C7:C8)</f>
        <v>0</v>
      </c>
      <c r="D5" s="37">
        <f>SUM(D7:D8)</f>
        <v>0</v>
      </c>
      <c r="E5" s="37">
        <f>SUM(E7:E8)</f>
        <v>0</v>
      </c>
      <c r="F5" s="50">
        <f>IF(D5&lt;&gt;D10+D11+D12,"შეცდომაა: ქალების ჯამი არ უდრის ასაკობრივ განაწილებას","")</f>
      </c>
      <c r="G5" s="50">
        <f>IF(E5&lt;&gt;E10+E11+E12,"შეცდომაა: კაცების ჯამი არ უდრის ასაკობრივ განაწილებას","")</f>
      </c>
      <c r="H5" s="51"/>
    </row>
    <row r="6" spans="1:6" ht="15" customHeight="1">
      <c r="A6" s="61"/>
      <c r="B6" s="62" t="s">
        <v>63</v>
      </c>
      <c r="C6" s="37"/>
      <c r="D6" s="63"/>
      <c r="E6" s="63"/>
      <c r="F6" s="51"/>
    </row>
    <row r="7" spans="1:6" ht="15" customHeight="1">
      <c r="A7" s="61">
        <v>2</v>
      </c>
      <c r="B7" s="64" t="s">
        <v>64</v>
      </c>
      <c r="C7" s="37">
        <f>D7+E7</f>
        <v>0</v>
      </c>
      <c r="D7" s="65"/>
      <c r="E7" s="65"/>
      <c r="F7" s="51"/>
    </row>
    <row r="8" spans="1:6" s="53" customFormat="1" ht="15" customHeight="1">
      <c r="A8" s="61">
        <v>3</v>
      </c>
      <c r="B8" s="64" t="s">
        <v>65</v>
      </c>
      <c r="C8" s="37">
        <f>D8+E8</f>
        <v>0</v>
      </c>
      <c r="D8" s="66"/>
      <c r="E8" s="66"/>
      <c r="F8" s="51"/>
    </row>
    <row r="9" spans="1:6" s="53" customFormat="1" ht="15" customHeight="1">
      <c r="A9" s="61"/>
      <c r="B9" s="62" t="s">
        <v>63</v>
      </c>
      <c r="C9" s="37"/>
      <c r="D9" s="63"/>
      <c r="E9" s="63"/>
      <c r="F9" s="51"/>
    </row>
    <row r="10" spans="1:6" s="53" customFormat="1" ht="15" customHeight="1">
      <c r="A10" s="61">
        <v>4</v>
      </c>
      <c r="B10" s="64" t="s">
        <v>66</v>
      </c>
      <c r="C10" s="37">
        <f>D10+E10</f>
        <v>0</v>
      </c>
      <c r="D10" s="66"/>
      <c r="E10" s="66"/>
      <c r="F10" s="51"/>
    </row>
    <row r="11" spans="1:6" s="53" customFormat="1" ht="15" customHeight="1">
      <c r="A11" s="61">
        <v>5</v>
      </c>
      <c r="B11" s="64" t="s">
        <v>67</v>
      </c>
      <c r="C11" s="37">
        <f>D11+E11</f>
        <v>0</v>
      </c>
      <c r="D11" s="66"/>
      <c r="E11" s="66"/>
      <c r="F11" s="51"/>
    </row>
    <row r="12" spans="1:6" s="53" customFormat="1" ht="15" customHeight="1">
      <c r="A12" s="67">
        <v>6</v>
      </c>
      <c r="B12" s="68" t="s">
        <v>68</v>
      </c>
      <c r="C12" s="37">
        <f>D12+E12</f>
        <v>0</v>
      </c>
      <c r="D12" s="66"/>
      <c r="E12" s="66"/>
      <c r="F12" s="51"/>
    </row>
    <row r="13" spans="1:5" s="53" customFormat="1" ht="15" customHeight="1">
      <c r="A13" s="54"/>
      <c r="B13" s="55"/>
      <c r="C13" s="54"/>
      <c r="D13" s="54"/>
      <c r="E13" s="54"/>
    </row>
    <row r="14" spans="3:5" s="53" customFormat="1" ht="15" customHeight="1">
      <c r="C14" s="54"/>
      <c r="D14" s="54"/>
      <c r="E14" s="54"/>
    </row>
    <row r="15" ht="15" customHeight="1"/>
    <row r="16" ht="15" customHeight="1"/>
    <row r="17" ht="15" customHeight="1"/>
  </sheetData>
  <sheetProtection password="E3BF" sheet="1"/>
  <mergeCells count="4">
    <mergeCell ref="A1:E1"/>
    <mergeCell ref="A2:A3"/>
    <mergeCell ref="B2:B3"/>
    <mergeCell ref="C2:E2"/>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J19"/>
  <sheetViews>
    <sheetView zoomScalePageLayoutView="0" workbookViewId="0" topLeftCell="A1">
      <selection activeCell="A1" sqref="A1"/>
    </sheetView>
  </sheetViews>
  <sheetFormatPr defaultColWidth="9.140625" defaultRowHeight="12.75"/>
  <cols>
    <col min="1" max="1" width="124.140625" style="13" customWidth="1"/>
    <col min="2" max="2" width="19.140625" style="13" customWidth="1"/>
    <col min="3" max="7" width="9.140625" style="13" customWidth="1"/>
    <col min="8" max="8" width="24.00390625" style="13" customWidth="1"/>
    <col min="9" max="16384" width="9.140625" style="13" customWidth="1"/>
  </cols>
  <sheetData>
    <row r="1" spans="1:10" ht="15" customHeight="1">
      <c r="A1" s="27" t="s">
        <v>69</v>
      </c>
      <c r="B1" s="23"/>
      <c r="C1" s="23"/>
      <c r="D1" s="23"/>
      <c r="E1" s="23"/>
      <c r="F1" s="23"/>
      <c r="G1" s="23"/>
      <c r="H1" s="23"/>
      <c r="I1" s="23"/>
      <c r="J1" s="23"/>
    </row>
    <row r="2" spans="1:10" ht="15" customHeight="1">
      <c r="A2" s="27"/>
      <c r="B2" s="23"/>
      <c r="C2" s="23"/>
      <c r="D2" s="23"/>
      <c r="E2" s="23"/>
      <c r="F2" s="23"/>
      <c r="G2" s="23"/>
      <c r="H2" s="23"/>
      <c r="I2" s="23"/>
      <c r="J2" s="23"/>
    </row>
    <row r="3" spans="1:8" ht="15" customHeight="1">
      <c r="A3" s="24" t="s">
        <v>88</v>
      </c>
      <c r="B3" s="23"/>
      <c r="C3" s="23"/>
      <c r="D3" s="23"/>
      <c r="E3" s="23"/>
      <c r="F3" s="23"/>
      <c r="G3" s="23"/>
      <c r="H3" s="23"/>
    </row>
    <row r="4" spans="1:8" ht="30" customHeight="1">
      <c r="A4" s="24" t="s">
        <v>51</v>
      </c>
      <c r="B4" s="25"/>
      <c r="C4" s="25"/>
      <c r="D4" s="25"/>
      <c r="E4" s="25"/>
      <c r="F4" s="25"/>
      <c r="G4" s="25"/>
      <c r="H4" s="25"/>
    </row>
    <row r="5" spans="1:8" ht="30" customHeight="1">
      <c r="A5" s="24" t="s">
        <v>44</v>
      </c>
      <c r="B5" s="25"/>
      <c r="C5" s="25"/>
      <c r="D5" s="25"/>
      <c r="E5" s="25"/>
      <c r="F5" s="25"/>
      <c r="G5" s="25"/>
      <c r="H5" s="25"/>
    </row>
    <row r="6" spans="1:8" ht="15" customHeight="1">
      <c r="A6" s="24" t="s">
        <v>92</v>
      </c>
      <c r="B6" s="23"/>
      <c r="C6" s="23"/>
      <c r="D6" s="23"/>
      <c r="E6" s="23"/>
      <c r="F6" s="23"/>
      <c r="G6" s="23"/>
      <c r="H6" s="23"/>
    </row>
    <row r="7" spans="1:8" ht="30" customHeight="1">
      <c r="A7" s="24" t="s">
        <v>45</v>
      </c>
      <c r="B7" s="25"/>
      <c r="C7" s="25"/>
      <c r="D7" s="25"/>
      <c r="E7" s="25"/>
      <c r="F7" s="25"/>
      <c r="G7" s="25"/>
      <c r="H7" s="25"/>
    </row>
    <row r="8" spans="1:8" ht="15" customHeight="1">
      <c r="A8" s="24" t="s">
        <v>90</v>
      </c>
      <c r="B8" s="23"/>
      <c r="C8" s="23"/>
      <c r="D8" s="23"/>
      <c r="E8" s="23"/>
      <c r="F8" s="23"/>
      <c r="G8" s="23"/>
      <c r="H8" s="23"/>
    </row>
    <row r="9" spans="1:8" ht="15" customHeight="1">
      <c r="A9" s="24" t="s">
        <v>50</v>
      </c>
      <c r="B9" s="25"/>
      <c r="C9" s="25"/>
      <c r="D9" s="25"/>
      <c r="E9" s="25"/>
      <c r="F9" s="25"/>
      <c r="G9" s="25"/>
      <c r="H9" s="25"/>
    </row>
    <row r="10" spans="1:8" ht="15" customHeight="1">
      <c r="A10" s="24" t="s">
        <v>49</v>
      </c>
      <c r="B10" s="25"/>
      <c r="C10" s="25"/>
      <c r="D10" s="25"/>
      <c r="E10" s="25"/>
      <c r="F10" s="25"/>
      <c r="G10" s="25"/>
      <c r="H10" s="25"/>
    </row>
    <row r="11" spans="1:8" ht="15" customHeight="1">
      <c r="A11" s="24" t="s">
        <v>48</v>
      </c>
      <c r="B11" s="25"/>
      <c r="C11" s="25"/>
      <c r="D11" s="25"/>
      <c r="E11" s="25"/>
      <c r="F11" s="25"/>
      <c r="G11" s="25"/>
      <c r="H11" s="25"/>
    </row>
    <row r="12" spans="1:8" ht="15" customHeight="1">
      <c r="A12" s="24" t="s">
        <v>47</v>
      </c>
      <c r="B12" s="25"/>
      <c r="C12" s="25"/>
      <c r="D12" s="25"/>
      <c r="E12" s="25"/>
      <c r="F12" s="25"/>
      <c r="G12" s="25"/>
      <c r="H12" s="25"/>
    </row>
    <row r="13" ht="15" customHeight="1">
      <c r="A13" s="46" t="s">
        <v>89</v>
      </c>
    </row>
    <row r="14" ht="30">
      <c r="A14" s="24" t="s">
        <v>84</v>
      </c>
    </row>
    <row r="15" ht="15">
      <c r="A15" s="24" t="s">
        <v>85</v>
      </c>
    </row>
    <row r="16" ht="30">
      <c r="A16" s="24" t="s">
        <v>86</v>
      </c>
    </row>
    <row r="17" ht="30">
      <c r="A17" s="24" t="s">
        <v>87</v>
      </c>
    </row>
    <row r="18" ht="15">
      <c r="A18" s="24"/>
    </row>
    <row r="19" ht="15" customHeight="1">
      <c r="A19" s="26" t="s">
        <v>46</v>
      </c>
    </row>
  </sheetData>
  <sheetProtection password="E3BF" sheet="1"/>
  <printOptions/>
  <pageMargins left="0.75" right="0.75"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manana tabatadze</dc:creator>
  <cp:keywords/>
  <dc:description/>
  <cp:lastModifiedBy>mtabatadze</cp:lastModifiedBy>
  <cp:lastPrinted>2017-03-02T07:03:12Z</cp:lastPrinted>
  <dcterms:created xsi:type="dcterms:W3CDTF">1996-10-14T23:33:28Z</dcterms:created>
  <dcterms:modified xsi:type="dcterms:W3CDTF">2022-04-11T08:37:10Z</dcterms:modified>
  <cp:category/>
  <cp:version/>
  <cp:contentType/>
  <cp:contentStatus/>
</cp:coreProperties>
</file>