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030" tabRatio="857"/>
  </bookViews>
  <sheets>
    <sheet name="გამოკვლევის მიმოხილვა" sheetId="28" r:id="rId1"/>
    <sheet name="ინტერნეტთან წვდომა_გამოყენე" sheetId="29" r:id="rId2"/>
    <sheet name="ინტერნეტის საშ. სიჩქარე" sheetId="30" r:id="rId3"/>
    <sheet name="პორტატული კომპიუტერი" sheetId="31" r:id="rId4"/>
    <sheet name="ვებ გვერდის გამოყენება" sheetId="8" r:id="rId5"/>
    <sheet name="ვებ-გვერდის შესაძლებლობები" sheetId="9" r:id="rId6"/>
    <sheet name="სოც.მედია" sheetId="12" r:id="rId7"/>
  </sheets>
  <calcPr calcId="162913"/>
</workbook>
</file>

<file path=xl/calcChain.xml><?xml version="1.0" encoding="utf-8"?>
<calcChain xmlns="http://schemas.openxmlformats.org/spreadsheetml/2006/main">
  <c r="J29" i="12" l="1"/>
  <c r="J23" i="12"/>
  <c r="J17" i="12"/>
  <c r="J10" i="12"/>
  <c r="I29" i="12" l="1"/>
  <c r="H29" i="12"/>
  <c r="G29" i="12"/>
  <c r="F29" i="12"/>
  <c r="I23" i="12"/>
  <c r="H23" i="12"/>
  <c r="G23" i="12"/>
  <c r="F23" i="12"/>
  <c r="I17" i="12"/>
  <c r="H17" i="12"/>
  <c r="G17" i="12"/>
  <c r="F17" i="12"/>
  <c r="G10" i="12"/>
  <c r="H10" i="12"/>
  <c r="I10" i="12"/>
  <c r="F10" i="12"/>
  <c r="J41" i="9"/>
  <c r="I41" i="9"/>
  <c r="H41" i="9"/>
  <c r="G41" i="9"/>
  <c r="F41" i="9"/>
  <c r="F32" i="9"/>
  <c r="G32" i="9"/>
  <c r="H32" i="9"/>
  <c r="I32" i="9"/>
  <c r="J32" i="9"/>
  <c r="G23" i="9"/>
  <c r="H23" i="9"/>
  <c r="I23" i="9"/>
  <c r="J23" i="9"/>
  <c r="F23" i="9"/>
  <c r="D13" i="9"/>
  <c r="E13" i="9"/>
  <c r="F13" i="9"/>
  <c r="G13" i="9"/>
  <c r="H13" i="9"/>
  <c r="I13" i="9"/>
  <c r="J13" i="9"/>
  <c r="C13" i="9"/>
  <c r="J22" i="30"/>
  <c r="J12" i="30"/>
  <c r="I31" i="30" l="1"/>
  <c r="H31" i="30"/>
  <c r="G31" i="30"/>
  <c r="F31" i="30"/>
  <c r="I22" i="30"/>
  <c r="F22" i="30"/>
  <c r="G22" i="30"/>
  <c r="H22" i="30"/>
  <c r="I12" i="30" l="1"/>
  <c r="H12" i="30"/>
  <c r="G12" i="30"/>
  <c r="F12" i="30"/>
  <c r="E12" i="30"/>
  <c r="D12" i="30"/>
  <c r="C12" i="30"/>
</calcChain>
</file>

<file path=xl/sharedStrings.xml><?xml version="1.0" encoding="utf-8"?>
<sst xmlns="http://schemas.openxmlformats.org/spreadsheetml/2006/main" count="759" uniqueCount="76">
  <si>
    <t>სულ</t>
  </si>
  <si>
    <t>30- 100 Mbit/s</t>
  </si>
  <si>
    <t>10 - 30 Mbit/s</t>
  </si>
  <si>
    <t>2 - 10 Mbit/s</t>
  </si>
  <si>
    <t>2 Mbit/s -ზე ნაკლები</t>
  </si>
  <si>
    <r>
      <rPr>
        <b/>
        <sz val="10"/>
        <color theme="1"/>
        <rFont val="Sylfaen"/>
        <family val="1"/>
      </rPr>
      <t>შენიშვნა:</t>
    </r>
    <r>
      <rPr>
        <sz val="10"/>
        <color theme="1"/>
        <rFont val="Sylfaen"/>
        <family val="1"/>
      </rPr>
      <t xml:space="preserve"> იგულისხმება პორტატული კომპიუტერი  ან სხვა მსგავსი მოწყობილობა - კერძოდ სმარტფონი</t>
    </r>
  </si>
  <si>
    <t xml:space="preserve">ონლაინ აპლიკაციები (განცხადებები) სამუშაო ვაკანსიებზე </t>
  </si>
  <si>
    <t>ვებ-საიტის პერსონალიზებული სარჩევი მუდმივი ან ხშირი ვიზიტორებისთვის</t>
  </si>
  <si>
    <t xml:space="preserve">კონფიდენციალობის პოლიტიკა, კონფიდენციალობის შტამპი ან უსაფრთხოების სერტიფიკატი </t>
  </si>
  <si>
    <t>საწარმო არ იყენებს არცერთ ზემოთაღნიშნული სოციალური მედიის საშუალებებს ან იყენებს მათ მხოლოდ ფასიანი რეკლამის განსათავსებლად</t>
  </si>
  <si>
    <t>Wiki-ის  ბაზაზე მოწყობილი ცოდნის გაზიარების საშუალებები</t>
  </si>
  <si>
    <t>მულტიმედიური შინაარსის გაცვლის ვებ-საიტები (მაგ.YouTube, Flickr, Picassa, SlideShare და ა.შ. )</t>
  </si>
  <si>
    <t>საწარმოს ბლოგი ან მიკრობლოგები (მაგ.Twitter, Present. ly და ა.შ. )</t>
  </si>
  <si>
    <t>სოციალური ქსელები (მაგ. Facebook, LinkedIn, Xing, Viadeo, Yammer, და ა.შ.)</t>
  </si>
  <si>
    <t>100 - 500 Mbit/s</t>
  </si>
  <si>
    <t>500 - 1 Gbit/s</t>
  </si>
  <si>
    <t>არა ნაკლებ 1 Gbit/s</t>
  </si>
  <si>
    <t>საქონლის/მომსახურების აღწერა ან ინფორმაცია ფასებზე</t>
  </si>
  <si>
    <t>ონლაინ შეკვეთები ან დაჯავშნა (მაგ. საყიდლების კალათა)</t>
  </si>
  <si>
    <t>ვიზიტორებისათვის ონლაინ-საქონლის ან მომსახურების მორგების ან დიზაინის ცვლილების შესაძლებლობა</t>
  </si>
  <si>
    <t>განთავსებული შეკვეთების თვალისდევნება ან სტატუსი</t>
  </si>
  <si>
    <t>საწარმოს სოციალური მედიის პროფილების ლინკები</t>
  </si>
  <si>
    <t>-</t>
  </si>
  <si>
    <t>100 Mbit/s -ზე მეტი*</t>
  </si>
  <si>
    <t>გამოკვლევის მეთოდოლოგია</t>
  </si>
  <si>
    <t>დამამუშავებელი მრეწველობა</t>
  </si>
  <si>
    <t>ელექტროენერგიის, აირის, ორთქლის და კონდიცირებული ჰაერის მიწოდება</t>
  </si>
  <si>
    <t>მშენებლობა</t>
  </si>
  <si>
    <t>საბითუმო და საცალო ვაჭრობა; ავტომობილების და მოტოციკლების რემონტი</t>
  </si>
  <si>
    <t>საწარმოთა წილი, რომელთაც ჰქონდათ ინტერნეტთან წვდომა შესაბამისი წლის 1 იანვრის მდგომარეობით, %</t>
  </si>
  <si>
    <t xml:space="preserve">საწარმოთა წილი, რომელთაც ჰქონდათ წვდომა ინტერნეტთან </t>
  </si>
  <si>
    <t>აქედან, რომლებიც იყენებდნენ ინტერნეტთან ფიქსირებული კავშირის რომელიმე ტიპს*</t>
  </si>
  <si>
    <t>* 2020 წლიდან დაემატა სიჩქარის (მეგაბიტების) დეტალური ჯგუფები.</t>
  </si>
  <si>
    <r>
      <rPr>
        <b/>
        <sz val="10"/>
        <color theme="1"/>
        <rFont val="Sylfaen"/>
        <family val="1"/>
      </rPr>
      <t xml:space="preserve">ინტერნეტთან მობილური კავშირი </t>
    </r>
    <r>
      <rPr>
        <sz val="10"/>
        <color theme="1"/>
        <rFont val="Sylfaen"/>
        <family val="1"/>
      </rPr>
      <t>ნიშნავს ბიზნეს მიზნებისთვის პორტატული
საშუალებებით ინტერნეტთან დაკავშირებას, მობილური სატელეფონო ქსელის მეშვეობით.
საწარმოები უზრუნველყოფენ პორტატული მოწყობილობებით და იხდიან გამოწერის და
გამოყენების ყველა ხარჯებს ან მინიმუმ ლიმიტს.</t>
    </r>
  </si>
  <si>
    <t>საწარმოთა წილი, რომელთაც ინტერნეტთან მობილური კავშირი (მხოლოდ საწარმოს მიზნებისთვის) ჰქონდათ საწარმოს კუთვნილი პორტატული მოწყობილობებით, შესაბამისი წლის 1 იანვრის მდგომარეობით, %</t>
  </si>
  <si>
    <t>საწარმოთა წილი</t>
  </si>
  <si>
    <t>საწარმოთა წილი ინტერნეტთან კავშირის საშუალო სიჩქარის მიხედვით, შესაბამისი წლის 1 იანვრის მდგომარეობით, %</t>
  </si>
  <si>
    <t>საწარმოთა წილი, რომელთაც ჰქონდათ ვებსაიტი/ვებგვერდი, შესაბამისი წლის 1 იანვრის მდგომარეობით, %</t>
  </si>
  <si>
    <r>
      <t xml:space="preserve">* </t>
    </r>
    <r>
      <rPr>
        <b/>
        <sz val="9.5"/>
        <color theme="1"/>
        <rFont val="Sylfaen"/>
        <family val="1"/>
      </rPr>
      <t xml:space="preserve">ინტერნეტთან ფიქსირებული კავშირის ტიპები: </t>
    </r>
    <r>
      <rPr>
        <sz val="9.5"/>
        <color theme="1"/>
        <rFont val="Sylfaen"/>
        <family val="1"/>
      </rPr>
      <t>(DSL კავშირი (ADSL, SDSL, VDSL), ოპტიკურ-ბოჭკოვანი ტექნოლოგია (FTTP), საკაბელო ტექნოლოგიები და ა.შ)</t>
    </r>
  </si>
  <si>
    <r>
      <rPr>
        <b/>
        <sz val="10"/>
        <color theme="1"/>
        <rFont val="Sylfaen"/>
        <family val="1"/>
      </rPr>
      <t xml:space="preserve">შენიშვნა: </t>
    </r>
    <r>
      <rPr>
        <sz val="10"/>
        <color theme="1"/>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ფიქსირებული კავშირის რომელიმე ტიპი.</t>
    </r>
  </si>
  <si>
    <r>
      <rPr>
        <b/>
        <sz val="10"/>
        <color theme="1"/>
        <rFont val="Sylfaen"/>
        <family val="1"/>
      </rPr>
      <t xml:space="preserve">შენიშვნა: </t>
    </r>
    <r>
      <rPr>
        <sz val="10"/>
        <color theme="1"/>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</si>
  <si>
    <t>საწარმოთა მიერ სოციალური მედიის გამოყენება, შესაბამისი წლის 1 იანვრის მდგომარეობით, %</t>
  </si>
  <si>
    <t>საწარმოთა წილი, რომლებიც იყენებენ შემდეგი სოციალური მედიის საშუალებებს</t>
  </si>
  <si>
    <t>საწარმოთა წილი, რომელთა ვებსაიტს ან ვებგვერდს გააჩნია შემდეგი შესაძლებლობები</t>
  </si>
  <si>
    <t>საწარმოების მიერ სოციალური მედიის გამოყენების განაწილება კატეგორიების მიხედვით</t>
  </si>
  <si>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 და ვებსაიტი/ვებ გვერდი.</t>
    </r>
  </si>
  <si>
    <t>საწარმოთა ვებსაიტის ან ვებგვერდის შესაძლებლობები, შესაბამისი წლის 1 იანვრის მდგომარეობით, %</t>
  </si>
  <si>
    <r>
      <rPr>
        <b/>
        <sz val="10"/>
        <rFont val="Sylfaen"/>
        <family val="1"/>
      </rPr>
      <t xml:space="preserve">შენიშვნა: </t>
    </r>
    <r>
      <rPr>
        <sz val="10"/>
        <rFont val="Sylfaen"/>
        <family val="1"/>
      </rPr>
      <t>პროცენტული მაჩვენებელი გაანგარიშებულია მხოლოდ იმ საწარმოებისთვის, რომელთაც შესაბამის პერიოდში ჰქონდათ ინტერნეტთან წვდომა.</t>
    </r>
  </si>
  <si>
    <t>მცირე</t>
  </si>
  <si>
    <t>საშუალო</t>
  </si>
  <si>
    <t>მსხვილი</t>
  </si>
  <si>
    <t>...</t>
  </si>
  <si>
    <t>- მოვლენა არ არსებობს</t>
  </si>
  <si>
    <r>
      <rPr>
        <b/>
        <sz val="10"/>
        <rFont val="Sylfaen"/>
        <family val="1"/>
      </rPr>
      <t xml:space="preserve">შენიშვნა: </t>
    </r>
    <r>
      <rPr>
        <sz val="10"/>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კი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</si>
  <si>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r>
      <rPr>
        <b/>
        <sz val="9.5"/>
        <rFont val="Sylfaen"/>
        <family val="1"/>
      </rPr>
      <t xml:space="preserve">შენიშვნა: </t>
    </r>
    <r>
      <rPr>
        <sz val="9.5"/>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ცვლილებებით. კერძოდ, 2018 წლიდან გამოკვლევაში ხვდება ყველა ის საწარმო, სადაც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
2022 წლამდე ინტერნეტთან წვდომად განიხილებოდა საწარმოს თანამშრომელთა წვდომა ინტერნეტთან, მათ შორის სახლიდან სამუშაო მიზნებისათვის. 2022 წლიდან ინტერნეტთან წვდომად განიხილება მხოლოდ საწარმოში ინტერნეტზე წვდომის არსებობა</t>
    </r>
  </si>
  <si>
    <t>X - მაჩვენებელი არ გამოიყენება</t>
  </si>
  <si>
    <t>X</t>
  </si>
  <si>
    <r>
      <rPr>
        <b/>
        <sz val="9.5"/>
        <color theme="1"/>
        <rFont val="Sylfaen"/>
        <family val="1"/>
      </rPr>
      <t xml:space="preserve">შენიშვნა: </t>
    </r>
    <r>
      <rPr>
        <sz val="9.5"/>
        <color theme="1"/>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ცვლილებების გამო. კერძოდ, 2018 წლიდან გამოკვლევაში ხვდება ყველა ის საწარმო, სადაც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</si>
  <si>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r>
      <rPr>
        <b/>
        <sz val="10"/>
        <color theme="1"/>
        <rFont val="Sylfaen"/>
        <family val="1"/>
      </rPr>
      <t xml:space="preserve">შენიშვნა: </t>
    </r>
    <r>
      <rPr>
        <sz val="10"/>
        <color theme="1"/>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ცვლილებებით. კერძოდ, 2018 წლიდან გამოკვლევაში ხვდება ყველა ის საწარმო, სადაც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</si>
  <si>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r>
      <rPr>
        <b/>
        <sz val="10"/>
        <rFont val="Sylfaen"/>
        <family val="1"/>
      </rPr>
      <t xml:space="preserve">შენიშვნა: </t>
    </r>
    <r>
      <rPr>
        <sz val="10"/>
        <rFont val="Sylfaen"/>
        <family val="1"/>
      </rPr>
      <t>მონაცემებს შორის ცვალებადობა რიგ შემთხვევაში განპირობებულია 2018 წელს გამოკვლევის შერჩევის მეთოდოლოგიაში განხორციელებული ცვლილებებით. კერძოდ, 2018 წლიდან გამოკვლევაში ხვდება ყველა ის საწარმო, სადაც ფიქსირდება დაქირავებული მუშახელი. შერჩევის ძველი მეთოდოლოგიის თანახმად, გამოკვლევაში ხვდებოდა ყველა ის საწარმო, სადაც დაქირავებული მუშახელი 10 კაცს და მეტს შეადგენდა. მაჩვენებლები საწარმოთა ზომის მიხედვით, ხელმისაწვდომია 2018 წლიდან.</t>
    </r>
  </si>
  <si>
    <r>
      <t xml:space="preserve">სამიზნე პოპულაცია: </t>
    </r>
    <r>
      <rPr>
        <sz val="10"/>
        <color theme="1"/>
        <rFont val="Sylfaen"/>
        <family val="1"/>
      </rPr>
      <t>სამიზნე პოპულაცია (შერჩევის ჩარჩო) განისაზღვრება  შემდეგი პარამეტრებით</t>
    </r>
  </si>
  <si>
    <r>
      <t xml:space="preserve">შერჩევის ერთეული: </t>
    </r>
    <r>
      <rPr>
        <sz val="10"/>
        <color theme="1"/>
        <rFont val="Sylfaen"/>
        <family val="1"/>
      </rPr>
      <t>ეკონომიკურად აქტიური საწარმო</t>
    </r>
  </si>
  <si>
    <t>… მონაცემები არ არის ან კონფიდენციალურია</t>
  </si>
  <si>
    <t>მათ შორის:</t>
  </si>
  <si>
    <r>
      <t xml:space="preserve">გეოგრაფიული მდებარეობა:  </t>
    </r>
    <r>
      <rPr>
        <sz val="10"/>
        <color theme="1"/>
        <rFont val="Sylfaen"/>
        <family val="1"/>
      </rPr>
      <t>საქართველოს  ტერიტორია, კონფლიქტური  რეგიონების გარდა</t>
    </r>
  </si>
  <si>
    <r>
      <t>საწარმოს ზომა:</t>
    </r>
    <r>
      <rPr>
        <sz val="10"/>
        <color theme="1"/>
        <rFont val="Sylfaen"/>
        <family val="1"/>
      </rPr>
      <t xml:space="preserve"> (მცირე 1-49 დასაქმებული, საშუალო 50-249 დასაქმებული,  მსხვილი 250+ დასაქმებული)</t>
    </r>
  </si>
  <si>
    <r>
      <t xml:space="preserve">ეკონომიკური აქტივობა:  </t>
    </r>
    <r>
      <rPr>
        <sz val="10"/>
        <color theme="1"/>
        <rFont val="Sylfaen"/>
        <family val="1"/>
      </rPr>
      <t>NACE Rev.2  შემდეგი სექციების მიხედვით:</t>
    </r>
  </si>
  <si>
    <t>წყალმომარაგება; კანალიზაცია, ნარჩენების მართვა და დაბინძურებისაგან გასუფთავების საქმიანობები</t>
  </si>
  <si>
    <t>ტრანსპორტი და დასაწყობება</t>
  </si>
  <si>
    <t>განთავსების საშუალებებით უზრუნველყოფის და საკვების მიწოდების საქმიანობები</t>
  </si>
  <si>
    <t>ინფორმაცია და კომუნიკაცია</t>
  </si>
  <si>
    <t>საფინანსო და სადაზღვევო საქმიანობები</t>
  </si>
  <si>
    <t>უძრავ ქონებასთან დაკავშირებული საქმიანობები</t>
  </si>
  <si>
    <t>პროფესიული, სამეცნიერო და ტექნიკური საქმიანობები</t>
  </si>
  <si>
    <t>ადმინისტაციული და დამხმარე მომსახურების საქმიანობები</t>
  </si>
  <si>
    <t>საწარმოთა ვებსაიტის ან ვებგვერდის შესაძლებლობების განაწილება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</si>
</sst>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000000%"/>
  </numFmts>
  <fonts count="24" x14ac:knownFonts="1">
    <font>
      <sz val="11"/>
      <color theme="1"/>
      <name val="Calibri"/>
      <family val="2"/>
      <scheme val="minor"/>
    </font>
    <font>
      <sz val="11"/>
      <color theme="1"/>
      <name val="Calibri"/>
      <family val="2"/>
      <scheme val="minor"/>
    </font>
    <font>
      <sz val="10"/>
      <color theme="1"/>
      <name val="Sylfaen"/>
      <family val="1"/>
    </font>
    <font>
      <b/>
      <sz val="10"/>
      <color theme="1"/>
      <name val="Sylfaen"/>
      <family val="1"/>
    </font>
    <font>
      <sz val="10"/>
      <color theme="1"/>
      <name val="Arial"/>
      <family val="2"/>
    </font>
    <font>
      <b/>
      <i/>
      <sz val="11"/>
      <color theme="1"/>
      <name val="Sylfaen"/>
      <family val="1"/>
    </font>
    <font>
      <b/>
      <sz val="10"/>
      <color theme="1"/>
      <name val="Arial"/>
      <family val="2"/>
    </font>
    <font>
      <b/>
      <sz val="10"/>
      <color theme="1"/>
      <name val="Sylfaen"/>
      <family val="1"/>
      <charset val="204"/>
    </font>
    <font>
      <b/>
      <sz val="11"/>
      <color theme="1"/>
      <name val="Sylfaen"/>
      <family val="1"/>
    </font>
    <font>
      <sz val="10"/>
      <color theme="1"/>
      <name val="Sylfaen"/>
      <family val="1"/>
      <charset val="204"/>
    </font>
    <font>
      <sz val="10"/>
      <name val="Arial"/>
      <family val="2"/>
    </font>
    <font>
      <sz val="9.5"/>
      <color theme="1"/>
      <name val="Sylfaen"/>
      <family val="1"/>
    </font>
    <font>
      <b/>
      <sz val="9.5"/>
      <color theme="1"/>
      <name val="Sylfaen"/>
      <family val="1"/>
    </font>
    <font>
      <b/>
      <sz val="10"/>
      <color theme="1"/>
      <name val="Arial"/>
      <family val="2"/>
      <charset val="204"/>
    </font>
    <font>
      <sz val="10"/>
      <color theme="1"/>
      <name val="Arial"/>
      <family val="2"/>
      <charset val="204"/>
    </font>
    <font>
      <sz val="9.5"/>
      <name val="Sylfaen"/>
      <family val="1"/>
    </font>
    <font>
      <b/>
      <sz val="9.5"/>
      <name val="Sylfaen"/>
      <family val="1"/>
    </font>
    <font>
      <b/>
      <sz val="11"/>
      <name val="Sylfaen"/>
      <family val="1"/>
    </font>
    <font>
      <sz val="10"/>
      <name val="Sylfaen"/>
      <family val="1"/>
    </font>
    <font>
      <b/>
      <sz val="10"/>
      <name val="Arial"/>
      <family val="2"/>
    </font>
    <font>
      <b/>
      <sz val="10"/>
      <name val="Sylfaen"/>
      <family val="1"/>
    </font>
    <font>
      <b/>
      <sz val="10"/>
      <name val="Sylfaen"/>
      <family val="1"/>
      <charset val="204"/>
    </font>
    <font>
      <b/>
      <sz val="10"/>
      <name val="Arial"/>
      <family val="2"/>
      <charset val="204"/>
    </font>
    <font>
      <sz val="10"/>
      <color rgb="FF000000"/>
      <name val="Sylfae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7">
    <xf numFmtId="0" fontId="0" fillId="0" borderId="0" xfId="0"/>
    <xf numFmtId="0" fontId="2" fillId="2" borderId="0" xfId="0" applyFont="1" applyFill="1"/>
    <xf numFmtId="0" fontId="2" fillId="2" borderId="1" xfId="0" applyFont="1" applyFill="1" applyBorder="1" applyAlignment="1">
      <alignment horizontal="left" wrapText="1"/>
    </xf>
    <xf numFmtId="164" fontId="4" fillId="2" borderId="1" xfId="1" applyNumberFormat="1" applyFont="1" applyFill="1" applyBorder="1" applyAlignment="1">
      <alignment horizontal="center" vertical="center"/>
    </xf>
    <xf numFmtId="164" fontId="4" fillId="2" borderId="1" xfId="0" applyNumberFormat="1" applyFont="1" applyFill="1" applyBorder="1" applyAlignment="1">
      <alignment horizontal="center" vertical="center"/>
    </xf>
    <xf numFmtId="164" fontId="4" fillId="2" borderId="1" xfId="1" applyNumberFormat="1" applyFont="1" applyFill="1" applyBorder="1" applyAlignment="1">
      <alignment horizontal="right" vertical="center"/>
    </xf>
    <xf numFmtId="164" fontId="6" fillId="2" borderId="1" xfId="1" applyNumberFormat="1" applyFont="1" applyFill="1" applyBorder="1" applyAlignment="1">
      <alignment horizontal="right"/>
    </xf>
    <xf numFmtId="0" fontId="3" fillId="2" borderId="1" xfId="0" applyFont="1" applyFill="1" applyBorder="1" applyAlignment="1">
      <alignment horizontal="left" wrapText="1"/>
    </xf>
    <xf numFmtId="164" fontId="4" fillId="2" borderId="1" xfId="1" applyNumberFormat="1" applyFont="1" applyFill="1" applyBorder="1"/>
    <xf numFmtId="0" fontId="6" fillId="2" borderId="1" xfId="0" applyFont="1" applyFill="1" applyBorder="1" applyAlignment="1">
      <alignment horizontal="center" vertical="center"/>
    </xf>
    <xf numFmtId="0" fontId="3" fillId="2" borderId="0" xfId="0" applyFont="1" applyFill="1" applyAlignment="1">
      <alignment horizontal="center"/>
    </xf>
    <xf numFmtId="164" fontId="4" fillId="2" borderId="1" xfId="0" applyNumberFormat="1" applyFont="1" applyFill="1" applyBorder="1" applyAlignment="1">
      <alignment horizontal="center"/>
    </xf>
    <xf numFmtId="164" fontId="4" fillId="2" borderId="1" xfId="1" applyNumberFormat="1" applyFont="1" applyFill="1" applyBorder="1" applyAlignment="1">
      <alignment horizontal="right"/>
    </xf>
    <xf numFmtId="0" fontId="3" fillId="2" borderId="1" xfId="0" applyFont="1" applyFill="1" applyBorder="1" applyAlignment="1">
      <alignment horizontal="left" vertical="center"/>
    </xf>
    <xf numFmtId="0" fontId="2" fillId="2" borderId="0" xfId="0" applyFont="1" applyFill="1" applyAlignment="1">
      <alignment vertical="center"/>
    </xf>
    <xf numFmtId="0" fontId="2" fillId="2" borderId="0" xfId="0" applyFont="1" applyFill="1"/>
    <xf numFmtId="0" fontId="5" fillId="2" borderId="0" xfId="0" applyFont="1" applyFill="1" applyAlignment="1">
      <alignment horizontal="center" vertical="center" wrapText="1"/>
    </xf>
    <xf numFmtId="164" fontId="10" fillId="2" borderId="1" xfId="0" applyNumberFormat="1" applyFont="1" applyFill="1" applyBorder="1" applyAlignment="1">
      <alignment horizontal="center"/>
    </xf>
    <xf numFmtId="0" fontId="13" fillId="2" borderId="1" xfId="0" applyFont="1" applyFill="1" applyBorder="1" applyAlignment="1">
      <alignment horizontal="center" vertical="center" wrapText="1"/>
    </xf>
    <xf numFmtId="164" fontId="14" fillId="2" borderId="1" xfId="1" applyNumberFormat="1" applyFont="1" applyFill="1" applyBorder="1" applyAlignment="1">
      <alignment horizontal="center" vertical="center"/>
    </xf>
    <xf numFmtId="164" fontId="14" fillId="2" borderId="1" xfId="0" applyNumberFormat="1" applyFont="1" applyFill="1" applyBorder="1" applyAlignment="1">
      <alignment horizontal="center" vertical="center"/>
    </xf>
    <xf numFmtId="164" fontId="10" fillId="0" borderId="1" xfId="1" applyNumberFormat="1" applyFont="1" applyFill="1" applyBorder="1" applyAlignment="1">
      <alignment horizontal="right" vertical="center" wrapText="1"/>
    </xf>
    <xf numFmtId="0" fontId="18" fillId="2" borderId="0" xfId="0" applyFont="1" applyFill="1"/>
    <xf numFmtId="0" fontId="17" fillId="2" borderId="0" xfId="0" applyFont="1" applyFill="1" applyBorder="1" applyAlignment="1">
      <alignment horizontal="center" vertical="center" wrapText="1"/>
    </xf>
    <xf numFmtId="0" fontId="19" fillId="2" borderId="1" xfId="0" applyFont="1" applyFill="1" applyBorder="1"/>
    <xf numFmtId="0" fontId="18" fillId="2" borderId="1" xfId="0" applyFont="1" applyFill="1" applyBorder="1" applyAlignment="1">
      <alignment vertical="center" wrapText="1"/>
    </xf>
    <xf numFmtId="164" fontId="10" fillId="2" borderId="1" xfId="1" applyNumberFormat="1" applyFont="1" applyFill="1" applyBorder="1" applyAlignment="1">
      <alignment horizontal="right" vertical="center" wrapText="1"/>
    </xf>
    <xf numFmtId="0" fontId="18" fillId="0" borderId="1" xfId="0" applyFont="1" applyBorder="1" applyAlignment="1">
      <alignment vertical="center" wrapText="1"/>
    </xf>
    <xf numFmtId="0" fontId="18" fillId="0" borderId="1" xfId="0" applyFont="1" applyFill="1" applyBorder="1" applyAlignment="1">
      <alignment vertical="center" wrapText="1"/>
    </xf>
    <xf numFmtId="0" fontId="20" fillId="2" borderId="1" xfId="0" applyFont="1" applyFill="1" applyBorder="1" applyAlignment="1">
      <alignment horizontal="left" wrapText="1"/>
    </xf>
    <xf numFmtId="164" fontId="19" fillId="2" borderId="1" xfId="1" applyNumberFormat="1" applyFont="1" applyFill="1" applyBorder="1" applyAlignment="1">
      <alignment horizontal="right"/>
    </xf>
    <xf numFmtId="164" fontId="19" fillId="2" borderId="1" xfId="1" applyNumberFormat="1" applyFont="1" applyFill="1" applyBorder="1"/>
    <xf numFmtId="0" fontId="19" fillId="0" borderId="1" xfId="0" applyFont="1" applyFill="1" applyBorder="1"/>
    <xf numFmtId="0" fontId="20" fillId="2" borderId="0" xfId="0" applyFont="1" applyFill="1" applyBorder="1" applyAlignment="1">
      <alignment horizontal="left" wrapText="1"/>
    </xf>
    <xf numFmtId="164" fontId="19" fillId="2" borderId="0" xfId="1" applyNumberFormat="1" applyFont="1" applyFill="1" applyBorder="1" applyAlignment="1">
      <alignment horizontal="right"/>
    </xf>
    <xf numFmtId="164" fontId="19" fillId="2" borderId="0" xfId="1" applyNumberFormat="1" applyFont="1" applyFill="1" applyBorder="1"/>
    <xf numFmtId="0" fontId="18" fillId="2"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0" xfId="0" applyFont="1" applyFill="1" applyBorder="1" applyAlignment="1">
      <alignment horizontal="left" vertical="center" wrapText="1"/>
    </xf>
    <xf numFmtId="164" fontId="19" fillId="2" borderId="0" xfId="1" applyNumberFormat="1" applyFont="1" applyFill="1" applyBorder="1" applyAlignment="1">
      <alignment horizontal="right" vertical="center" wrapText="1"/>
    </xf>
    <xf numFmtId="0" fontId="9" fillId="2" borderId="1" xfId="0" applyFont="1" applyFill="1" applyBorder="1" applyAlignment="1">
      <alignment horizontal="left" vertical="center" wrapText="1"/>
    </xf>
    <xf numFmtId="164" fontId="13" fillId="2" borderId="1" xfId="1" applyNumberFormat="1" applyFont="1" applyFill="1" applyBorder="1" applyAlignment="1">
      <alignment horizontal="center" vertical="center"/>
    </xf>
    <xf numFmtId="164" fontId="13" fillId="2" borderId="1" xfId="0" applyNumberFormat="1" applyFont="1" applyFill="1" applyBorder="1" applyAlignment="1">
      <alignment horizontal="center" vertical="center"/>
    </xf>
    <xf numFmtId="0" fontId="2" fillId="2" borderId="1" xfId="0" applyFont="1" applyFill="1" applyBorder="1" applyAlignment="1"/>
    <xf numFmtId="0" fontId="2" fillId="2" borderId="0" xfId="0" applyFont="1" applyFill="1" applyAlignment="1"/>
    <xf numFmtId="164" fontId="13" fillId="2" borderId="1" xfId="0" applyNumberFormat="1" applyFont="1" applyFill="1" applyBorder="1" applyAlignment="1">
      <alignment horizontal="center"/>
    </xf>
    <xf numFmtId="164" fontId="22" fillId="2" borderId="1" xfId="0" applyNumberFormat="1" applyFont="1" applyFill="1" applyBorder="1" applyAlignment="1">
      <alignment horizontal="center"/>
    </xf>
    <xf numFmtId="0" fontId="15" fillId="2" borderId="0" xfId="0" applyFont="1" applyFill="1" applyBorder="1" applyAlignment="1">
      <alignment horizontal="left" vertical="center" wrapText="1"/>
    </xf>
    <xf numFmtId="0" fontId="15" fillId="2" borderId="0" xfId="0" applyFont="1" applyFill="1" applyBorder="1" applyAlignment="1">
      <alignment vertical="center" wrapText="1"/>
    </xf>
    <xf numFmtId="164" fontId="10" fillId="0" borderId="1" xfId="1" applyNumberFormat="1" applyFont="1" applyFill="1" applyBorder="1" applyAlignment="1">
      <alignment horizontal="center" vertical="center" wrapText="1"/>
    </xf>
    <xf numFmtId="164" fontId="10" fillId="2" borderId="1" xfId="1" applyNumberFormat="1" applyFont="1" applyFill="1" applyBorder="1" applyAlignment="1">
      <alignment horizontal="center" vertical="center" wrapText="1"/>
    </xf>
    <xf numFmtId="164" fontId="19" fillId="2" borderId="1" xfId="1" applyNumberFormat="1" applyFont="1" applyFill="1" applyBorder="1" applyAlignment="1">
      <alignment horizontal="center" vertical="center" wrapText="1"/>
    </xf>
    <xf numFmtId="9" fontId="19" fillId="2" borderId="1" xfId="1" applyNumberFormat="1" applyFont="1" applyFill="1" applyBorder="1" applyAlignment="1">
      <alignment horizontal="center"/>
    </xf>
    <xf numFmtId="164" fontId="6" fillId="2" borderId="1" xfId="1" applyNumberFormat="1" applyFont="1" applyFill="1" applyBorder="1" applyAlignment="1">
      <alignment horizontal="center"/>
    </xf>
    <xf numFmtId="0" fontId="3" fillId="2" borderId="1" xfId="0" applyFont="1" applyFill="1" applyBorder="1" applyAlignment="1">
      <alignment horizontal="left" vertical="center" wrapText="1"/>
    </xf>
    <xf numFmtId="0" fontId="3" fillId="2" borderId="0" xfId="0" applyFont="1" applyFill="1" applyAlignment="1"/>
    <xf numFmtId="0" fontId="23" fillId="2" borderId="0" xfId="0" applyFont="1" applyFill="1" applyBorder="1" applyAlignment="1">
      <alignment horizontal="left" indent="3"/>
    </xf>
    <xf numFmtId="0" fontId="23" fillId="2" borderId="0" xfId="0" applyFont="1" applyFill="1" applyBorder="1" applyAlignment="1">
      <alignment horizontal="left" wrapText="1" indent="3"/>
    </xf>
    <xf numFmtId="49" fontId="2" fillId="2" borderId="0" xfId="0" applyNumberFormat="1" applyFont="1" applyFill="1" applyAlignment="1"/>
    <xf numFmtId="0" fontId="8" fillId="2" borderId="3" xfId="0" applyFont="1" applyFill="1" applyBorder="1" applyAlignment="1">
      <alignment vertical="center" wrapText="1"/>
    </xf>
    <xf numFmtId="0" fontId="15" fillId="2" borderId="0" xfId="0" applyFont="1" applyFill="1" applyBorder="1" applyAlignment="1">
      <alignment vertical="center"/>
    </xf>
    <xf numFmtId="0" fontId="21" fillId="2" borderId="0" xfId="0" applyFont="1" applyFill="1" applyBorder="1" applyAlignment="1">
      <alignment horizontal="left" vertical="center"/>
    </xf>
    <xf numFmtId="9" fontId="19" fillId="2" borderId="0" xfId="1" applyNumberFormat="1" applyFont="1" applyFill="1" applyBorder="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Alignment="1">
      <alignment horizontal="center" vertical="center"/>
    </xf>
    <xf numFmtId="165" fontId="18" fillId="2" borderId="0" xfId="0" applyNumberFormat="1" applyFont="1" applyFill="1"/>
    <xf numFmtId="0" fontId="15" fillId="2" borderId="4" xfId="0" applyFont="1" applyFill="1" applyBorder="1" applyAlignment="1">
      <alignment horizontal="left" vertical="center" wrapText="1"/>
    </xf>
    <xf numFmtId="0" fontId="11" fillId="2" borderId="0" xfId="0" applyFont="1" applyFill="1" applyAlignment="1">
      <alignment horizontal="left" vertical="center" wrapText="1"/>
    </xf>
    <xf numFmtId="0" fontId="7"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left" vertical="center" wrapText="1" indent="2"/>
    </xf>
    <xf numFmtId="0" fontId="3" fillId="2" borderId="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11" fillId="2" borderId="4" xfId="0" applyFont="1" applyFill="1" applyBorder="1" applyAlignment="1">
      <alignment horizontal="left" vertical="center" wrapText="1"/>
    </xf>
    <xf numFmtId="0" fontId="2" fillId="2" borderId="0" xfId="0" applyFont="1" applyFill="1" applyAlignment="1">
      <alignment horizontal="left" vertical="center" wrapText="1"/>
    </xf>
    <xf numFmtId="0" fontId="3" fillId="2" borderId="0" xfId="0" applyFont="1" applyFill="1" applyBorder="1" applyAlignment="1">
      <alignment horizontal="center" vertical="center" wrapText="1"/>
    </xf>
    <xf numFmtId="0" fontId="7" fillId="2" borderId="2" xfId="0" applyFont="1" applyFill="1" applyBorder="1" applyAlignment="1">
      <alignment horizontal="left" vertical="center"/>
    </xf>
    <xf numFmtId="0" fontId="7" fillId="2" borderId="5" xfId="0" applyFont="1" applyFill="1" applyBorder="1" applyAlignment="1">
      <alignment horizontal="left" vertical="center"/>
    </xf>
    <xf numFmtId="0" fontId="7" fillId="2" borderId="6" xfId="0" applyFont="1" applyFill="1" applyBorder="1" applyAlignment="1">
      <alignment horizontal="left" vertical="center"/>
    </xf>
    <xf numFmtId="0" fontId="3" fillId="2" borderId="0" xfId="0" applyFont="1" applyFill="1" applyAlignment="1">
      <alignment horizontal="center" vertical="center" wrapText="1"/>
    </xf>
    <xf numFmtId="0" fontId="2" fillId="2" borderId="4"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xf>
    <xf numFmtId="0" fontId="15" fillId="2" borderId="0" xfId="0" applyFont="1" applyFill="1" applyBorder="1" applyAlignment="1">
      <alignment horizontal="left" vertical="center"/>
    </xf>
    <xf numFmtId="49" fontId="2" fillId="2" borderId="0" xfId="0" applyNumberFormat="1" applyFont="1" applyFill="1" applyAlignment="1">
      <alignment horizontal="left"/>
    </xf>
    <xf numFmtId="0" fontId="20" fillId="2" borderId="3" xfId="0" applyFont="1" applyFill="1" applyBorder="1" applyAlignment="1">
      <alignment horizontal="center" vertical="center" wrapText="1"/>
    </xf>
    <xf numFmtId="0" fontId="18" fillId="2" borderId="4" xfId="0" applyFont="1" applyFill="1" applyBorder="1" applyAlignment="1">
      <alignment horizontal="left" vertical="center" wrapText="1"/>
    </xf>
    <xf numFmtId="0" fontId="18" fillId="2" borderId="0" xfId="0" applyFont="1" applyFill="1" applyAlignment="1">
      <alignment horizontal="left" wrapText="1"/>
    </xf>
    <xf numFmtId="0" fontId="20" fillId="2" borderId="0" xfId="0" applyFont="1" applyFill="1" applyBorder="1" applyAlignment="1">
      <alignment horizontal="center" vertical="center" wrapText="1"/>
    </xf>
    <xf numFmtId="0" fontId="21" fillId="2" borderId="1" xfId="0" applyFont="1" applyFill="1" applyBorder="1" applyAlignment="1">
      <alignment horizontal="left" vertical="center"/>
    </xf>
    <xf numFmtId="0" fontId="18" fillId="2" borderId="7" xfId="0" applyFont="1" applyFill="1" applyBorder="1" applyAlignment="1">
      <alignment horizontal="center"/>
    </xf>
    <xf numFmtId="0" fontId="18" fillId="2" borderId="8" xfId="0" applyFont="1" applyFill="1" applyBorder="1" applyAlignment="1">
      <alignment horizontal="center"/>
    </xf>
    <xf numFmtId="0" fontId="20" fillId="2" borderId="1" xfId="0" applyFont="1" applyFill="1" applyBorder="1" applyAlignment="1">
      <alignment horizontal="center" vertical="center"/>
    </xf>
    <xf numFmtId="0" fontId="7" fillId="2" borderId="1" xfId="0" applyFont="1" applyFill="1" applyBorder="1" applyAlignment="1">
      <alignment horizontal="left" vertical="center"/>
    </xf>
    <xf numFmtId="0" fontId="18" fillId="2" borderId="0" xfId="0" applyFont="1" applyFill="1" applyAlignment="1">
      <alignment horizontal="left"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abSelected="1" workbookViewId="0"/>
  </sheetViews>
  <sheetFormatPr defaultRowHeight="15" x14ac:dyDescent="0.3"/>
  <cols>
    <col min="1" max="1" width="102.42578125" style="15" customWidth="1"/>
    <col min="2" max="2" width="15.140625" style="15" customWidth="1"/>
    <col min="3" max="3" width="31.85546875" style="15" customWidth="1"/>
    <col min="4" max="16384" width="9.140625" style="15"/>
  </cols>
  <sheetData>
    <row r="1" spans="1:2" x14ac:dyDescent="0.3">
      <c r="A1" s="65" t="s">
        <v>24</v>
      </c>
    </row>
    <row r="3" spans="1:2" x14ac:dyDescent="0.3">
      <c r="A3" s="55" t="s">
        <v>61</v>
      </c>
      <c r="B3" s="44"/>
    </row>
    <row r="4" spans="1:2" x14ac:dyDescent="0.3">
      <c r="A4" s="55" t="s">
        <v>60</v>
      </c>
      <c r="B4" s="44"/>
    </row>
    <row r="5" spans="1:2" x14ac:dyDescent="0.3">
      <c r="A5" s="55" t="s">
        <v>64</v>
      </c>
      <c r="B5" s="44"/>
    </row>
    <row r="6" spans="1:2" x14ac:dyDescent="0.3">
      <c r="A6" s="55" t="s">
        <v>65</v>
      </c>
      <c r="B6" s="44"/>
    </row>
    <row r="7" spans="1:2" x14ac:dyDescent="0.3">
      <c r="A7" s="55" t="s">
        <v>66</v>
      </c>
      <c r="B7" s="44"/>
    </row>
    <row r="8" spans="1:2" x14ac:dyDescent="0.3">
      <c r="A8" s="56" t="s">
        <v>25</v>
      </c>
    </row>
    <row r="9" spans="1:2" x14ac:dyDescent="0.3">
      <c r="A9" s="56" t="s">
        <v>26</v>
      </c>
    </row>
    <row r="10" spans="1:2" x14ac:dyDescent="0.3">
      <c r="A10" s="57" t="s">
        <v>67</v>
      </c>
    </row>
    <row r="11" spans="1:2" x14ac:dyDescent="0.3">
      <c r="A11" s="56" t="s">
        <v>27</v>
      </c>
    </row>
    <row r="12" spans="1:2" x14ac:dyDescent="0.3">
      <c r="A12" s="57" t="s">
        <v>28</v>
      </c>
    </row>
    <row r="13" spans="1:2" x14ac:dyDescent="0.3">
      <c r="A13" s="56" t="s">
        <v>68</v>
      </c>
    </row>
    <row r="14" spans="1:2" x14ac:dyDescent="0.3">
      <c r="A14" s="56" t="s">
        <v>69</v>
      </c>
    </row>
    <row r="15" spans="1:2" x14ac:dyDescent="0.3">
      <c r="A15" s="56" t="s">
        <v>70</v>
      </c>
    </row>
    <row r="16" spans="1:2" x14ac:dyDescent="0.3">
      <c r="A16" s="56" t="s">
        <v>71</v>
      </c>
    </row>
    <row r="17" spans="1:1" x14ac:dyDescent="0.3">
      <c r="A17" s="56" t="s">
        <v>72</v>
      </c>
    </row>
    <row r="18" spans="1:1" x14ac:dyDescent="0.3">
      <c r="A18" s="56" t="s">
        <v>73</v>
      </c>
    </row>
    <row r="19" spans="1:1" x14ac:dyDescent="0.3">
      <c r="A19" s="56" t="s">
        <v>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Normal="100" zoomScaleSheetLayoutView="120" workbookViewId="0">
      <selection sqref="A1:J1"/>
    </sheetView>
  </sheetViews>
  <sheetFormatPr defaultRowHeight="15" x14ac:dyDescent="0.3"/>
  <cols>
    <col min="1" max="1" width="44.140625" style="15" customWidth="1"/>
    <col min="2" max="2" width="12.5703125" style="15" customWidth="1"/>
    <col min="3" max="8" width="9.7109375" style="15" customWidth="1"/>
    <col min="9" max="9" width="8.85546875" style="15" customWidth="1"/>
    <col min="10" max="16384" width="9.140625" style="15"/>
  </cols>
  <sheetData>
    <row r="1" spans="1:10" ht="21" customHeight="1" x14ac:dyDescent="0.3">
      <c r="A1" s="69" t="s">
        <v>29</v>
      </c>
      <c r="B1" s="69"/>
      <c r="C1" s="69"/>
      <c r="D1" s="69"/>
      <c r="E1" s="69"/>
      <c r="F1" s="69"/>
      <c r="G1" s="69"/>
      <c r="H1" s="69"/>
      <c r="I1" s="69"/>
      <c r="J1" s="69"/>
    </row>
    <row r="2" spans="1:10" x14ac:dyDescent="0.3">
      <c r="A2" s="16"/>
      <c r="B2" s="16"/>
      <c r="C2" s="16"/>
    </row>
    <row r="3" spans="1:10" x14ac:dyDescent="0.3">
      <c r="A3" s="73"/>
      <c r="B3" s="74"/>
      <c r="C3" s="18">
        <v>2016</v>
      </c>
      <c r="D3" s="18">
        <v>2017</v>
      </c>
      <c r="E3" s="18">
        <v>2018</v>
      </c>
      <c r="F3" s="18">
        <v>2019</v>
      </c>
      <c r="G3" s="18">
        <v>2020</v>
      </c>
      <c r="H3" s="18">
        <v>2021</v>
      </c>
      <c r="I3" s="18">
        <v>2022</v>
      </c>
      <c r="J3" s="18">
        <v>2023</v>
      </c>
    </row>
    <row r="4" spans="1:10" ht="15.75" customHeight="1" x14ac:dyDescent="0.3">
      <c r="A4" s="70" t="s">
        <v>30</v>
      </c>
      <c r="B4" s="13" t="s">
        <v>0</v>
      </c>
      <c r="C4" s="41">
        <v>0.97548244226510594</v>
      </c>
      <c r="D4" s="41">
        <v>0.98399999999999999</v>
      </c>
      <c r="E4" s="42">
        <v>0.98499999999999999</v>
      </c>
      <c r="F4" s="42">
        <v>0.93</v>
      </c>
      <c r="G4" s="42">
        <v>0.94</v>
      </c>
      <c r="H4" s="42">
        <v>0.95</v>
      </c>
      <c r="I4" s="42">
        <v>0.84163650238578991</v>
      </c>
      <c r="J4" s="42">
        <v>0.84414058477102505</v>
      </c>
    </row>
    <row r="5" spans="1:10" ht="15.75" customHeight="1" x14ac:dyDescent="0.3">
      <c r="A5" s="70"/>
      <c r="B5" s="72" t="s">
        <v>63</v>
      </c>
      <c r="C5" s="72"/>
      <c r="D5" s="72"/>
      <c r="E5" s="72"/>
      <c r="F5" s="72"/>
      <c r="G5" s="72"/>
      <c r="H5" s="72"/>
      <c r="I5" s="72"/>
      <c r="J5" s="72"/>
    </row>
    <row r="6" spans="1:10" ht="15" customHeight="1" x14ac:dyDescent="0.3">
      <c r="A6" s="70"/>
      <c r="B6" s="40" t="s">
        <v>48</v>
      </c>
      <c r="C6" s="3" t="s">
        <v>56</v>
      </c>
      <c r="D6" s="3" t="s">
        <v>56</v>
      </c>
      <c r="E6" s="3" t="s">
        <v>56</v>
      </c>
      <c r="F6" s="4">
        <v>0.92574150426762736</v>
      </c>
      <c r="G6" s="4">
        <v>0.93002665511026039</v>
      </c>
      <c r="H6" s="4">
        <v>0.94847950124884939</v>
      </c>
      <c r="I6" s="4">
        <v>0.83668447038359839</v>
      </c>
      <c r="J6" s="4">
        <v>0.84027643791338225</v>
      </c>
    </row>
    <row r="7" spans="1:10" x14ac:dyDescent="0.3">
      <c r="A7" s="70"/>
      <c r="B7" s="40" t="s">
        <v>49</v>
      </c>
      <c r="C7" s="3" t="s">
        <v>56</v>
      </c>
      <c r="D7" s="3" t="s">
        <v>56</v>
      </c>
      <c r="E7" s="3" t="s">
        <v>56</v>
      </c>
      <c r="F7" s="4">
        <v>0.98146312163248839</v>
      </c>
      <c r="G7" s="4">
        <v>0.99630426407458073</v>
      </c>
      <c r="H7" s="4">
        <v>0.99777584879320136</v>
      </c>
      <c r="I7" s="4">
        <v>0.9941063694311103</v>
      </c>
      <c r="J7" s="4">
        <v>0.99363429959410909</v>
      </c>
    </row>
    <row r="8" spans="1:10" x14ac:dyDescent="0.3">
      <c r="A8" s="70"/>
      <c r="B8" s="40" t="s">
        <v>50</v>
      </c>
      <c r="C8" s="3" t="s">
        <v>56</v>
      </c>
      <c r="D8" s="3" t="s">
        <v>56</v>
      </c>
      <c r="E8" s="3" t="s">
        <v>56</v>
      </c>
      <c r="F8" s="4">
        <v>0.9955357142857143</v>
      </c>
      <c r="G8" s="4">
        <v>1</v>
      </c>
      <c r="H8" s="4">
        <v>1</v>
      </c>
      <c r="I8" s="4">
        <v>0.9963509127132435</v>
      </c>
      <c r="J8" s="4">
        <v>0.99632892804698969</v>
      </c>
    </row>
    <row r="9" spans="1:10" ht="15.75" customHeight="1" x14ac:dyDescent="0.3">
      <c r="A9" s="71" t="s">
        <v>31</v>
      </c>
      <c r="B9" s="13" t="s">
        <v>0</v>
      </c>
      <c r="C9" s="5" t="s">
        <v>22</v>
      </c>
      <c r="D9" s="5" t="s">
        <v>22</v>
      </c>
      <c r="E9" s="5" t="s">
        <v>22</v>
      </c>
      <c r="F9" s="5" t="s">
        <v>22</v>
      </c>
      <c r="G9" s="5" t="s">
        <v>22</v>
      </c>
      <c r="H9" s="42">
        <v>0.76084096944139323</v>
      </c>
      <c r="I9" s="42">
        <v>0.75322081532152163</v>
      </c>
      <c r="J9" s="42">
        <v>0.74649247699865928</v>
      </c>
    </row>
    <row r="10" spans="1:10" ht="15.75" customHeight="1" x14ac:dyDescent="0.3">
      <c r="A10" s="71"/>
      <c r="B10" s="72" t="s">
        <v>63</v>
      </c>
      <c r="C10" s="72"/>
      <c r="D10" s="72"/>
      <c r="E10" s="72"/>
      <c r="F10" s="72"/>
      <c r="G10" s="72"/>
      <c r="H10" s="72"/>
      <c r="I10" s="72"/>
      <c r="J10" s="72"/>
    </row>
    <row r="11" spans="1:10" ht="15" customHeight="1" x14ac:dyDescent="0.3">
      <c r="A11" s="71"/>
      <c r="B11" s="40" t="s">
        <v>48</v>
      </c>
      <c r="C11" s="5" t="s">
        <v>22</v>
      </c>
      <c r="D11" s="5" t="s">
        <v>22</v>
      </c>
      <c r="E11" s="5" t="s">
        <v>22</v>
      </c>
      <c r="F11" s="5" t="s">
        <v>22</v>
      </c>
      <c r="G11" s="5" t="s">
        <v>22</v>
      </c>
      <c r="H11" s="4">
        <v>0.75536543732502237</v>
      </c>
      <c r="I11" s="4">
        <v>0.7467897555198757</v>
      </c>
      <c r="J11" s="4">
        <v>0.74063324528283314</v>
      </c>
    </row>
    <row r="12" spans="1:10" x14ac:dyDescent="0.3">
      <c r="A12" s="71"/>
      <c r="B12" s="40" t="s">
        <v>49</v>
      </c>
      <c r="C12" s="5" t="s">
        <v>22</v>
      </c>
      <c r="D12" s="5" t="s">
        <v>22</v>
      </c>
      <c r="E12" s="5" t="s">
        <v>22</v>
      </c>
      <c r="F12" s="5" t="s">
        <v>22</v>
      </c>
      <c r="G12" s="5" t="s">
        <v>22</v>
      </c>
      <c r="H12" s="4">
        <v>0.88986632602001969</v>
      </c>
      <c r="I12" s="4">
        <v>0.90930018213107855</v>
      </c>
      <c r="J12" s="4">
        <v>0.93241354654339192</v>
      </c>
    </row>
    <row r="13" spans="1:10" x14ac:dyDescent="0.3">
      <c r="A13" s="71"/>
      <c r="B13" s="40" t="s">
        <v>50</v>
      </c>
      <c r="C13" s="5" t="s">
        <v>22</v>
      </c>
      <c r="D13" s="5" t="s">
        <v>22</v>
      </c>
      <c r="E13" s="5" t="s">
        <v>22</v>
      </c>
      <c r="F13" s="5" t="s">
        <v>22</v>
      </c>
      <c r="G13" s="5" t="s">
        <v>22</v>
      </c>
      <c r="H13" s="4">
        <v>0.95392815929420438</v>
      </c>
      <c r="I13" s="4">
        <v>0.97436283674620683</v>
      </c>
      <c r="J13" s="4">
        <v>0.96683861459100962</v>
      </c>
    </row>
    <row r="14" spans="1:10" ht="99.75" customHeight="1" x14ac:dyDescent="0.3">
      <c r="A14" s="67" t="s">
        <v>54</v>
      </c>
      <c r="B14" s="67"/>
      <c r="C14" s="67"/>
      <c r="D14" s="67"/>
      <c r="E14" s="67"/>
      <c r="F14" s="67"/>
      <c r="G14" s="67"/>
      <c r="H14" s="67"/>
      <c r="I14" s="67"/>
      <c r="J14" s="67"/>
    </row>
    <row r="15" spans="1:10" ht="28.5" customHeight="1" x14ac:dyDescent="0.3">
      <c r="A15" s="68" t="s">
        <v>38</v>
      </c>
      <c r="B15" s="68"/>
      <c r="C15" s="68"/>
      <c r="D15" s="68"/>
      <c r="E15" s="68"/>
      <c r="F15" s="68"/>
      <c r="G15" s="68"/>
      <c r="H15" s="68"/>
      <c r="I15" s="68"/>
      <c r="J15" s="68"/>
    </row>
    <row r="16" spans="1:10" x14ac:dyDescent="0.3">
      <c r="A16" s="58" t="s">
        <v>52</v>
      </c>
      <c r="B16" s="58"/>
      <c r="C16" s="58"/>
      <c r="D16" s="58"/>
      <c r="E16" s="58"/>
      <c r="F16" s="58"/>
      <c r="G16" s="58"/>
      <c r="H16" s="58"/>
      <c r="I16" s="58"/>
      <c r="J16" s="58"/>
    </row>
    <row r="17" spans="1:10" ht="15" customHeight="1" x14ac:dyDescent="0.3">
      <c r="A17" s="44" t="s">
        <v>55</v>
      </c>
      <c r="B17" s="44"/>
      <c r="C17" s="44"/>
      <c r="D17" s="44"/>
      <c r="E17" s="44"/>
      <c r="F17" s="44"/>
      <c r="G17" s="44"/>
      <c r="H17" s="44"/>
      <c r="I17" s="44"/>
      <c r="J17" s="44"/>
    </row>
    <row r="18" spans="1:10" x14ac:dyDescent="0.3">
      <c r="A18" s="48"/>
      <c r="B18" s="48"/>
      <c r="C18" s="48"/>
      <c r="D18" s="48"/>
      <c r="E18" s="48"/>
      <c r="F18" s="48"/>
      <c r="G18" s="48"/>
      <c r="H18" s="48"/>
      <c r="I18" s="48"/>
    </row>
  </sheetData>
  <mergeCells count="8">
    <mergeCell ref="A14:J14"/>
    <mergeCell ref="A15:J15"/>
    <mergeCell ref="A1:J1"/>
    <mergeCell ref="A4:A8"/>
    <mergeCell ref="A9:A13"/>
    <mergeCell ref="B5:J5"/>
    <mergeCell ref="B10:J10"/>
    <mergeCell ref="A3:B3"/>
  </mergeCell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sqref="A1:J1"/>
    </sheetView>
  </sheetViews>
  <sheetFormatPr defaultRowHeight="15" x14ac:dyDescent="0.3"/>
  <cols>
    <col min="1" max="1" width="10.140625" style="15" bestFit="1" customWidth="1"/>
    <col min="2" max="2" width="35.140625" style="15" customWidth="1"/>
    <col min="3" max="8" width="11.7109375" style="15" customWidth="1"/>
    <col min="9" max="9" width="9.85546875" style="15" customWidth="1"/>
    <col min="10" max="10" width="10.7109375" style="15" customWidth="1"/>
    <col min="11" max="16384" width="9.140625" style="15"/>
  </cols>
  <sheetData>
    <row r="1" spans="1:10" ht="21" customHeight="1" x14ac:dyDescent="0.3">
      <c r="A1" s="77" t="s">
        <v>36</v>
      </c>
      <c r="B1" s="77"/>
      <c r="C1" s="77"/>
      <c r="D1" s="77"/>
      <c r="E1" s="77"/>
      <c r="F1" s="77"/>
      <c r="G1" s="77"/>
      <c r="H1" s="77"/>
      <c r="I1" s="77"/>
      <c r="J1" s="77"/>
    </row>
    <row r="2" spans="1:10" ht="15" customHeight="1" x14ac:dyDescent="0.3">
      <c r="A2" s="59"/>
      <c r="B2" s="59"/>
      <c r="C2" s="59"/>
      <c r="D2" s="59"/>
      <c r="E2" s="59"/>
      <c r="F2" s="59"/>
      <c r="G2" s="59"/>
      <c r="H2" s="59"/>
      <c r="I2" s="59"/>
      <c r="J2" s="59"/>
    </row>
    <row r="3" spans="1:10" x14ac:dyDescent="0.3">
      <c r="A3" s="43"/>
      <c r="B3" s="43"/>
      <c r="C3" s="9">
        <v>2016</v>
      </c>
      <c r="D3" s="9">
        <v>2017</v>
      </c>
      <c r="E3" s="9">
        <v>2018</v>
      </c>
      <c r="F3" s="9">
        <v>2019</v>
      </c>
      <c r="G3" s="9">
        <v>2020</v>
      </c>
      <c r="H3" s="9">
        <v>2021</v>
      </c>
      <c r="I3" s="9">
        <v>2022</v>
      </c>
      <c r="J3" s="9">
        <v>2023</v>
      </c>
    </row>
    <row r="4" spans="1:10" x14ac:dyDescent="0.3">
      <c r="A4" s="78" t="s">
        <v>0</v>
      </c>
      <c r="B4" s="2" t="s">
        <v>4</v>
      </c>
      <c r="C4" s="5">
        <v>7.3293335495378628E-2</v>
      </c>
      <c r="D4" s="5">
        <v>7.5999999999999998E-2</v>
      </c>
      <c r="E4" s="5">
        <v>7.4999999999999997E-2</v>
      </c>
      <c r="F4" s="8">
        <v>6.8740580768773929E-2</v>
      </c>
      <c r="G4" s="8">
        <v>7.9751850338857275E-2</v>
      </c>
      <c r="H4" s="8">
        <v>4.3959420039856374E-2</v>
      </c>
      <c r="I4" s="8">
        <v>4.6910673202478909E-2</v>
      </c>
      <c r="J4" s="8">
        <v>2.8820754127932842E-2</v>
      </c>
    </row>
    <row r="5" spans="1:10" x14ac:dyDescent="0.3">
      <c r="A5" s="79"/>
      <c r="B5" s="2" t="s">
        <v>3</v>
      </c>
      <c r="C5" s="5">
        <v>0.45338089832982004</v>
      </c>
      <c r="D5" s="5">
        <v>0.39600000000000002</v>
      </c>
      <c r="E5" s="5">
        <v>0.40100000000000002</v>
      </c>
      <c r="F5" s="8">
        <v>0.45704125247138427</v>
      </c>
      <c r="G5" s="8">
        <v>0.33427457988537063</v>
      </c>
      <c r="H5" s="8">
        <v>0.27669922258271873</v>
      </c>
      <c r="I5" s="8">
        <v>0.23116263747414112</v>
      </c>
      <c r="J5" s="8">
        <v>0.18827907211622896</v>
      </c>
    </row>
    <row r="6" spans="1:10" x14ac:dyDescent="0.3">
      <c r="A6" s="79"/>
      <c r="B6" s="2" t="s">
        <v>2</v>
      </c>
      <c r="C6" s="5">
        <v>0.24777039078968704</v>
      </c>
      <c r="D6" s="5">
        <v>0.247</v>
      </c>
      <c r="E6" s="5">
        <v>0.23100000000000001</v>
      </c>
      <c r="F6" s="8">
        <v>0.31186242109976797</v>
      </c>
      <c r="G6" s="8">
        <v>0.3360088247305672</v>
      </c>
      <c r="H6" s="8">
        <v>0.32109202674722093</v>
      </c>
      <c r="I6" s="8">
        <v>0.35906015148018189</v>
      </c>
      <c r="J6" s="8">
        <v>0.39673188408629667</v>
      </c>
    </row>
    <row r="7" spans="1:10" x14ac:dyDescent="0.3">
      <c r="A7" s="79"/>
      <c r="B7" s="2" t="s">
        <v>1</v>
      </c>
      <c r="C7" s="5">
        <v>0.17058537376358035</v>
      </c>
      <c r="D7" s="5">
        <v>0.20100000000000001</v>
      </c>
      <c r="E7" s="5">
        <v>0.20200000000000001</v>
      </c>
      <c r="F7" s="8">
        <v>0.12569510718233626</v>
      </c>
      <c r="G7" s="8">
        <v>0.20127107501165148</v>
      </c>
      <c r="H7" s="8">
        <v>0.20267261772504919</v>
      </c>
      <c r="I7" s="8">
        <v>0.19584399428092766</v>
      </c>
      <c r="J7" s="8">
        <v>0.22243413983337904</v>
      </c>
    </row>
    <row r="8" spans="1:10" x14ac:dyDescent="0.3">
      <c r="A8" s="79"/>
      <c r="B8" s="2" t="s">
        <v>23</v>
      </c>
      <c r="C8" s="5">
        <v>5.4970001621533975E-2</v>
      </c>
      <c r="D8" s="5">
        <v>0.08</v>
      </c>
      <c r="E8" s="5">
        <v>9.0999999999999998E-2</v>
      </c>
      <c r="F8" s="8">
        <v>3.6660638477737741E-2</v>
      </c>
      <c r="G8" s="8">
        <v>4.8693670033559303E-2</v>
      </c>
      <c r="H8" s="12" t="s">
        <v>22</v>
      </c>
      <c r="I8" s="12" t="s">
        <v>22</v>
      </c>
      <c r="J8" s="12" t="s">
        <v>22</v>
      </c>
    </row>
    <row r="9" spans="1:10" x14ac:dyDescent="0.3">
      <c r="A9" s="79"/>
      <c r="B9" s="2" t="s">
        <v>14</v>
      </c>
      <c r="C9" s="12" t="s">
        <v>22</v>
      </c>
      <c r="D9" s="12" t="s">
        <v>22</v>
      </c>
      <c r="E9" s="12" t="s">
        <v>22</v>
      </c>
      <c r="F9" s="12" t="s">
        <v>22</v>
      </c>
      <c r="G9" s="12" t="s">
        <v>22</v>
      </c>
      <c r="H9" s="8">
        <v>5.1916173863962085E-2</v>
      </c>
      <c r="I9" s="8">
        <v>6.7930634862505418E-2</v>
      </c>
      <c r="J9" s="8">
        <v>5.9163829933079663E-2</v>
      </c>
    </row>
    <row r="10" spans="1:10" x14ac:dyDescent="0.3">
      <c r="A10" s="79"/>
      <c r="B10" s="2" t="s">
        <v>15</v>
      </c>
      <c r="C10" s="12" t="s">
        <v>22</v>
      </c>
      <c r="D10" s="12" t="s">
        <v>22</v>
      </c>
      <c r="E10" s="12" t="s">
        <v>22</v>
      </c>
      <c r="F10" s="12" t="s">
        <v>22</v>
      </c>
      <c r="G10" s="12" t="s">
        <v>22</v>
      </c>
      <c r="H10" s="8">
        <v>4.8321878345956346E-2</v>
      </c>
      <c r="I10" s="8">
        <v>4.1385366240020649E-2</v>
      </c>
      <c r="J10" s="8">
        <v>3.9374143108521456E-2</v>
      </c>
    </row>
    <row r="11" spans="1:10" x14ac:dyDescent="0.3">
      <c r="A11" s="79"/>
      <c r="B11" s="2" t="s">
        <v>16</v>
      </c>
      <c r="C11" s="12" t="s">
        <v>22</v>
      </c>
      <c r="D11" s="12" t="s">
        <v>22</v>
      </c>
      <c r="E11" s="12" t="s">
        <v>22</v>
      </c>
      <c r="F11" s="12" t="s">
        <v>22</v>
      </c>
      <c r="G11" s="12" t="s">
        <v>22</v>
      </c>
      <c r="H11" s="8">
        <v>5.5338660695242708E-2</v>
      </c>
      <c r="I11" s="8">
        <v>5.7706542459744312E-2</v>
      </c>
      <c r="J11" s="8">
        <v>6.5196176794561161E-2</v>
      </c>
    </row>
    <row r="12" spans="1:10" ht="14.25" customHeight="1" x14ac:dyDescent="0.3">
      <c r="A12" s="80"/>
      <c r="B12" s="7" t="s">
        <v>0</v>
      </c>
      <c r="C12" s="6">
        <f>SUM(C4:C11)</f>
        <v>1</v>
      </c>
      <c r="D12" s="6">
        <f t="shared" ref="D12:I12" si="0">SUM(D4:D11)</f>
        <v>1.0000000000000002</v>
      </c>
      <c r="E12" s="6">
        <f t="shared" si="0"/>
        <v>1</v>
      </c>
      <c r="F12" s="6">
        <f t="shared" si="0"/>
        <v>1.0000000000000002</v>
      </c>
      <c r="G12" s="6">
        <f t="shared" si="0"/>
        <v>1.000000000000006</v>
      </c>
      <c r="H12" s="6">
        <f t="shared" si="0"/>
        <v>1.0000000000000064</v>
      </c>
      <c r="I12" s="6">
        <f t="shared" si="0"/>
        <v>0.99999999999999989</v>
      </c>
      <c r="J12" s="6">
        <f t="shared" ref="J12" si="1">SUM(J4:J11)</f>
        <v>0.99999999999999978</v>
      </c>
    </row>
    <row r="13" spans="1:10" ht="14.25" customHeight="1" x14ac:dyDescent="0.3">
      <c r="A13" s="72" t="s">
        <v>63</v>
      </c>
      <c r="B13" s="72"/>
      <c r="C13" s="72"/>
      <c r="D13" s="72"/>
      <c r="E13" s="72"/>
      <c r="F13" s="72"/>
      <c r="G13" s="72"/>
      <c r="H13" s="72"/>
      <c r="I13" s="72"/>
      <c r="J13" s="72"/>
    </row>
    <row r="14" spans="1:10" ht="14.25" customHeight="1" x14ac:dyDescent="0.3">
      <c r="A14" s="78" t="s">
        <v>48</v>
      </c>
      <c r="B14" s="2" t="s">
        <v>4</v>
      </c>
      <c r="C14" s="3" t="s">
        <v>56</v>
      </c>
      <c r="D14" s="3" t="s">
        <v>56</v>
      </c>
      <c r="E14" s="3" t="s">
        <v>56</v>
      </c>
      <c r="F14" s="8">
        <v>7.8834791464145446E-2</v>
      </c>
      <c r="G14" s="8">
        <v>8.2258291606820549E-2</v>
      </c>
      <c r="H14" s="8">
        <v>4.5311373111798503E-2</v>
      </c>
      <c r="I14" s="8">
        <v>4.821494950268615E-2</v>
      </c>
      <c r="J14" s="8">
        <v>2.9681322614228924E-2</v>
      </c>
    </row>
    <row r="15" spans="1:10" ht="14.25" customHeight="1" x14ac:dyDescent="0.3">
      <c r="A15" s="79"/>
      <c r="B15" s="2" t="s">
        <v>3</v>
      </c>
      <c r="C15" s="3" t="s">
        <v>56</v>
      </c>
      <c r="D15" s="3" t="s">
        <v>56</v>
      </c>
      <c r="E15" s="3" t="s">
        <v>56</v>
      </c>
      <c r="F15" s="8">
        <v>0.39678038236157337</v>
      </c>
      <c r="G15" s="8">
        <v>0.34036954825201365</v>
      </c>
      <c r="H15" s="8">
        <v>0.28272582584121875</v>
      </c>
      <c r="I15" s="8">
        <v>0.23648746812407484</v>
      </c>
      <c r="J15" s="8">
        <v>0.19173496742144258</v>
      </c>
    </row>
    <row r="16" spans="1:10" ht="14.25" customHeight="1" x14ac:dyDescent="0.3">
      <c r="A16" s="79"/>
      <c r="B16" s="2" t="s">
        <v>2</v>
      </c>
      <c r="C16" s="3" t="s">
        <v>56</v>
      </c>
      <c r="D16" s="3" t="s">
        <v>56</v>
      </c>
      <c r="E16" s="3" t="s">
        <v>56</v>
      </c>
      <c r="F16" s="8">
        <v>0.35263499871734311</v>
      </c>
      <c r="G16" s="8">
        <v>0.33673054961742749</v>
      </c>
      <c r="H16" s="8">
        <v>0.3250051109673282</v>
      </c>
      <c r="I16" s="8">
        <v>0.36414106416068087</v>
      </c>
      <c r="J16" s="8">
        <v>0.40192550799425159</v>
      </c>
    </row>
    <row r="17" spans="1:10" ht="14.25" customHeight="1" x14ac:dyDescent="0.3">
      <c r="A17" s="79"/>
      <c r="B17" s="2" t="s">
        <v>1</v>
      </c>
      <c r="C17" s="3" t="s">
        <v>56</v>
      </c>
      <c r="D17" s="3" t="s">
        <v>56</v>
      </c>
      <c r="E17" s="3" t="s">
        <v>56</v>
      </c>
      <c r="F17" s="8">
        <v>0.13464035630282303</v>
      </c>
      <c r="G17" s="8">
        <v>0.19531209749093217</v>
      </c>
      <c r="H17" s="8">
        <v>0.19631221074339078</v>
      </c>
      <c r="I17" s="8">
        <v>0.18950068639835807</v>
      </c>
      <c r="J17" s="8">
        <v>0.21828117522245788</v>
      </c>
    </row>
    <row r="18" spans="1:10" ht="14.25" customHeight="1" x14ac:dyDescent="0.3">
      <c r="A18" s="79"/>
      <c r="B18" s="2" t="s">
        <v>23</v>
      </c>
      <c r="C18" s="3" t="s">
        <v>56</v>
      </c>
      <c r="D18" s="3" t="s">
        <v>56</v>
      </c>
      <c r="E18" s="3" t="s">
        <v>56</v>
      </c>
      <c r="F18" s="8">
        <v>3.7109471154115038E-2</v>
      </c>
      <c r="G18" s="8">
        <v>4.5329513032806225E-2</v>
      </c>
      <c r="H18" s="12" t="s">
        <v>22</v>
      </c>
      <c r="I18" s="12" t="s">
        <v>22</v>
      </c>
      <c r="J18" s="12" t="s">
        <v>22</v>
      </c>
    </row>
    <row r="19" spans="1:10" ht="14.25" customHeight="1" x14ac:dyDescent="0.3">
      <c r="A19" s="79"/>
      <c r="B19" s="2" t="s">
        <v>14</v>
      </c>
      <c r="C19" s="12" t="s">
        <v>22</v>
      </c>
      <c r="D19" s="12" t="s">
        <v>22</v>
      </c>
      <c r="E19" s="12" t="s">
        <v>22</v>
      </c>
      <c r="F19" s="12" t="s">
        <v>22</v>
      </c>
      <c r="G19" s="12" t="s">
        <v>22</v>
      </c>
      <c r="H19" s="12">
        <v>4.9768605251089421E-2</v>
      </c>
      <c r="I19" s="12">
        <v>6.6236734480497689E-2</v>
      </c>
      <c r="J19" s="12">
        <v>5.6376471125294592E-2</v>
      </c>
    </row>
    <row r="20" spans="1:10" ht="14.25" customHeight="1" x14ac:dyDescent="0.3">
      <c r="A20" s="79"/>
      <c r="B20" s="2" t="s">
        <v>15</v>
      </c>
      <c r="C20" s="12" t="s">
        <v>22</v>
      </c>
      <c r="D20" s="12" t="s">
        <v>22</v>
      </c>
      <c r="E20" s="12" t="s">
        <v>22</v>
      </c>
      <c r="F20" s="12" t="s">
        <v>22</v>
      </c>
      <c r="G20" s="12" t="s">
        <v>22</v>
      </c>
      <c r="H20" s="12">
        <v>4.7860833919924961E-2</v>
      </c>
      <c r="I20" s="12">
        <v>4.0738280221969132E-2</v>
      </c>
      <c r="J20" s="12">
        <v>3.8627912861650841E-2</v>
      </c>
    </row>
    <row r="21" spans="1:10" ht="14.25" customHeight="1" x14ac:dyDescent="0.3">
      <c r="A21" s="79"/>
      <c r="B21" s="2" t="s">
        <v>16</v>
      </c>
      <c r="C21" s="12" t="s">
        <v>22</v>
      </c>
      <c r="D21" s="12" t="s">
        <v>22</v>
      </c>
      <c r="E21" s="12" t="s">
        <v>22</v>
      </c>
      <c r="F21" s="12" t="s">
        <v>22</v>
      </c>
      <c r="G21" s="12" t="s">
        <v>22</v>
      </c>
      <c r="H21" s="12">
        <v>5.301604016524953E-2</v>
      </c>
      <c r="I21" s="12">
        <v>5.4680817111733233E-2</v>
      </c>
      <c r="J21" s="12">
        <v>6.3372642760673642E-2</v>
      </c>
    </row>
    <row r="22" spans="1:10" ht="14.25" customHeight="1" x14ac:dyDescent="0.3">
      <c r="A22" s="80"/>
      <c r="B22" s="7" t="s">
        <v>0</v>
      </c>
      <c r="C22" s="53" t="s">
        <v>56</v>
      </c>
      <c r="D22" s="53" t="s">
        <v>56</v>
      </c>
      <c r="E22" s="53" t="s">
        <v>56</v>
      </c>
      <c r="F22" s="6">
        <f t="shared" ref="F22:H22" si="2">SUM(F14:F21)</f>
        <v>1</v>
      </c>
      <c r="G22" s="6">
        <f t="shared" si="2"/>
        <v>1</v>
      </c>
      <c r="H22" s="6">
        <f t="shared" si="2"/>
        <v>1.0000000000000002</v>
      </c>
      <c r="I22" s="6">
        <f>SUM(I14:I21)</f>
        <v>0.99999999999999989</v>
      </c>
      <c r="J22" s="6">
        <f>SUM(J14:J21)</f>
        <v>1</v>
      </c>
    </row>
    <row r="23" spans="1:10" ht="14.25" customHeight="1" x14ac:dyDescent="0.3">
      <c r="A23" s="78" t="s">
        <v>49</v>
      </c>
      <c r="B23" s="2" t="s">
        <v>4</v>
      </c>
      <c r="C23" s="3" t="s">
        <v>56</v>
      </c>
      <c r="D23" s="3" t="s">
        <v>56</v>
      </c>
      <c r="E23" s="3" t="s">
        <v>56</v>
      </c>
      <c r="F23" s="8">
        <v>3.0014518332078442E-2</v>
      </c>
      <c r="G23" s="8">
        <v>3.9542320627980444E-2</v>
      </c>
      <c r="H23" s="8">
        <v>1.8247538782632324E-2</v>
      </c>
      <c r="I23" s="8">
        <v>2.2810844475090571E-2</v>
      </c>
      <c r="J23" s="5" t="s">
        <v>51</v>
      </c>
    </row>
    <row r="24" spans="1:10" ht="14.25" customHeight="1" x14ac:dyDescent="0.3">
      <c r="A24" s="79"/>
      <c r="B24" s="2" t="s">
        <v>3</v>
      </c>
      <c r="C24" s="3" t="s">
        <v>56</v>
      </c>
      <c r="D24" s="3" t="s">
        <v>56</v>
      </c>
      <c r="E24" s="3" t="s">
        <v>56</v>
      </c>
      <c r="F24" s="8">
        <v>0.32643486986195114</v>
      </c>
      <c r="G24" s="8">
        <v>0.25154589049132209</v>
      </c>
      <c r="H24" s="8">
        <v>0.16029461647737847</v>
      </c>
      <c r="I24" s="8">
        <v>0.13572194140223898</v>
      </c>
      <c r="J24" s="8">
        <v>0.10762868404392918</v>
      </c>
    </row>
    <row r="25" spans="1:10" ht="14.25" customHeight="1" x14ac:dyDescent="0.3">
      <c r="A25" s="79"/>
      <c r="B25" s="2" t="s">
        <v>2</v>
      </c>
      <c r="C25" s="3" t="s">
        <v>56</v>
      </c>
      <c r="D25" s="3" t="s">
        <v>56</v>
      </c>
      <c r="E25" s="3" t="s">
        <v>56</v>
      </c>
      <c r="F25" s="8">
        <v>0.27855360466086254</v>
      </c>
      <c r="G25" s="8">
        <v>0.33219247360330534</v>
      </c>
      <c r="H25" s="8">
        <v>0.24038258749905503</v>
      </c>
      <c r="I25" s="8">
        <v>0.26826697643680775</v>
      </c>
      <c r="J25" s="8">
        <v>0.28944819283564971</v>
      </c>
    </row>
    <row r="26" spans="1:10" ht="14.25" customHeight="1" x14ac:dyDescent="0.3">
      <c r="A26" s="79"/>
      <c r="B26" s="2" t="s">
        <v>1</v>
      </c>
      <c r="C26" s="3" t="s">
        <v>56</v>
      </c>
      <c r="D26" s="3" t="s">
        <v>56</v>
      </c>
      <c r="E26" s="3" t="s">
        <v>56</v>
      </c>
      <c r="F26" s="8">
        <v>0.25792853213107431</v>
      </c>
      <c r="G26" s="8">
        <v>0.28831688391356713</v>
      </c>
      <c r="H26" s="8">
        <v>0.33217839711541569</v>
      </c>
      <c r="I26" s="8">
        <v>0.30649461311006854</v>
      </c>
      <c r="J26" s="8">
        <v>0.31076036043146293</v>
      </c>
    </row>
    <row r="27" spans="1:10" ht="14.25" customHeight="1" x14ac:dyDescent="0.3">
      <c r="A27" s="79"/>
      <c r="B27" s="2" t="s">
        <v>23</v>
      </c>
      <c r="C27" s="3" t="s">
        <v>56</v>
      </c>
      <c r="D27" s="3" t="s">
        <v>56</v>
      </c>
      <c r="E27" s="3" t="s">
        <v>56</v>
      </c>
      <c r="F27" s="8">
        <v>0.1070684750140336</v>
      </c>
      <c r="G27" s="8">
        <v>8.8402431363825015E-2</v>
      </c>
      <c r="H27" s="12" t="s">
        <v>22</v>
      </c>
      <c r="I27" s="12" t="s">
        <v>22</v>
      </c>
      <c r="J27" s="12" t="s">
        <v>22</v>
      </c>
    </row>
    <row r="28" spans="1:10" ht="14.25" customHeight="1" x14ac:dyDescent="0.3">
      <c r="A28" s="79"/>
      <c r="B28" s="2" t="s">
        <v>14</v>
      </c>
      <c r="C28" s="12" t="s">
        <v>22</v>
      </c>
      <c r="D28" s="12" t="s">
        <v>22</v>
      </c>
      <c r="E28" s="12" t="s">
        <v>22</v>
      </c>
      <c r="F28" s="12" t="s">
        <v>22</v>
      </c>
      <c r="G28" s="12" t="s">
        <v>22</v>
      </c>
      <c r="H28" s="12">
        <v>9.2762170736506111E-2</v>
      </c>
      <c r="I28" s="12">
        <v>8.7813913817945691E-2</v>
      </c>
      <c r="J28" s="12">
        <v>0.11487438234656883</v>
      </c>
    </row>
    <row r="29" spans="1:10" ht="14.25" customHeight="1" x14ac:dyDescent="0.3">
      <c r="A29" s="79"/>
      <c r="B29" s="2" t="s">
        <v>15</v>
      </c>
      <c r="C29" s="12" t="s">
        <v>22</v>
      </c>
      <c r="D29" s="12" t="s">
        <v>22</v>
      </c>
      <c r="E29" s="12" t="s">
        <v>22</v>
      </c>
      <c r="F29" s="12" t="s">
        <v>22</v>
      </c>
      <c r="G29" s="12" t="s">
        <v>22</v>
      </c>
      <c r="H29" s="12">
        <v>5.2471473610104534E-2</v>
      </c>
      <c r="I29" s="12">
        <v>5.4727830754539672E-2</v>
      </c>
      <c r="J29" s="5" t="s">
        <v>51</v>
      </c>
    </row>
    <row r="30" spans="1:10" ht="14.25" customHeight="1" x14ac:dyDescent="0.3">
      <c r="A30" s="79"/>
      <c r="B30" s="2" t="s">
        <v>16</v>
      </c>
      <c r="C30" s="12" t="s">
        <v>22</v>
      </c>
      <c r="D30" s="12" t="s">
        <v>22</v>
      </c>
      <c r="E30" s="12" t="s">
        <v>22</v>
      </c>
      <c r="F30" s="12" t="s">
        <v>22</v>
      </c>
      <c r="G30" s="12" t="s">
        <v>22</v>
      </c>
      <c r="H30" s="12">
        <v>0.10366321577890786</v>
      </c>
      <c r="I30" s="12">
        <v>0.12416388000330875</v>
      </c>
      <c r="J30" s="12">
        <v>0.11283528866204627</v>
      </c>
    </row>
    <row r="31" spans="1:10" ht="14.25" customHeight="1" x14ac:dyDescent="0.3">
      <c r="A31" s="80"/>
      <c r="B31" s="7" t="s">
        <v>0</v>
      </c>
      <c r="C31" s="53" t="s">
        <v>56</v>
      </c>
      <c r="D31" s="53" t="s">
        <v>56</v>
      </c>
      <c r="E31" s="53" t="s">
        <v>56</v>
      </c>
      <c r="F31" s="6">
        <f t="shared" ref="F31" si="3">SUM(F23:F30)</f>
        <v>1</v>
      </c>
      <c r="G31" s="6">
        <f t="shared" ref="G31" si="4">SUM(G23:G30)</f>
        <v>1</v>
      </c>
      <c r="H31" s="6">
        <f t="shared" ref="H31" si="5">SUM(H23:H30)</f>
        <v>1</v>
      </c>
      <c r="I31" s="6">
        <f>SUM(I23:I30)</f>
        <v>1</v>
      </c>
      <c r="J31" s="6">
        <v>1</v>
      </c>
    </row>
    <row r="32" spans="1:10" ht="14.25" customHeight="1" x14ac:dyDescent="0.3">
      <c r="A32" s="78" t="s">
        <v>50</v>
      </c>
      <c r="B32" s="2" t="s">
        <v>4</v>
      </c>
      <c r="C32" s="3" t="s">
        <v>56</v>
      </c>
      <c r="D32" s="3" t="s">
        <v>56</v>
      </c>
      <c r="E32" s="3" t="s">
        <v>56</v>
      </c>
      <c r="F32" s="5" t="s">
        <v>51</v>
      </c>
      <c r="G32" s="5" t="s">
        <v>51</v>
      </c>
      <c r="H32" s="5" t="s">
        <v>51</v>
      </c>
      <c r="I32" s="5" t="s">
        <v>51</v>
      </c>
      <c r="J32" s="5" t="s">
        <v>51</v>
      </c>
    </row>
    <row r="33" spans="1:10" ht="14.25" customHeight="1" x14ac:dyDescent="0.3">
      <c r="A33" s="79"/>
      <c r="B33" s="2" t="s">
        <v>3</v>
      </c>
      <c r="C33" s="3" t="s">
        <v>56</v>
      </c>
      <c r="D33" s="3" t="s">
        <v>56</v>
      </c>
      <c r="E33" s="3" t="s">
        <v>56</v>
      </c>
      <c r="F33" s="5" t="s">
        <v>51</v>
      </c>
      <c r="G33" s="5" t="s">
        <v>51</v>
      </c>
      <c r="H33" s="5" t="s">
        <v>51</v>
      </c>
      <c r="I33" s="5" t="s">
        <v>51</v>
      </c>
      <c r="J33" s="5" t="s">
        <v>51</v>
      </c>
    </row>
    <row r="34" spans="1:10" ht="14.25" customHeight="1" x14ac:dyDescent="0.3">
      <c r="A34" s="79"/>
      <c r="B34" s="2" t="s">
        <v>2</v>
      </c>
      <c r="C34" s="3" t="s">
        <v>56</v>
      </c>
      <c r="D34" s="3" t="s">
        <v>56</v>
      </c>
      <c r="E34" s="3" t="s">
        <v>56</v>
      </c>
      <c r="F34" s="8">
        <v>0.32158590308370044</v>
      </c>
      <c r="G34" s="8">
        <v>0.26716599597795831</v>
      </c>
      <c r="H34" s="8">
        <v>0.22320509586689508</v>
      </c>
      <c r="I34" s="8">
        <v>0.17666441339715241</v>
      </c>
      <c r="J34" s="8">
        <v>0.14557926829268292</v>
      </c>
    </row>
    <row r="35" spans="1:10" ht="14.25" customHeight="1" x14ac:dyDescent="0.3">
      <c r="A35" s="79"/>
      <c r="B35" s="2" t="s">
        <v>1</v>
      </c>
      <c r="C35" s="3" t="s">
        <v>56</v>
      </c>
      <c r="D35" s="3" t="s">
        <v>56</v>
      </c>
      <c r="E35" s="3" t="s">
        <v>56</v>
      </c>
      <c r="F35" s="8">
        <v>0.31277533039647576</v>
      </c>
      <c r="G35" s="8">
        <v>0.35292911385771525</v>
      </c>
      <c r="H35" s="8">
        <v>0.36962455807362998</v>
      </c>
      <c r="I35" s="8">
        <v>0.43605312057619033</v>
      </c>
      <c r="J35" s="8">
        <v>0.41234756097560976</v>
      </c>
    </row>
    <row r="36" spans="1:10" ht="14.25" customHeight="1" x14ac:dyDescent="0.3">
      <c r="A36" s="79"/>
      <c r="B36" s="2" t="s">
        <v>23</v>
      </c>
      <c r="C36" s="3" t="s">
        <v>56</v>
      </c>
      <c r="D36" s="3" t="s">
        <v>56</v>
      </c>
      <c r="E36" s="3" t="s">
        <v>56</v>
      </c>
      <c r="F36" s="8">
        <v>0.19383259911894274</v>
      </c>
      <c r="G36" s="8">
        <v>0.20565488766360562</v>
      </c>
      <c r="H36" s="12" t="s">
        <v>22</v>
      </c>
      <c r="I36" s="12" t="s">
        <v>22</v>
      </c>
      <c r="J36" s="12" t="s">
        <v>22</v>
      </c>
    </row>
    <row r="37" spans="1:10" ht="14.25" customHeight="1" x14ac:dyDescent="0.3">
      <c r="A37" s="79"/>
      <c r="B37" s="2" t="s">
        <v>14</v>
      </c>
      <c r="C37" s="12" t="s">
        <v>22</v>
      </c>
      <c r="D37" s="12" t="s">
        <v>22</v>
      </c>
      <c r="E37" s="12" t="s">
        <v>22</v>
      </c>
      <c r="F37" s="12" t="s">
        <v>22</v>
      </c>
      <c r="G37" s="12" t="s">
        <v>22</v>
      </c>
      <c r="H37" s="12">
        <v>0.12173216421660762</v>
      </c>
      <c r="I37" s="12">
        <v>0.1767886968726034</v>
      </c>
      <c r="J37" s="12">
        <v>0.20198170731707316</v>
      </c>
    </row>
    <row r="38" spans="1:10" ht="14.25" customHeight="1" x14ac:dyDescent="0.3">
      <c r="A38" s="79"/>
      <c r="B38" s="2" t="s">
        <v>15</v>
      </c>
      <c r="C38" s="12" t="s">
        <v>22</v>
      </c>
      <c r="D38" s="12" t="s">
        <v>22</v>
      </c>
      <c r="E38" s="12" t="s">
        <v>22</v>
      </c>
      <c r="F38" s="12" t="s">
        <v>22</v>
      </c>
      <c r="G38" s="12" t="s">
        <v>22</v>
      </c>
      <c r="H38" s="12">
        <v>8.4866609126246398E-2</v>
      </c>
      <c r="I38" s="8">
        <v>5.6382259594835879E-2</v>
      </c>
      <c r="J38" s="8">
        <v>6.4786585365853647E-2</v>
      </c>
    </row>
    <row r="39" spans="1:10" ht="14.25" customHeight="1" x14ac:dyDescent="0.3">
      <c r="A39" s="79"/>
      <c r="B39" s="2" t="s">
        <v>16</v>
      </c>
      <c r="C39" s="12" t="s">
        <v>22</v>
      </c>
      <c r="D39" s="12" t="s">
        <v>22</v>
      </c>
      <c r="E39" s="12" t="s">
        <v>22</v>
      </c>
      <c r="F39" s="12" t="s">
        <v>22</v>
      </c>
      <c r="G39" s="12" t="s">
        <v>22</v>
      </c>
      <c r="H39" s="8">
        <v>0.11148309768403433</v>
      </c>
      <c r="I39" s="8">
        <v>0.10900570188334936</v>
      </c>
      <c r="J39" s="8">
        <v>0.11051829268292682</v>
      </c>
    </row>
    <row r="40" spans="1:10" ht="14.25" customHeight="1" x14ac:dyDescent="0.3">
      <c r="A40" s="80"/>
      <c r="B40" s="7" t="s">
        <v>0</v>
      </c>
      <c r="C40" s="53" t="s">
        <v>56</v>
      </c>
      <c r="D40" s="53" t="s">
        <v>56</v>
      </c>
      <c r="E40" s="53" t="s">
        <v>56</v>
      </c>
      <c r="F40" s="6">
        <v>1</v>
      </c>
      <c r="G40" s="6">
        <v>1</v>
      </c>
      <c r="H40" s="6">
        <v>1</v>
      </c>
      <c r="I40" s="6">
        <v>1</v>
      </c>
      <c r="J40" s="6">
        <v>1</v>
      </c>
    </row>
    <row r="41" spans="1:10" ht="63" customHeight="1" x14ac:dyDescent="0.3">
      <c r="A41" s="75" t="s">
        <v>57</v>
      </c>
      <c r="B41" s="75"/>
      <c r="C41" s="75"/>
      <c r="D41" s="75"/>
      <c r="E41" s="75"/>
      <c r="F41" s="75"/>
      <c r="G41" s="75"/>
      <c r="H41" s="75"/>
      <c r="I41" s="75"/>
      <c r="J41" s="75"/>
    </row>
    <row r="42" spans="1:10" ht="15.75" customHeight="1" x14ac:dyDescent="0.3">
      <c r="A42" s="44" t="s">
        <v>32</v>
      </c>
      <c r="B42" s="44"/>
      <c r="C42" s="44"/>
      <c r="D42" s="44"/>
      <c r="E42" s="44"/>
      <c r="F42" s="44"/>
      <c r="G42" s="44"/>
      <c r="H42" s="44"/>
      <c r="I42" s="44"/>
    </row>
    <row r="43" spans="1:10" ht="34.5" customHeight="1" x14ac:dyDescent="0.3">
      <c r="A43" s="76" t="s">
        <v>39</v>
      </c>
      <c r="B43" s="76"/>
      <c r="C43" s="76"/>
      <c r="D43" s="76"/>
      <c r="E43" s="76"/>
      <c r="F43" s="76"/>
      <c r="G43" s="76"/>
      <c r="H43" s="76"/>
      <c r="I43" s="76"/>
      <c r="J43" s="76"/>
    </row>
    <row r="44" spans="1:10" x14ac:dyDescent="0.3">
      <c r="A44" s="58" t="s">
        <v>52</v>
      </c>
      <c r="B44" s="58"/>
      <c r="C44" s="58"/>
      <c r="D44" s="58"/>
      <c r="E44" s="58"/>
      <c r="F44" s="58"/>
      <c r="G44" s="58"/>
      <c r="H44" s="58"/>
      <c r="I44" s="58"/>
    </row>
    <row r="45" spans="1:10" x14ac:dyDescent="0.3">
      <c r="A45" s="15" t="s">
        <v>62</v>
      </c>
    </row>
    <row r="46" spans="1:10" x14ac:dyDescent="0.3">
      <c r="A46" s="15" t="s">
        <v>55</v>
      </c>
    </row>
  </sheetData>
  <mergeCells count="8">
    <mergeCell ref="A41:J41"/>
    <mergeCell ref="A43:J43"/>
    <mergeCell ref="A1:J1"/>
    <mergeCell ref="A4:A12"/>
    <mergeCell ref="A14:A22"/>
    <mergeCell ref="A23:A31"/>
    <mergeCell ref="A32:A40"/>
    <mergeCell ref="A13:J1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J1"/>
    </sheetView>
  </sheetViews>
  <sheetFormatPr defaultRowHeight="15" x14ac:dyDescent="0.3"/>
  <cols>
    <col min="1" max="1" width="37.85546875" style="15" customWidth="1"/>
    <col min="2" max="2" width="11.28515625" style="15" customWidth="1"/>
    <col min="3" max="8" width="11" style="15" customWidth="1"/>
    <col min="9" max="16384" width="9.140625" style="15"/>
  </cols>
  <sheetData>
    <row r="1" spans="1:10" ht="32.25" customHeight="1" x14ac:dyDescent="0.3">
      <c r="A1" s="81" t="s">
        <v>34</v>
      </c>
      <c r="B1" s="81"/>
      <c r="C1" s="81"/>
      <c r="D1" s="81"/>
      <c r="E1" s="81"/>
      <c r="F1" s="81"/>
      <c r="G1" s="81"/>
      <c r="H1" s="81"/>
      <c r="I1" s="81"/>
      <c r="J1" s="81"/>
    </row>
    <row r="2" spans="1:10" x14ac:dyDescent="0.3">
      <c r="A2" s="10"/>
      <c r="B2" s="10"/>
    </row>
    <row r="3" spans="1:10" s="14" customFormat="1" x14ac:dyDescent="0.25">
      <c r="A3" s="72"/>
      <c r="B3" s="72"/>
      <c r="C3" s="18">
        <v>2016</v>
      </c>
      <c r="D3" s="18">
        <v>2017</v>
      </c>
      <c r="E3" s="18">
        <v>2018</v>
      </c>
      <c r="F3" s="18">
        <v>2019</v>
      </c>
      <c r="G3" s="18">
        <v>2020</v>
      </c>
      <c r="H3" s="18">
        <v>2021</v>
      </c>
      <c r="I3" s="18">
        <v>2022</v>
      </c>
      <c r="J3" s="18">
        <v>2023</v>
      </c>
    </row>
    <row r="4" spans="1:10" s="14" customFormat="1" x14ac:dyDescent="0.25">
      <c r="A4" s="83" t="s">
        <v>35</v>
      </c>
      <c r="B4" s="54" t="s">
        <v>0</v>
      </c>
      <c r="C4" s="41">
        <v>0.43424679747040701</v>
      </c>
      <c r="D4" s="41">
        <v>0.46500000000000002</v>
      </c>
      <c r="E4" s="41">
        <v>0.46800000000000003</v>
      </c>
      <c r="F4" s="42">
        <v>0.375</v>
      </c>
      <c r="G4" s="42">
        <v>0.46072809174700352</v>
      </c>
      <c r="H4" s="42">
        <v>0.32700000000000001</v>
      </c>
      <c r="I4" s="42">
        <v>0.28755769622313221</v>
      </c>
      <c r="J4" s="42">
        <v>0.29594860312284982</v>
      </c>
    </row>
    <row r="5" spans="1:10" s="14" customFormat="1" x14ac:dyDescent="0.25">
      <c r="A5" s="83"/>
      <c r="B5" s="83" t="s">
        <v>63</v>
      </c>
      <c r="C5" s="83"/>
      <c r="D5" s="83"/>
      <c r="E5" s="83"/>
      <c r="F5" s="83"/>
      <c r="G5" s="83"/>
      <c r="H5" s="83"/>
      <c r="I5" s="83"/>
      <c r="J5" s="83"/>
    </row>
    <row r="6" spans="1:10" s="14" customFormat="1" x14ac:dyDescent="0.25">
      <c r="A6" s="83"/>
      <c r="B6" s="40" t="s">
        <v>48</v>
      </c>
      <c r="C6" s="19" t="s">
        <v>56</v>
      </c>
      <c r="D6" s="19" t="s">
        <v>56</v>
      </c>
      <c r="E6" s="19" t="s">
        <v>56</v>
      </c>
      <c r="F6" s="20">
        <v>0.29485939658847643</v>
      </c>
      <c r="G6" s="20">
        <v>0.45554897510915476</v>
      </c>
      <c r="H6" s="20">
        <v>0.31805224267858101</v>
      </c>
      <c r="I6" s="20">
        <v>0.27992733634557293</v>
      </c>
      <c r="J6" s="20">
        <v>0.29022576452863857</v>
      </c>
    </row>
    <row r="7" spans="1:10" s="14" customFormat="1" x14ac:dyDescent="0.25">
      <c r="A7" s="83"/>
      <c r="B7" s="40" t="s">
        <v>49</v>
      </c>
      <c r="C7" s="19" t="s">
        <v>56</v>
      </c>
      <c r="D7" s="19" t="s">
        <v>56</v>
      </c>
      <c r="E7" s="19" t="s">
        <v>56</v>
      </c>
      <c r="F7" s="20">
        <v>0.55265092765039558</v>
      </c>
      <c r="G7" s="20">
        <v>0.53087499202810196</v>
      </c>
      <c r="H7" s="20">
        <v>0.52418114747169564</v>
      </c>
      <c r="I7" s="20">
        <v>0.46323060166333868</v>
      </c>
      <c r="J7" s="20">
        <v>0.45814068380303885</v>
      </c>
    </row>
    <row r="8" spans="1:10" s="14" customFormat="1" x14ac:dyDescent="0.25">
      <c r="A8" s="83"/>
      <c r="B8" s="40" t="s">
        <v>50</v>
      </c>
      <c r="C8" s="19" t="s">
        <v>56</v>
      </c>
      <c r="D8" s="19" t="s">
        <v>56</v>
      </c>
      <c r="E8" s="19" t="s">
        <v>56</v>
      </c>
      <c r="F8" s="20">
        <v>0.63876651982378851</v>
      </c>
      <c r="G8" s="20">
        <v>0.70898409490288183</v>
      </c>
      <c r="H8" s="20">
        <v>0.6455548500601842</v>
      </c>
      <c r="I8" s="20">
        <v>0.59710075582374167</v>
      </c>
      <c r="J8" s="20">
        <v>0.59764185703758288</v>
      </c>
    </row>
    <row r="9" spans="1:10" x14ac:dyDescent="0.3">
      <c r="A9" s="82" t="s">
        <v>58</v>
      </c>
      <c r="B9" s="82"/>
      <c r="C9" s="82"/>
      <c r="D9" s="82"/>
      <c r="E9" s="82"/>
      <c r="F9" s="82"/>
      <c r="G9" s="82"/>
      <c r="H9" s="82"/>
      <c r="I9" s="82"/>
      <c r="J9" s="82"/>
    </row>
    <row r="10" spans="1:10" ht="15" customHeight="1" x14ac:dyDescent="0.3">
      <c r="A10" s="14" t="s">
        <v>5</v>
      </c>
      <c r="B10" s="14"/>
      <c r="C10" s="14"/>
      <c r="D10" s="14"/>
      <c r="E10" s="14"/>
      <c r="F10" s="14"/>
      <c r="G10" s="14"/>
      <c r="H10" s="14"/>
      <c r="I10" s="14"/>
    </row>
    <row r="11" spans="1:10" x14ac:dyDescent="0.3">
      <c r="A11" s="76" t="s">
        <v>33</v>
      </c>
      <c r="B11" s="76"/>
      <c r="C11" s="76"/>
      <c r="D11" s="76"/>
      <c r="E11" s="76"/>
      <c r="F11" s="76"/>
      <c r="G11" s="76"/>
      <c r="H11" s="76"/>
      <c r="I11" s="76"/>
    </row>
    <row r="12" spans="1:10" x14ac:dyDescent="0.3">
      <c r="A12" s="76" t="s">
        <v>40</v>
      </c>
      <c r="B12" s="76"/>
      <c r="C12" s="76"/>
      <c r="D12" s="76"/>
      <c r="E12" s="76"/>
      <c r="F12" s="76"/>
      <c r="G12" s="76"/>
      <c r="H12" s="76"/>
      <c r="I12" s="76"/>
    </row>
    <row r="13" spans="1:10" x14ac:dyDescent="0.3">
      <c r="A13" s="47" t="s">
        <v>55</v>
      </c>
      <c r="B13" s="47"/>
      <c r="C13" s="47"/>
      <c r="D13" s="47"/>
      <c r="E13" s="47"/>
      <c r="F13" s="47"/>
      <c r="G13" s="47"/>
      <c r="H13" s="47"/>
      <c r="I13" s="47"/>
    </row>
  </sheetData>
  <mergeCells count="7">
    <mergeCell ref="A1:J1"/>
    <mergeCell ref="A9:J9"/>
    <mergeCell ref="A12:I12"/>
    <mergeCell ref="A4:A8"/>
    <mergeCell ref="A3:B3"/>
    <mergeCell ref="A11:I11"/>
    <mergeCell ref="B5:J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sqref="A1:J1"/>
    </sheetView>
  </sheetViews>
  <sheetFormatPr defaultRowHeight="15" x14ac:dyDescent="0.3"/>
  <cols>
    <col min="1" max="1" width="20" style="1" customWidth="1"/>
    <col min="2" max="2" width="12.5703125" style="15" customWidth="1"/>
    <col min="3" max="16384" width="9.140625" style="1"/>
  </cols>
  <sheetData>
    <row r="1" spans="1:10" ht="31.5" customHeight="1" x14ac:dyDescent="0.3">
      <c r="A1" s="81" t="s">
        <v>37</v>
      </c>
      <c r="B1" s="81"/>
      <c r="C1" s="81"/>
      <c r="D1" s="81"/>
      <c r="E1" s="81"/>
      <c r="F1" s="81"/>
      <c r="G1" s="81"/>
      <c r="H1" s="81"/>
      <c r="I1" s="81"/>
      <c r="J1" s="81"/>
    </row>
    <row r="3" spans="1:10" x14ac:dyDescent="0.3">
      <c r="A3" s="84"/>
      <c r="B3" s="84"/>
      <c r="C3" s="64">
        <v>2016</v>
      </c>
      <c r="D3" s="64">
        <v>2017</v>
      </c>
      <c r="E3" s="64">
        <v>2018</v>
      </c>
      <c r="F3" s="64">
        <v>2019</v>
      </c>
      <c r="G3" s="64">
        <v>2020</v>
      </c>
      <c r="H3" s="64">
        <v>2021</v>
      </c>
      <c r="I3" s="64">
        <v>2022</v>
      </c>
      <c r="J3" s="64">
        <v>2023</v>
      </c>
    </row>
    <row r="4" spans="1:10" ht="14.25" customHeight="1" x14ac:dyDescent="0.3">
      <c r="A4" s="83" t="s">
        <v>35</v>
      </c>
      <c r="B4" s="63" t="s">
        <v>0</v>
      </c>
      <c r="C4" s="41">
        <v>0.44300308091454516</v>
      </c>
      <c r="D4" s="41">
        <v>0.44700000000000001</v>
      </c>
      <c r="E4" s="41">
        <v>0.40300000000000002</v>
      </c>
      <c r="F4" s="45">
        <v>0.184</v>
      </c>
      <c r="G4" s="45">
        <v>0.184</v>
      </c>
      <c r="H4" s="46">
        <v>0.19700000000000001</v>
      </c>
      <c r="I4" s="45">
        <v>0.13350923491614236</v>
      </c>
      <c r="J4" s="45">
        <v>0.14271210705772078</v>
      </c>
    </row>
    <row r="5" spans="1:10" s="15" customFormat="1" ht="14.25" customHeight="1" x14ac:dyDescent="0.3">
      <c r="A5" s="83"/>
      <c r="B5" s="83" t="s">
        <v>63</v>
      </c>
      <c r="C5" s="83"/>
      <c r="D5" s="83"/>
      <c r="E5" s="83"/>
      <c r="F5" s="83"/>
      <c r="G5" s="83"/>
      <c r="H5" s="83"/>
      <c r="I5" s="83"/>
      <c r="J5" s="83"/>
    </row>
    <row r="6" spans="1:10" s="15" customFormat="1" ht="14.25" customHeight="1" x14ac:dyDescent="0.3">
      <c r="A6" s="83"/>
      <c r="B6" s="40" t="s">
        <v>48</v>
      </c>
      <c r="C6" s="19" t="s">
        <v>56</v>
      </c>
      <c r="D6" s="19" t="s">
        <v>56</v>
      </c>
      <c r="E6" s="19" t="s">
        <v>56</v>
      </c>
      <c r="F6" s="11">
        <v>0.16741150307790909</v>
      </c>
      <c r="G6" s="11">
        <v>0.16052105359070862</v>
      </c>
      <c r="H6" s="17">
        <v>0.16911864360052092</v>
      </c>
      <c r="I6" s="11">
        <v>0.1199904924217144</v>
      </c>
      <c r="J6" s="11">
        <v>0.12995470247008115</v>
      </c>
    </row>
    <row r="7" spans="1:10" s="15" customFormat="1" ht="14.25" customHeight="1" x14ac:dyDescent="0.3">
      <c r="A7" s="83"/>
      <c r="B7" s="40" t="s">
        <v>49</v>
      </c>
      <c r="C7" s="19" t="s">
        <v>56</v>
      </c>
      <c r="D7" s="19" t="s">
        <v>56</v>
      </c>
      <c r="E7" s="19" t="s">
        <v>56</v>
      </c>
      <c r="F7" s="11">
        <v>0.57756712166841739</v>
      </c>
      <c r="G7" s="11">
        <v>0.53565284585075679</v>
      </c>
      <c r="H7" s="17">
        <v>0.57477178565308584</v>
      </c>
      <c r="I7" s="11">
        <v>0.4411691221166642</v>
      </c>
      <c r="J7" s="11">
        <v>0.52581343777580036</v>
      </c>
    </row>
    <row r="8" spans="1:10" s="15" customFormat="1" ht="14.25" customHeight="1" x14ac:dyDescent="0.3">
      <c r="A8" s="83"/>
      <c r="B8" s="40" t="s">
        <v>50</v>
      </c>
      <c r="C8" s="19" t="s">
        <v>56</v>
      </c>
      <c r="D8" s="19" t="s">
        <v>56</v>
      </c>
      <c r="E8" s="19" t="s">
        <v>56</v>
      </c>
      <c r="F8" s="11">
        <v>0.77533039647577096</v>
      </c>
      <c r="G8" s="11">
        <v>0.79813576680579268</v>
      </c>
      <c r="H8" s="17">
        <v>0.84695626288111503</v>
      </c>
      <c r="I8" s="11">
        <v>0.69967894474128034</v>
      </c>
      <c r="J8" s="11">
        <v>0.71923360353721433</v>
      </c>
    </row>
    <row r="9" spans="1:10" ht="78" customHeight="1" x14ac:dyDescent="0.3">
      <c r="A9" s="82" t="s">
        <v>58</v>
      </c>
      <c r="B9" s="82"/>
      <c r="C9" s="82"/>
      <c r="D9" s="82"/>
      <c r="E9" s="82"/>
      <c r="F9" s="82"/>
      <c r="G9" s="82"/>
      <c r="H9" s="82"/>
      <c r="I9" s="82"/>
      <c r="J9" s="82"/>
    </row>
    <row r="10" spans="1:10" ht="28.5" customHeight="1" x14ac:dyDescent="0.3">
      <c r="A10" s="76" t="s">
        <v>40</v>
      </c>
      <c r="B10" s="76"/>
      <c r="C10" s="76"/>
      <c r="D10" s="76"/>
      <c r="E10" s="76"/>
      <c r="F10" s="76"/>
      <c r="G10" s="76"/>
      <c r="H10" s="76"/>
      <c r="I10" s="76"/>
      <c r="J10" s="76"/>
    </row>
    <row r="11" spans="1:10" x14ac:dyDescent="0.3">
      <c r="A11" s="60" t="s">
        <v>55</v>
      </c>
      <c r="B11" s="60"/>
      <c r="C11" s="60"/>
      <c r="D11" s="60"/>
      <c r="E11" s="60"/>
      <c r="F11" s="60"/>
      <c r="G11" s="60"/>
      <c r="H11" s="60"/>
      <c r="I11" s="60"/>
    </row>
  </sheetData>
  <mergeCells count="6">
    <mergeCell ref="A10:J10"/>
    <mergeCell ref="A4:A8"/>
    <mergeCell ref="A3:B3"/>
    <mergeCell ref="B5:J5"/>
    <mergeCell ref="A1:J1"/>
    <mergeCell ref="A9:J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workbookViewId="0">
      <selection sqref="A1:J1"/>
    </sheetView>
  </sheetViews>
  <sheetFormatPr defaultRowHeight="15" x14ac:dyDescent="0.3"/>
  <cols>
    <col min="1" max="1" width="10.140625" style="22" bestFit="1" customWidth="1"/>
    <col min="2" max="2" width="73.28515625" style="22" customWidth="1"/>
    <col min="3" max="3" width="11.28515625" style="22" customWidth="1"/>
    <col min="4" max="4" width="11.28515625" style="22" bestFit="1" customWidth="1"/>
    <col min="5" max="5" width="11.28515625" style="22" customWidth="1"/>
    <col min="6" max="6" width="12" style="22" bestFit="1" customWidth="1"/>
    <col min="7" max="7" width="11.28515625" style="22" bestFit="1" customWidth="1"/>
    <col min="8" max="8" width="10.140625" style="22" bestFit="1" customWidth="1"/>
    <col min="9" max="16384" width="9.140625" style="22"/>
  </cols>
  <sheetData>
    <row r="1" spans="1:10" ht="15" customHeight="1" x14ac:dyDescent="0.3">
      <c r="A1" s="90" t="s">
        <v>46</v>
      </c>
      <c r="B1" s="90"/>
      <c r="C1" s="90"/>
      <c r="D1" s="90"/>
      <c r="E1" s="90"/>
      <c r="F1" s="90"/>
      <c r="G1" s="90"/>
      <c r="H1" s="90"/>
      <c r="I1" s="90"/>
      <c r="J1" s="90"/>
    </row>
    <row r="2" spans="1:10" x14ac:dyDescent="0.3">
      <c r="B2" s="23"/>
      <c r="C2" s="23"/>
      <c r="D2" s="23"/>
      <c r="E2" s="23"/>
      <c r="F2" s="23"/>
      <c r="G2" s="23"/>
      <c r="H2" s="23"/>
    </row>
    <row r="3" spans="1:10" ht="15" customHeight="1" x14ac:dyDescent="0.3">
      <c r="A3" s="87" t="s">
        <v>75</v>
      </c>
      <c r="B3" s="87"/>
      <c r="C3" s="87"/>
      <c r="D3" s="87"/>
      <c r="E3" s="87"/>
      <c r="F3" s="87"/>
      <c r="G3" s="87"/>
      <c r="H3" s="87"/>
      <c r="I3" s="87"/>
      <c r="J3" s="87"/>
    </row>
    <row r="4" spans="1:10" x14ac:dyDescent="0.3">
      <c r="A4" s="92"/>
      <c r="B4" s="93"/>
      <c r="C4" s="24">
        <v>2016</v>
      </c>
      <c r="D4" s="24">
        <v>2017</v>
      </c>
      <c r="E4" s="24">
        <v>2018</v>
      </c>
      <c r="F4" s="24">
        <v>2019</v>
      </c>
      <c r="G4" s="24">
        <v>2020</v>
      </c>
      <c r="H4" s="24">
        <v>2021</v>
      </c>
      <c r="I4" s="24">
        <v>2022</v>
      </c>
      <c r="J4" s="24">
        <v>2023</v>
      </c>
    </row>
    <row r="5" spans="1:10" x14ac:dyDescent="0.3">
      <c r="A5" s="91" t="s">
        <v>0</v>
      </c>
      <c r="B5" s="25" t="s">
        <v>17</v>
      </c>
      <c r="C5" s="26">
        <v>0.28939828080229224</v>
      </c>
      <c r="D5" s="26">
        <v>0.29099999999999998</v>
      </c>
      <c r="E5" s="26">
        <v>0.29899999999999999</v>
      </c>
      <c r="F5" s="26">
        <v>0.26093391312614955</v>
      </c>
      <c r="G5" s="26">
        <v>0.23129996369192479</v>
      </c>
      <c r="H5" s="26">
        <v>0.29987033746287117</v>
      </c>
      <c r="I5" s="26">
        <v>0.33862307693073929</v>
      </c>
      <c r="J5" s="26">
        <v>0.31883040632945747</v>
      </c>
    </row>
    <row r="6" spans="1:10" x14ac:dyDescent="0.3">
      <c r="A6" s="91"/>
      <c r="B6" s="25" t="s">
        <v>18</v>
      </c>
      <c r="C6" s="26">
        <v>0.13723420298597497</v>
      </c>
      <c r="D6" s="26">
        <v>0.152</v>
      </c>
      <c r="E6" s="26">
        <v>0.153</v>
      </c>
      <c r="F6" s="26">
        <v>0.15933111876017009</v>
      </c>
      <c r="G6" s="26">
        <v>0.17914224539484805</v>
      </c>
      <c r="H6" s="26">
        <v>0.16293428728974427</v>
      </c>
      <c r="I6" s="26">
        <v>0.17767954436084291</v>
      </c>
      <c r="J6" s="26">
        <v>0.17790740463390964</v>
      </c>
    </row>
    <row r="7" spans="1:10" ht="30" x14ac:dyDescent="0.3">
      <c r="A7" s="91"/>
      <c r="B7" s="25" t="s">
        <v>19</v>
      </c>
      <c r="C7" s="26">
        <v>9.0634896697330714E-2</v>
      </c>
      <c r="D7" s="26">
        <v>9.1999999999999998E-2</v>
      </c>
      <c r="E7" s="26">
        <v>9.6000000000000002E-2</v>
      </c>
      <c r="F7" s="26">
        <v>0.10663252579103909</v>
      </c>
      <c r="G7" s="26">
        <v>9.7839418555445562E-2</v>
      </c>
      <c r="H7" s="26">
        <v>0.11413881466880955</v>
      </c>
      <c r="I7" s="26">
        <v>8.7976494371505468E-2</v>
      </c>
      <c r="J7" s="26">
        <v>8.9923555834914584E-2</v>
      </c>
    </row>
    <row r="8" spans="1:10" x14ac:dyDescent="0.3">
      <c r="A8" s="91"/>
      <c r="B8" s="25" t="s">
        <v>20</v>
      </c>
      <c r="C8" s="26">
        <v>0.11325591916754638</v>
      </c>
      <c r="D8" s="26">
        <v>0.115</v>
      </c>
      <c r="E8" s="26">
        <v>0.106</v>
      </c>
      <c r="F8" s="26">
        <v>0.13737260246483723</v>
      </c>
      <c r="G8" s="26">
        <v>0.13401072213310414</v>
      </c>
      <c r="H8" s="26">
        <v>0.13285468166475331</v>
      </c>
      <c r="I8" s="26">
        <v>0.11187662200269111</v>
      </c>
      <c r="J8" s="26">
        <v>0.11969697912523949</v>
      </c>
    </row>
    <row r="9" spans="1:10" x14ac:dyDescent="0.3">
      <c r="A9" s="91"/>
      <c r="B9" s="25" t="s">
        <v>7</v>
      </c>
      <c r="C9" s="26">
        <v>8.8976021716181575E-2</v>
      </c>
      <c r="D9" s="26">
        <v>9.6000000000000002E-2</v>
      </c>
      <c r="E9" s="26">
        <v>9.7000000000000003E-2</v>
      </c>
      <c r="F9" s="26">
        <v>9.8405791791723735E-2</v>
      </c>
      <c r="G9" s="26">
        <v>0.1177203725759661</v>
      </c>
      <c r="H9" s="26">
        <v>0.10139660472043191</v>
      </c>
      <c r="I9" s="26">
        <v>0.10078192207276847</v>
      </c>
      <c r="J9" s="26">
        <v>9.8913101093595371E-2</v>
      </c>
    </row>
    <row r="10" spans="1:10" x14ac:dyDescent="0.3">
      <c r="A10" s="91"/>
      <c r="B10" s="27" t="s">
        <v>21</v>
      </c>
      <c r="C10" s="26" t="s">
        <v>22</v>
      </c>
      <c r="D10" s="26" t="s">
        <v>22</v>
      </c>
      <c r="E10" s="26" t="s">
        <v>22</v>
      </c>
      <c r="F10" s="26" t="s">
        <v>22</v>
      </c>
      <c r="G10" s="26" t="s">
        <v>22</v>
      </c>
      <c r="H10" s="26">
        <v>0.18880527419338972</v>
      </c>
      <c r="I10" s="26">
        <v>0.18306234026145271</v>
      </c>
      <c r="J10" s="26">
        <v>0.19472855298288344</v>
      </c>
    </row>
    <row r="11" spans="1:10" ht="30" x14ac:dyDescent="0.3">
      <c r="A11" s="91"/>
      <c r="B11" s="28" t="s">
        <v>8</v>
      </c>
      <c r="C11" s="21">
        <v>0.16211732770321219</v>
      </c>
      <c r="D11" s="21">
        <v>0.11700000000000001</v>
      </c>
      <c r="E11" s="21">
        <v>0.11799999999999999</v>
      </c>
      <c r="F11" s="21">
        <v>0.13257348261819801</v>
      </c>
      <c r="G11" s="21">
        <v>0.13464998079346879</v>
      </c>
      <c r="H11" s="21" t="s">
        <v>22</v>
      </c>
      <c r="I11" s="21" t="s">
        <v>22</v>
      </c>
      <c r="J11" s="21" t="s">
        <v>22</v>
      </c>
    </row>
    <row r="12" spans="1:10" x14ac:dyDescent="0.3">
      <c r="A12" s="91"/>
      <c r="B12" s="28" t="s">
        <v>6</v>
      </c>
      <c r="C12" s="21">
        <v>0.11838335092746193</v>
      </c>
      <c r="D12" s="21">
        <v>0.13700000000000001</v>
      </c>
      <c r="E12" s="21">
        <v>0.13100000000000001</v>
      </c>
      <c r="F12" s="21">
        <v>0.10475056544788228</v>
      </c>
      <c r="G12" s="21">
        <v>0.10533729685524267</v>
      </c>
      <c r="H12" s="21" t="s">
        <v>22</v>
      </c>
      <c r="I12" s="21" t="s">
        <v>22</v>
      </c>
      <c r="J12" s="21" t="s">
        <v>22</v>
      </c>
    </row>
    <row r="13" spans="1:10" x14ac:dyDescent="0.3">
      <c r="A13" s="91"/>
      <c r="B13" s="29" t="s">
        <v>0</v>
      </c>
      <c r="C13" s="30">
        <f>SUM(C5:C12)</f>
        <v>1</v>
      </c>
      <c r="D13" s="30">
        <f t="shared" ref="D13:J13" si="0">SUM(D5:D12)</f>
        <v>0.99999999999999989</v>
      </c>
      <c r="E13" s="30">
        <f t="shared" si="0"/>
        <v>0.99999999999999989</v>
      </c>
      <c r="F13" s="30">
        <f t="shared" si="0"/>
        <v>0.99999999999999989</v>
      </c>
      <c r="G13" s="30">
        <f t="shared" si="0"/>
        <v>1.0000000000000002</v>
      </c>
      <c r="H13" s="30">
        <f t="shared" si="0"/>
        <v>1</v>
      </c>
      <c r="I13" s="30">
        <f t="shared" si="0"/>
        <v>1</v>
      </c>
      <c r="J13" s="30">
        <f t="shared" si="0"/>
        <v>1</v>
      </c>
    </row>
    <row r="14" spans="1:10" x14ac:dyDescent="0.3">
      <c r="A14" s="94" t="s">
        <v>63</v>
      </c>
      <c r="B14" s="94"/>
      <c r="C14" s="94"/>
      <c r="D14" s="94"/>
      <c r="E14" s="94"/>
      <c r="F14" s="94"/>
      <c r="G14" s="94"/>
      <c r="H14" s="94"/>
      <c r="I14" s="94"/>
      <c r="J14" s="94"/>
    </row>
    <row r="15" spans="1:10" x14ac:dyDescent="0.3">
      <c r="A15" s="91" t="s">
        <v>48</v>
      </c>
      <c r="B15" s="25" t="s">
        <v>17</v>
      </c>
      <c r="C15" s="49" t="s">
        <v>56</v>
      </c>
      <c r="D15" s="49" t="s">
        <v>56</v>
      </c>
      <c r="E15" s="49" t="s">
        <v>56</v>
      </c>
      <c r="F15" s="26">
        <v>0.26462799309212393</v>
      </c>
      <c r="G15" s="26">
        <v>0.23255477677540543</v>
      </c>
      <c r="H15" s="26">
        <v>0.30490855323116434</v>
      </c>
      <c r="I15" s="26">
        <v>0.3407494893182198</v>
      </c>
      <c r="J15" s="26">
        <v>0.32205596698939776</v>
      </c>
    </row>
    <row r="16" spans="1:10" x14ac:dyDescent="0.3">
      <c r="A16" s="91"/>
      <c r="B16" s="25" t="s">
        <v>18</v>
      </c>
      <c r="C16" s="49" t="s">
        <v>56</v>
      </c>
      <c r="D16" s="49" t="s">
        <v>56</v>
      </c>
      <c r="E16" s="49" t="s">
        <v>56</v>
      </c>
      <c r="F16" s="26">
        <v>0.16679498467465806</v>
      </c>
      <c r="G16" s="26">
        <v>0.18614783152190692</v>
      </c>
      <c r="H16" s="26">
        <v>0.1661677040255575</v>
      </c>
      <c r="I16" s="26">
        <v>0.18160266655145915</v>
      </c>
      <c r="J16" s="26">
        <v>0.18186243232077634</v>
      </c>
    </row>
    <row r="17" spans="1:10" ht="30" x14ac:dyDescent="0.3">
      <c r="A17" s="91"/>
      <c r="B17" s="25" t="s">
        <v>19</v>
      </c>
      <c r="C17" s="49" t="s">
        <v>56</v>
      </c>
      <c r="D17" s="49" t="s">
        <v>56</v>
      </c>
      <c r="E17" s="49" t="s">
        <v>56</v>
      </c>
      <c r="F17" s="26">
        <v>0.10858843904711155</v>
      </c>
      <c r="G17" s="26">
        <v>0.10058691536108932</v>
      </c>
      <c r="H17" s="26">
        <v>0.11902642004876302</v>
      </c>
      <c r="I17" s="26">
        <v>8.9145525089264641E-2</v>
      </c>
      <c r="J17" s="26">
        <v>8.9093845571150118E-2</v>
      </c>
    </row>
    <row r="18" spans="1:10" x14ac:dyDescent="0.3">
      <c r="A18" s="91"/>
      <c r="B18" s="25" t="s">
        <v>20</v>
      </c>
      <c r="C18" s="49" t="s">
        <v>56</v>
      </c>
      <c r="D18" s="49" t="s">
        <v>56</v>
      </c>
      <c r="E18" s="49" t="s">
        <v>56</v>
      </c>
      <c r="F18" s="26">
        <v>0.14050410169052033</v>
      </c>
      <c r="G18" s="26">
        <v>0.13496176249902295</v>
      </c>
      <c r="H18" s="26">
        <v>0.13535173152641455</v>
      </c>
      <c r="I18" s="26">
        <v>0.11254030410018766</v>
      </c>
      <c r="J18" s="26">
        <v>0.11980851162270696</v>
      </c>
    </row>
    <row r="19" spans="1:10" x14ac:dyDescent="0.3">
      <c r="A19" s="91"/>
      <c r="B19" s="25" t="s">
        <v>7</v>
      </c>
      <c r="C19" s="49" t="s">
        <v>56</v>
      </c>
      <c r="D19" s="49" t="s">
        <v>56</v>
      </c>
      <c r="E19" s="49" t="s">
        <v>56</v>
      </c>
      <c r="F19" s="26">
        <v>9.6730915377659446E-2</v>
      </c>
      <c r="G19" s="26">
        <v>0.12169917744997312</v>
      </c>
      <c r="H19" s="26">
        <v>0.10099367897754058</v>
      </c>
      <c r="I19" s="26">
        <v>9.8011801016353192E-2</v>
      </c>
      <c r="J19" s="26">
        <v>9.5585634147983295E-2</v>
      </c>
    </row>
    <row r="20" spans="1:10" x14ac:dyDescent="0.3">
      <c r="A20" s="91"/>
      <c r="B20" s="27" t="s">
        <v>21</v>
      </c>
      <c r="C20" s="26" t="s">
        <v>22</v>
      </c>
      <c r="D20" s="26" t="s">
        <v>22</v>
      </c>
      <c r="E20" s="26" t="s">
        <v>22</v>
      </c>
      <c r="F20" s="26" t="s">
        <v>22</v>
      </c>
      <c r="G20" s="26" t="s">
        <v>22</v>
      </c>
      <c r="H20" s="26">
        <v>0.17355191219056004</v>
      </c>
      <c r="I20" s="26">
        <v>0.17795021392451554</v>
      </c>
      <c r="J20" s="26">
        <v>0.19159360934798547</v>
      </c>
    </row>
    <row r="21" spans="1:10" ht="30" x14ac:dyDescent="0.3">
      <c r="A21" s="91"/>
      <c r="B21" s="28" t="s">
        <v>8</v>
      </c>
      <c r="C21" s="49" t="s">
        <v>56</v>
      </c>
      <c r="D21" s="49" t="s">
        <v>56</v>
      </c>
      <c r="E21" s="49" t="s">
        <v>56</v>
      </c>
      <c r="F21" s="21">
        <v>0.1288599069440414</v>
      </c>
      <c r="G21" s="21">
        <v>0.13093120014511109</v>
      </c>
      <c r="H21" s="26" t="s">
        <v>22</v>
      </c>
      <c r="I21" s="26" t="s">
        <v>22</v>
      </c>
      <c r="J21" s="26" t="s">
        <v>22</v>
      </c>
    </row>
    <row r="22" spans="1:10" x14ac:dyDescent="0.3">
      <c r="A22" s="91"/>
      <c r="B22" s="28" t="s">
        <v>6</v>
      </c>
      <c r="C22" s="49" t="s">
        <v>56</v>
      </c>
      <c r="D22" s="49" t="s">
        <v>56</v>
      </c>
      <c r="E22" s="49" t="s">
        <v>56</v>
      </c>
      <c r="F22" s="21">
        <v>9.3893659173885272E-2</v>
      </c>
      <c r="G22" s="21">
        <v>9.3118336247491149E-2</v>
      </c>
      <c r="H22" s="26" t="s">
        <v>22</v>
      </c>
      <c r="I22" s="26" t="s">
        <v>22</v>
      </c>
      <c r="J22" s="26" t="s">
        <v>22</v>
      </c>
    </row>
    <row r="23" spans="1:10" x14ac:dyDescent="0.3">
      <c r="A23" s="91"/>
      <c r="B23" s="29" t="s">
        <v>0</v>
      </c>
      <c r="C23" s="52" t="s">
        <v>56</v>
      </c>
      <c r="D23" s="52" t="s">
        <v>56</v>
      </c>
      <c r="E23" s="52" t="s">
        <v>56</v>
      </c>
      <c r="F23" s="30">
        <f>SUM(F15:F22)</f>
        <v>0.99999999999999989</v>
      </c>
      <c r="G23" s="30">
        <f t="shared" ref="G23:J23" si="1">SUM(G15:G22)</f>
        <v>0.99999999999999989</v>
      </c>
      <c r="H23" s="30">
        <f t="shared" si="1"/>
        <v>1</v>
      </c>
      <c r="I23" s="30">
        <f t="shared" si="1"/>
        <v>1</v>
      </c>
      <c r="J23" s="30">
        <f t="shared" si="1"/>
        <v>1</v>
      </c>
    </row>
    <row r="24" spans="1:10" x14ac:dyDescent="0.3">
      <c r="A24" s="91" t="s">
        <v>49</v>
      </c>
      <c r="B24" s="25" t="s">
        <v>17</v>
      </c>
      <c r="C24" s="49" t="s">
        <v>56</v>
      </c>
      <c r="D24" s="49" t="s">
        <v>56</v>
      </c>
      <c r="E24" s="49" t="s">
        <v>56</v>
      </c>
      <c r="F24" s="26">
        <v>0.24632712536534268</v>
      </c>
      <c r="G24" s="26">
        <v>0.22914851239952777</v>
      </c>
      <c r="H24" s="26">
        <v>0.28123655899132277</v>
      </c>
      <c r="I24" s="26">
        <v>0.33466513671671116</v>
      </c>
      <c r="J24" s="26">
        <v>0.3078359472820274</v>
      </c>
    </row>
    <row r="25" spans="1:10" x14ac:dyDescent="0.3">
      <c r="A25" s="91"/>
      <c r="B25" s="25" t="s">
        <v>18</v>
      </c>
      <c r="C25" s="49" t="s">
        <v>56</v>
      </c>
      <c r="D25" s="49" t="s">
        <v>56</v>
      </c>
      <c r="E25" s="49" t="s">
        <v>56</v>
      </c>
      <c r="F25" s="26">
        <v>0.13080517953676885</v>
      </c>
      <c r="G25" s="26">
        <v>0.15477936467600709</v>
      </c>
      <c r="H25" s="26">
        <v>0.14759587507162378</v>
      </c>
      <c r="I25" s="26">
        <v>0.15438873598831973</v>
      </c>
      <c r="J25" s="26">
        <v>0.15182933370585447</v>
      </c>
    </row>
    <row r="26" spans="1:10" ht="30" x14ac:dyDescent="0.3">
      <c r="A26" s="91"/>
      <c r="B26" s="25" t="s">
        <v>19</v>
      </c>
      <c r="C26" s="49" t="s">
        <v>56</v>
      </c>
      <c r="D26" s="49" t="s">
        <v>56</v>
      </c>
      <c r="E26" s="49" t="s">
        <v>56</v>
      </c>
      <c r="F26" s="26">
        <v>0.10268992060186111</v>
      </c>
      <c r="G26" s="26">
        <v>8.8775913518653021E-2</v>
      </c>
      <c r="H26" s="26">
        <v>9.9710058992536932E-2</v>
      </c>
      <c r="I26" s="26">
        <v>8.3168026207969536E-2</v>
      </c>
      <c r="J26" s="26">
        <v>9.9262271575650735E-2</v>
      </c>
    </row>
    <row r="27" spans="1:10" x14ac:dyDescent="0.3">
      <c r="A27" s="91"/>
      <c r="B27" s="25" t="s">
        <v>20</v>
      </c>
      <c r="C27" s="49" t="s">
        <v>56</v>
      </c>
      <c r="D27" s="49" t="s">
        <v>56</v>
      </c>
      <c r="E27" s="49" t="s">
        <v>56</v>
      </c>
      <c r="F27" s="26">
        <v>0.13117052977066751</v>
      </c>
      <c r="G27" s="26">
        <v>0.13710640622584599</v>
      </c>
      <c r="H27" s="26">
        <v>0.12664005281355881</v>
      </c>
      <c r="I27" s="26">
        <v>0.11006618242112412</v>
      </c>
      <c r="J27" s="26">
        <v>0.1193632699197653</v>
      </c>
    </row>
    <row r="28" spans="1:10" x14ac:dyDescent="0.3">
      <c r="A28" s="91"/>
      <c r="B28" s="25" t="s">
        <v>7</v>
      </c>
      <c r="C28" s="49" t="s">
        <v>56</v>
      </c>
      <c r="D28" s="49" t="s">
        <v>56</v>
      </c>
      <c r="E28" s="49" t="s">
        <v>56</v>
      </c>
      <c r="F28" s="26">
        <v>0.11015687733937773</v>
      </c>
      <c r="G28" s="26">
        <v>0.10482322214029147</v>
      </c>
      <c r="H28" s="26">
        <v>0.10217201677046824</v>
      </c>
      <c r="I28" s="26">
        <v>0.11507076546831667</v>
      </c>
      <c r="J28" s="26">
        <v>0.12296715834003932</v>
      </c>
    </row>
    <row r="29" spans="1:10" x14ac:dyDescent="0.3">
      <c r="A29" s="91"/>
      <c r="B29" s="27" t="s">
        <v>21</v>
      </c>
      <c r="C29" s="26" t="s">
        <v>22</v>
      </c>
      <c r="D29" s="26" t="s">
        <v>22</v>
      </c>
      <c r="E29" s="26" t="s">
        <v>22</v>
      </c>
      <c r="F29" s="26" t="s">
        <v>22</v>
      </c>
      <c r="G29" s="26" t="s">
        <v>22</v>
      </c>
      <c r="H29" s="26">
        <v>0.24264543736048952</v>
      </c>
      <c r="I29" s="26">
        <v>0.20264115319755871</v>
      </c>
      <c r="J29" s="26">
        <v>0.19874201917666276</v>
      </c>
    </row>
    <row r="30" spans="1:10" ht="30" x14ac:dyDescent="0.3">
      <c r="A30" s="91"/>
      <c r="B30" s="28" t="s">
        <v>8</v>
      </c>
      <c r="C30" s="49" t="s">
        <v>56</v>
      </c>
      <c r="D30" s="49" t="s">
        <v>56</v>
      </c>
      <c r="E30" s="49" t="s">
        <v>56</v>
      </c>
      <c r="F30" s="21">
        <v>0.13763593339244415</v>
      </c>
      <c r="G30" s="21">
        <v>0.13693115970671163</v>
      </c>
      <c r="H30" s="26" t="s">
        <v>22</v>
      </c>
      <c r="I30" s="26" t="s">
        <v>22</v>
      </c>
      <c r="J30" s="26" t="s">
        <v>22</v>
      </c>
    </row>
    <row r="31" spans="1:10" x14ac:dyDescent="0.3">
      <c r="A31" s="91"/>
      <c r="B31" s="28" t="s">
        <v>6</v>
      </c>
      <c r="C31" s="49" t="s">
        <v>56</v>
      </c>
      <c r="D31" s="49" t="s">
        <v>56</v>
      </c>
      <c r="E31" s="49" t="s">
        <v>56</v>
      </c>
      <c r="F31" s="21">
        <v>0.14121443399353789</v>
      </c>
      <c r="G31" s="21">
        <v>0.14843542133296303</v>
      </c>
      <c r="H31" s="26" t="s">
        <v>22</v>
      </c>
      <c r="I31" s="26" t="s">
        <v>22</v>
      </c>
      <c r="J31" s="26" t="s">
        <v>22</v>
      </c>
    </row>
    <row r="32" spans="1:10" x14ac:dyDescent="0.3">
      <c r="A32" s="91"/>
      <c r="B32" s="29" t="s">
        <v>0</v>
      </c>
      <c r="C32" s="52" t="s">
        <v>56</v>
      </c>
      <c r="D32" s="52" t="s">
        <v>56</v>
      </c>
      <c r="E32" s="52" t="s">
        <v>56</v>
      </c>
      <c r="F32" s="30">
        <f t="shared" ref="F32" si="2">SUM(F24:F31)</f>
        <v>1</v>
      </c>
      <c r="G32" s="30">
        <f t="shared" ref="G32" si="3">SUM(G24:G31)</f>
        <v>1</v>
      </c>
      <c r="H32" s="30">
        <f t="shared" ref="H32" si="4">SUM(H24:H31)</f>
        <v>1.0000000000000002</v>
      </c>
      <c r="I32" s="30">
        <f t="shared" ref="I32" si="5">SUM(I24:I31)</f>
        <v>0.99999999999999978</v>
      </c>
      <c r="J32" s="30">
        <f t="shared" ref="J32" si="6">SUM(J24:J31)</f>
        <v>1</v>
      </c>
    </row>
    <row r="33" spans="1:10" x14ac:dyDescent="0.3">
      <c r="A33" s="91" t="s">
        <v>50</v>
      </c>
      <c r="B33" s="25" t="s">
        <v>17</v>
      </c>
      <c r="C33" s="49" t="s">
        <v>56</v>
      </c>
      <c r="D33" s="49" t="s">
        <v>56</v>
      </c>
      <c r="E33" s="49" t="s">
        <v>56</v>
      </c>
      <c r="F33" s="26">
        <v>0.23132530120481928</v>
      </c>
      <c r="G33" s="26">
        <v>0.21547109869767136</v>
      </c>
      <c r="H33" s="26">
        <v>0.27670181461876014</v>
      </c>
      <c r="I33" s="26">
        <v>0.29905892812471324</v>
      </c>
      <c r="J33" s="26">
        <v>0.26623623243448541</v>
      </c>
    </row>
    <row r="34" spans="1:10" x14ac:dyDescent="0.3">
      <c r="A34" s="91"/>
      <c r="B34" s="25" t="s">
        <v>18</v>
      </c>
      <c r="C34" s="49" t="s">
        <v>56</v>
      </c>
      <c r="D34" s="49" t="s">
        <v>56</v>
      </c>
      <c r="E34" s="49" t="s">
        <v>56</v>
      </c>
      <c r="F34" s="26">
        <v>0.11566265060240964</v>
      </c>
      <c r="G34" s="26">
        <v>0.13496191117909226</v>
      </c>
      <c r="H34" s="26">
        <v>0.15823364609140497</v>
      </c>
      <c r="I34" s="26">
        <v>0.15175211421722223</v>
      </c>
      <c r="J34" s="26">
        <v>0.15191796429927842</v>
      </c>
    </row>
    <row r="35" spans="1:10" ht="30" x14ac:dyDescent="0.3">
      <c r="A35" s="91"/>
      <c r="B35" s="25" t="s">
        <v>19</v>
      </c>
      <c r="C35" s="49" t="s">
        <v>56</v>
      </c>
      <c r="D35" s="49" t="s">
        <v>56</v>
      </c>
      <c r="E35" s="49" t="s">
        <v>56</v>
      </c>
      <c r="F35" s="26">
        <v>8.1927710843373497E-2</v>
      </c>
      <c r="G35" s="26">
        <v>7.875470993117796E-2</v>
      </c>
      <c r="H35" s="26">
        <v>8.0687140780010894E-2</v>
      </c>
      <c r="I35" s="26">
        <v>7.3700199588584772E-2</v>
      </c>
      <c r="J35" s="26">
        <v>8.3554880364603124E-2</v>
      </c>
    </row>
    <row r="36" spans="1:10" x14ac:dyDescent="0.3">
      <c r="A36" s="91"/>
      <c r="B36" s="25" t="s">
        <v>20</v>
      </c>
      <c r="C36" s="49" t="s">
        <v>56</v>
      </c>
      <c r="D36" s="49" t="s">
        <v>56</v>
      </c>
      <c r="E36" s="49" t="s">
        <v>56</v>
      </c>
      <c r="F36" s="26">
        <v>9.6385542168674704E-2</v>
      </c>
      <c r="G36" s="26">
        <v>0.10510367827190566</v>
      </c>
      <c r="H36" s="26">
        <v>0.11228351541055281</v>
      </c>
      <c r="I36" s="26">
        <v>0.1004241932319853</v>
      </c>
      <c r="J36" s="26">
        <v>0.11773642233194077</v>
      </c>
    </row>
    <row r="37" spans="1:10" x14ac:dyDescent="0.3">
      <c r="A37" s="91"/>
      <c r="B37" s="25" t="s">
        <v>7</v>
      </c>
      <c r="C37" s="49" t="s">
        <v>56</v>
      </c>
      <c r="D37" s="49" t="s">
        <v>56</v>
      </c>
      <c r="E37" s="49" t="s">
        <v>56</v>
      </c>
      <c r="F37" s="26">
        <v>8.91566265060241E-2</v>
      </c>
      <c r="G37" s="26">
        <v>8.9266181477520856E-2</v>
      </c>
      <c r="H37" s="26">
        <v>0.10540011736752393</v>
      </c>
      <c r="I37" s="26">
        <v>0.1250281205738217</v>
      </c>
      <c r="J37" s="26">
        <v>0.11431826813520701</v>
      </c>
    </row>
    <row r="38" spans="1:10" x14ac:dyDescent="0.3">
      <c r="A38" s="91"/>
      <c r="B38" s="27" t="s">
        <v>21</v>
      </c>
      <c r="C38" s="26" t="s">
        <v>22</v>
      </c>
      <c r="D38" s="26" t="s">
        <v>22</v>
      </c>
      <c r="E38" s="26" t="s">
        <v>22</v>
      </c>
      <c r="F38" s="26" t="s">
        <v>22</v>
      </c>
      <c r="G38" s="26" t="s">
        <v>22</v>
      </c>
      <c r="H38" s="26">
        <v>0.2666937657317473</v>
      </c>
      <c r="I38" s="26">
        <v>0.25003644426367294</v>
      </c>
      <c r="J38" s="26">
        <v>0.26623623243448541</v>
      </c>
    </row>
    <row r="39" spans="1:10" ht="30" x14ac:dyDescent="0.3">
      <c r="A39" s="91"/>
      <c r="B39" s="28" t="s">
        <v>8</v>
      </c>
      <c r="C39" s="49" t="s">
        <v>56</v>
      </c>
      <c r="D39" s="49" t="s">
        <v>56</v>
      </c>
      <c r="E39" s="49" t="s">
        <v>56</v>
      </c>
      <c r="F39" s="21">
        <v>0.19277108433734941</v>
      </c>
      <c r="G39" s="21">
        <v>0.19621163721232199</v>
      </c>
      <c r="H39" s="26" t="s">
        <v>22</v>
      </c>
      <c r="I39" s="26" t="s">
        <v>22</v>
      </c>
      <c r="J39" s="26" t="s">
        <v>22</v>
      </c>
    </row>
    <row r="40" spans="1:10" x14ac:dyDescent="0.3">
      <c r="A40" s="91"/>
      <c r="B40" s="28" t="s">
        <v>6</v>
      </c>
      <c r="C40" s="49" t="s">
        <v>56</v>
      </c>
      <c r="D40" s="49" t="s">
        <v>56</v>
      </c>
      <c r="E40" s="49" t="s">
        <v>56</v>
      </c>
      <c r="F40" s="21">
        <v>0.19277108433734941</v>
      </c>
      <c r="G40" s="21">
        <v>0.18023078323030978</v>
      </c>
      <c r="H40" s="26" t="s">
        <v>22</v>
      </c>
      <c r="I40" s="26" t="s">
        <v>22</v>
      </c>
      <c r="J40" s="26" t="s">
        <v>22</v>
      </c>
    </row>
    <row r="41" spans="1:10" x14ac:dyDescent="0.3">
      <c r="A41" s="91"/>
      <c r="B41" s="29" t="s">
        <v>0</v>
      </c>
      <c r="C41" s="52" t="s">
        <v>56</v>
      </c>
      <c r="D41" s="52" t="s">
        <v>56</v>
      </c>
      <c r="E41" s="52" t="s">
        <v>56</v>
      </c>
      <c r="F41" s="30">
        <f t="shared" ref="F41" si="7">SUM(F33:F40)</f>
        <v>1</v>
      </c>
      <c r="G41" s="30">
        <f t="shared" ref="G41" si="8">SUM(G33:G40)</f>
        <v>1</v>
      </c>
      <c r="H41" s="30">
        <f t="shared" ref="H41" si="9">SUM(H33:H40)</f>
        <v>1</v>
      </c>
      <c r="I41" s="30">
        <f t="shared" ref="I41" si="10">SUM(I33:I40)</f>
        <v>1.0000000000000002</v>
      </c>
      <c r="J41" s="30">
        <f t="shared" ref="J41" si="11">SUM(J33:J40)</f>
        <v>1.0000000000000002</v>
      </c>
    </row>
    <row r="42" spans="1:10" x14ac:dyDescent="0.3">
      <c r="A42" s="61"/>
      <c r="B42" s="33"/>
      <c r="C42" s="62"/>
      <c r="D42" s="62"/>
      <c r="E42" s="62"/>
      <c r="F42" s="34"/>
      <c r="G42" s="34"/>
      <c r="H42" s="34"/>
      <c r="I42" s="34"/>
      <c r="J42" s="34"/>
    </row>
    <row r="43" spans="1:10" ht="15" customHeight="1" x14ac:dyDescent="0.3">
      <c r="B43" s="33"/>
      <c r="C43" s="34"/>
      <c r="D43" s="34"/>
      <c r="E43" s="34"/>
      <c r="F43" s="35"/>
      <c r="G43" s="35"/>
      <c r="H43" s="35"/>
      <c r="I43" s="35"/>
    </row>
    <row r="44" spans="1:10" ht="15" customHeight="1" x14ac:dyDescent="0.3">
      <c r="B44" s="87" t="s">
        <v>43</v>
      </c>
      <c r="C44" s="87"/>
      <c r="D44" s="87"/>
      <c r="E44" s="87"/>
      <c r="F44" s="87"/>
      <c r="G44" s="87"/>
      <c r="H44" s="87"/>
      <c r="I44" s="87"/>
      <c r="J44" s="87"/>
    </row>
    <row r="45" spans="1:10" x14ac:dyDescent="0.3">
      <c r="A45" s="92"/>
      <c r="B45" s="93"/>
      <c r="C45" s="32">
        <v>2016</v>
      </c>
      <c r="D45" s="32">
        <v>2017</v>
      </c>
      <c r="E45" s="32">
        <v>2018</v>
      </c>
      <c r="F45" s="32">
        <v>2019</v>
      </c>
      <c r="G45" s="32">
        <v>2020</v>
      </c>
      <c r="H45" s="32">
        <v>2021</v>
      </c>
      <c r="I45" s="32">
        <v>2022</v>
      </c>
      <c r="J45" s="32">
        <v>2023</v>
      </c>
    </row>
    <row r="46" spans="1:10" x14ac:dyDescent="0.3">
      <c r="A46" s="78" t="s">
        <v>0</v>
      </c>
      <c r="B46" s="28" t="s">
        <v>17</v>
      </c>
      <c r="C46" s="21">
        <v>0.69748050433329811</v>
      </c>
      <c r="D46" s="21">
        <v>0.67971047924601913</v>
      </c>
      <c r="E46" s="21">
        <v>0.58898302984143491</v>
      </c>
      <c r="F46" s="21">
        <v>0.53762487053153352</v>
      </c>
      <c r="G46" s="21">
        <v>0.49224398942244779</v>
      </c>
      <c r="H46" s="21">
        <v>0.70197531130946722</v>
      </c>
      <c r="I46" s="21">
        <v>0.70318092376618391</v>
      </c>
      <c r="J46" s="21">
        <v>0.72314080192408281</v>
      </c>
    </row>
    <row r="47" spans="1:10" x14ac:dyDescent="0.3">
      <c r="A47" s="79"/>
      <c r="B47" s="28" t="s">
        <v>18</v>
      </c>
      <c r="C47" s="21">
        <v>0.33607756909965131</v>
      </c>
      <c r="D47" s="21">
        <v>0.3390950494406107</v>
      </c>
      <c r="E47" s="21">
        <v>0.30190475424925134</v>
      </c>
      <c r="F47" s="21">
        <v>0.32897072915146802</v>
      </c>
      <c r="G47" s="21">
        <v>0.38124387111753688</v>
      </c>
      <c r="H47" s="21">
        <v>0.2955191544908175</v>
      </c>
      <c r="I47" s="21">
        <v>0.3688777781946026</v>
      </c>
      <c r="J47" s="21">
        <v>0.40351265343951365</v>
      </c>
    </row>
    <row r="48" spans="1:10" ht="30" x14ac:dyDescent="0.3">
      <c r="A48" s="79"/>
      <c r="B48" s="28" t="s">
        <v>19</v>
      </c>
      <c r="C48" s="21">
        <v>0.22057888843660386</v>
      </c>
      <c r="D48" s="21">
        <v>0.19984821613355189</v>
      </c>
      <c r="E48" s="21">
        <v>0.20063996387863084</v>
      </c>
      <c r="F48" s="21">
        <v>0.22016402090004017</v>
      </c>
      <c r="G48" s="21">
        <v>0.2082182156182785</v>
      </c>
      <c r="H48" s="21">
        <v>0.16909219262741454</v>
      </c>
      <c r="I48" s="21">
        <v>0.18264665127238364</v>
      </c>
      <c r="J48" s="21">
        <v>0.20395605622109431</v>
      </c>
    </row>
    <row r="49" spans="1:10" x14ac:dyDescent="0.3">
      <c r="A49" s="79"/>
      <c r="B49" s="28" t="s">
        <v>20</v>
      </c>
      <c r="C49" s="21">
        <v>0.27001883830133311</v>
      </c>
      <c r="D49" s="21">
        <v>0.24959785216671093</v>
      </c>
      <c r="E49" s="21">
        <v>0.26340757460068376</v>
      </c>
      <c r="F49" s="21">
        <v>0.28363301249592016</v>
      </c>
      <c r="G49" s="21">
        <v>0.28519664004809064</v>
      </c>
      <c r="H49" s="21">
        <v>0.18322997526230306</v>
      </c>
      <c r="I49" s="21">
        <v>0.23226533985509767</v>
      </c>
      <c r="J49" s="21">
        <v>0.27148530301427093</v>
      </c>
    </row>
    <row r="50" spans="1:10" x14ac:dyDescent="0.3">
      <c r="A50" s="79"/>
      <c r="B50" s="28" t="s">
        <v>7</v>
      </c>
      <c r="C50" s="21">
        <v>0.21590753592484704</v>
      </c>
      <c r="D50" s="21">
        <v>0.2145899718112339</v>
      </c>
      <c r="E50" s="21">
        <v>0.19639521889332737</v>
      </c>
      <c r="F50" s="21">
        <v>0.20317829517772459</v>
      </c>
      <c r="G50" s="21">
        <v>0.25052812334320973</v>
      </c>
      <c r="H50" s="21">
        <v>0.14347776848655486</v>
      </c>
      <c r="I50" s="21">
        <v>0.20940254830462682</v>
      </c>
      <c r="J50" s="21">
        <v>0.22434528773177359</v>
      </c>
    </row>
    <row r="51" spans="1:10" x14ac:dyDescent="0.3">
      <c r="A51" s="79"/>
      <c r="B51" s="28" t="s">
        <v>21</v>
      </c>
      <c r="C51" s="21" t="s">
        <v>22</v>
      </c>
      <c r="D51" s="21" t="s">
        <v>22</v>
      </c>
      <c r="E51" s="21" t="s">
        <v>22</v>
      </c>
      <c r="F51" s="21" t="s">
        <v>22</v>
      </c>
      <c r="G51" s="21" t="s">
        <v>22</v>
      </c>
      <c r="H51" s="21">
        <v>0.25555315598099321</v>
      </c>
      <c r="I51" s="21">
        <v>0.38056515291691673</v>
      </c>
      <c r="J51" s="21">
        <v>0.44166478217277938</v>
      </c>
    </row>
    <row r="52" spans="1:10" ht="30" x14ac:dyDescent="0.3">
      <c r="A52" s="79"/>
      <c r="B52" s="28" t="s">
        <v>8</v>
      </c>
      <c r="C52" s="21">
        <v>0.39425251966006225</v>
      </c>
      <c r="D52" s="21">
        <v>0.26461429929623564</v>
      </c>
      <c r="E52" s="21">
        <v>0.25807899853468297</v>
      </c>
      <c r="F52" s="21">
        <v>0.27322939952035419</v>
      </c>
      <c r="G52" s="21">
        <v>0.28655708657920148</v>
      </c>
      <c r="H52" s="21" t="s">
        <v>22</v>
      </c>
      <c r="I52" s="21" t="s">
        <v>22</v>
      </c>
      <c r="J52" s="21" t="s">
        <v>22</v>
      </c>
    </row>
    <row r="53" spans="1:10" x14ac:dyDescent="0.3">
      <c r="A53" s="80"/>
      <c r="B53" s="28" t="s">
        <v>6</v>
      </c>
      <c r="C53" s="21">
        <v>0.29064726621158554</v>
      </c>
      <c r="D53" s="21">
        <v>0.31043179640140145</v>
      </c>
      <c r="E53" s="21">
        <v>0.3030814447308538</v>
      </c>
      <c r="F53" s="21">
        <v>0.21578346290820422</v>
      </c>
      <c r="G53" s="21">
        <v>0.22417492165309652</v>
      </c>
      <c r="H53" s="21" t="s">
        <v>22</v>
      </c>
      <c r="I53" s="21" t="s">
        <v>22</v>
      </c>
      <c r="J53" s="21" t="s">
        <v>22</v>
      </c>
    </row>
    <row r="54" spans="1:10" x14ac:dyDescent="0.3">
      <c r="A54" s="72" t="s">
        <v>63</v>
      </c>
      <c r="B54" s="72"/>
      <c r="C54" s="72"/>
      <c r="D54" s="72"/>
      <c r="E54" s="72"/>
      <c r="F54" s="72"/>
      <c r="G54" s="72"/>
      <c r="H54" s="72"/>
      <c r="I54" s="72"/>
      <c r="J54" s="72"/>
    </row>
    <row r="55" spans="1:10" x14ac:dyDescent="0.3">
      <c r="A55" s="78" t="s">
        <v>48</v>
      </c>
      <c r="B55" s="28" t="s">
        <v>17</v>
      </c>
      <c r="C55" s="49" t="s">
        <v>56</v>
      </c>
      <c r="D55" s="49" t="s">
        <v>56</v>
      </c>
      <c r="E55" s="49" t="s">
        <v>56</v>
      </c>
      <c r="F55" s="21">
        <v>0.52578558925612706</v>
      </c>
      <c r="G55" s="21">
        <v>0.48198463836658423</v>
      </c>
      <c r="H55" s="21">
        <v>0.70325393998574737</v>
      </c>
      <c r="I55" s="21">
        <v>0.70060943656546548</v>
      </c>
      <c r="J55" s="21">
        <v>0.7176793054596039</v>
      </c>
    </row>
    <row r="56" spans="1:10" x14ac:dyDescent="0.3">
      <c r="A56" s="79"/>
      <c r="B56" s="28" t="s">
        <v>18</v>
      </c>
      <c r="C56" s="49" t="s">
        <v>56</v>
      </c>
      <c r="D56" s="49" t="s">
        <v>56</v>
      </c>
      <c r="E56" s="49" t="s">
        <v>56</v>
      </c>
      <c r="F56" s="21">
        <v>0.33140257868184664</v>
      </c>
      <c r="G56" s="21">
        <v>0.38580327827649608</v>
      </c>
      <c r="H56" s="21">
        <v>0.38325619703348784</v>
      </c>
      <c r="I56" s="21">
        <v>0.37339026434338607</v>
      </c>
      <c r="J56" s="21">
        <v>0.40526777173939377</v>
      </c>
    </row>
    <row r="57" spans="1:10" ht="30" x14ac:dyDescent="0.3">
      <c r="A57" s="79"/>
      <c r="B57" s="28" t="s">
        <v>19</v>
      </c>
      <c r="C57" s="49" t="s">
        <v>56</v>
      </c>
      <c r="D57" s="49" t="s">
        <v>56</v>
      </c>
      <c r="E57" s="49" t="s">
        <v>56</v>
      </c>
      <c r="F57" s="21">
        <v>0.21575282245711844</v>
      </c>
      <c r="G57" s="21">
        <v>0.20847281099517775</v>
      </c>
      <c r="H57" s="21">
        <v>0.27452755252237926</v>
      </c>
      <c r="I57" s="21">
        <v>0.18329065211538895</v>
      </c>
      <c r="J57" s="21">
        <v>0.19853943340330404</v>
      </c>
    </row>
    <row r="58" spans="1:10" x14ac:dyDescent="0.3">
      <c r="A58" s="79"/>
      <c r="B58" s="28" t="s">
        <v>20</v>
      </c>
      <c r="C58" s="49" t="s">
        <v>56</v>
      </c>
      <c r="D58" s="49" t="s">
        <v>56</v>
      </c>
      <c r="E58" s="49" t="s">
        <v>56</v>
      </c>
      <c r="F58" s="21">
        <v>0.27916559785319156</v>
      </c>
      <c r="G58" s="21">
        <v>0.2797168787215723</v>
      </c>
      <c r="H58" s="21">
        <v>0.31218093907545791</v>
      </c>
      <c r="I58" s="21">
        <v>0.23139227355643963</v>
      </c>
      <c r="J58" s="21">
        <v>0.26698492877905239</v>
      </c>
    </row>
    <row r="59" spans="1:10" x14ac:dyDescent="0.3">
      <c r="A59" s="79"/>
      <c r="B59" s="28" t="s">
        <v>7</v>
      </c>
      <c r="C59" s="49" t="s">
        <v>56</v>
      </c>
      <c r="D59" s="49" t="s">
        <v>56</v>
      </c>
      <c r="E59" s="49" t="s">
        <v>56</v>
      </c>
      <c r="F59" s="21">
        <v>0.19219327761527344</v>
      </c>
      <c r="G59" s="21">
        <v>0.25222932354292338</v>
      </c>
      <c r="H59" s="21">
        <v>0.23293607838139144</v>
      </c>
      <c r="I59" s="21">
        <v>0.20152045663876528</v>
      </c>
      <c r="J59" s="21">
        <v>0.21300593238037657</v>
      </c>
    </row>
    <row r="60" spans="1:10" x14ac:dyDescent="0.3">
      <c r="A60" s="79"/>
      <c r="B60" s="28" t="s">
        <v>21</v>
      </c>
      <c r="C60" s="21" t="s">
        <v>22</v>
      </c>
      <c r="D60" s="21" t="s">
        <v>22</v>
      </c>
      <c r="E60" s="21" t="s">
        <v>22</v>
      </c>
      <c r="F60" s="21" t="s">
        <v>22</v>
      </c>
      <c r="G60" s="21" t="s">
        <v>22</v>
      </c>
      <c r="H60" s="21">
        <v>0.40028744601185268</v>
      </c>
      <c r="I60" s="21">
        <v>0.36588051639874497</v>
      </c>
      <c r="J60" s="21">
        <v>0.42695302239777327</v>
      </c>
    </row>
    <row r="61" spans="1:10" ht="30" x14ac:dyDescent="0.3">
      <c r="A61" s="79"/>
      <c r="B61" s="28" t="s">
        <v>8</v>
      </c>
      <c r="C61" s="49" t="s">
        <v>56</v>
      </c>
      <c r="D61" s="49" t="s">
        <v>56</v>
      </c>
      <c r="E61" s="49" t="s">
        <v>56</v>
      </c>
      <c r="F61" s="21">
        <v>0.25602991320905349</v>
      </c>
      <c r="G61" s="21">
        <v>0.27136328063383941</v>
      </c>
      <c r="H61" s="21" t="s">
        <v>22</v>
      </c>
      <c r="I61" s="21" t="s">
        <v>22</v>
      </c>
      <c r="J61" s="21" t="s">
        <v>22</v>
      </c>
    </row>
    <row r="62" spans="1:10" x14ac:dyDescent="0.3">
      <c r="A62" s="79"/>
      <c r="B62" s="28" t="s">
        <v>6</v>
      </c>
      <c r="C62" s="49" t="s">
        <v>56</v>
      </c>
      <c r="D62" s="49" t="s">
        <v>56</v>
      </c>
      <c r="E62" s="49" t="s">
        <v>56</v>
      </c>
      <c r="F62" s="21">
        <v>0.1865559736870655</v>
      </c>
      <c r="G62" s="21">
        <v>0.19299370343568711</v>
      </c>
      <c r="H62" s="21" t="s">
        <v>22</v>
      </c>
      <c r="I62" s="21" t="s">
        <v>22</v>
      </c>
      <c r="J62" s="21" t="s">
        <v>22</v>
      </c>
    </row>
    <row r="63" spans="1:10" x14ac:dyDescent="0.3">
      <c r="A63" s="78" t="s">
        <v>49</v>
      </c>
      <c r="B63" s="28" t="s">
        <v>17</v>
      </c>
      <c r="C63" s="49" t="s">
        <v>56</v>
      </c>
      <c r="D63" s="49" t="s">
        <v>56</v>
      </c>
      <c r="E63" s="49" t="s">
        <v>56</v>
      </c>
      <c r="F63" s="21">
        <v>0.61500565625521453</v>
      </c>
      <c r="G63" s="21">
        <v>0.52764661857634898</v>
      </c>
      <c r="H63" s="21">
        <v>0.70327421120033506</v>
      </c>
      <c r="I63" s="21">
        <v>0.72555624518714601</v>
      </c>
      <c r="J63" s="21">
        <v>0.77886506989419679</v>
      </c>
    </row>
    <row r="64" spans="1:10" x14ac:dyDescent="0.3">
      <c r="A64" s="79"/>
      <c r="B64" s="28" t="s">
        <v>18</v>
      </c>
      <c r="C64" s="49" t="s">
        <v>56</v>
      </c>
      <c r="D64" s="49" t="s">
        <v>56</v>
      </c>
      <c r="E64" s="49" t="s">
        <v>56</v>
      </c>
      <c r="F64" s="21">
        <v>0.32658167533631322</v>
      </c>
      <c r="G64" s="21">
        <v>0.35640121570721151</v>
      </c>
      <c r="H64" s="21">
        <v>0.36908563022427698</v>
      </c>
      <c r="I64" s="21">
        <v>0.33471580781267968</v>
      </c>
      <c r="J64" s="21">
        <v>0.38414800367826896</v>
      </c>
    </row>
    <row r="65" spans="1:10" ht="30" x14ac:dyDescent="0.3">
      <c r="A65" s="79"/>
      <c r="B65" s="28" t="s">
        <v>19</v>
      </c>
      <c r="C65" s="49" t="s">
        <v>56</v>
      </c>
      <c r="D65" s="49" t="s">
        <v>56</v>
      </c>
      <c r="E65" s="49" t="s">
        <v>56</v>
      </c>
      <c r="F65" s="21">
        <v>0.25638622590538751</v>
      </c>
      <c r="G65" s="21">
        <v>0.2044190035913154</v>
      </c>
      <c r="H65" s="21">
        <v>0.24933996255045518</v>
      </c>
      <c r="I65" s="21">
        <v>0.18030883469693473</v>
      </c>
      <c r="J65" s="21">
        <v>0.25114648490936559</v>
      </c>
    </row>
    <row r="66" spans="1:10" x14ac:dyDescent="0.3">
      <c r="A66" s="79"/>
      <c r="B66" s="28" t="s">
        <v>20</v>
      </c>
      <c r="C66" s="49" t="s">
        <v>56</v>
      </c>
      <c r="D66" s="49" t="s">
        <v>56</v>
      </c>
      <c r="E66" s="49" t="s">
        <v>56</v>
      </c>
      <c r="F66" s="21">
        <v>0.32749384633667949</v>
      </c>
      <c r="G66" s="21">
        <v>0.31570674787575886</v>
      </c>
      <c r="H66" s="21">
        <v>0.31668245255259392</v>
      </c>
      <c r="I66" s="21">
        <v>0.23862421650198315</v>
      </c>
      <c r="J66" s="21">
        <v>0.30200463067974415</v>
      </c>
    </row>
    <row r="67" spans="1:10" x14ac:dyDescent="0.3">
      <c r="A67" s="79"/>
      <c r="B67" s="28" t="s">
        <v>7</v>
      </c>
      <c r="C67" s="49" t="s">
        <v>56</v>
      </c>
      <c r="D67" s="49" t="s">
        <v>56</v>
      </c>
      <c r="E67" s="49" t="s">
        <v>56</v>
      </c>
      <c r="F67" s="21">
        <v>0.27502899868883435</v>
      </c>
      <c r="G67" s="21">
        <v>0.2413701844774282</v>
      </c>
      <c r="H67" s="21">
        <v>0.25549645735501786</v>
      </c>
      <c r="I67" s="21">
        <v>0.24947418587755613</v>
      </c>
      <c r="J67" s="21">
        <v>0.31112293811307323</v>
      </c>
    </row>
    <row r="68" spans="1:10" x14ac:dyDescent="0.3">
      <c r="A68" s="79"/>
      <c r="B68" s="28" t="s">
        <v>21</v>
      </c>
      <c r="C68" s="21" t="s">
        <v>22</v>
      </c>
      <c r="D68" s="21" t="s">
        <v>22</v>
      </c>
      <c r="E68" s="21" t="s">
        <v>22</v>
      </c>
      <c r="F68" s="21">
        <v>0.34363603851899865</v>
      </c>
      <c r="G68" s="21">
        <v>0.31530321816365098</v>
      </c>
      <c r="H68" s="21">
        <v>0.606771321527667</v>
      </c>
      <c r="I68" s="21">
        <v>0.43932736967122593</v>
      </c>
      <c r="J68" s="21">
        <v>0.50284321250867325</v>
      </c>
    </row>
    <row r="69" spans="1:10" ht="30" x14ac:dyDescent="0.3">
      <c r="A69" s="79"/>
      <c r="B69" s="28" t="s">
        <v>8</v>
      </c>
      <c r="C69" s="49" t="s">
        <v>56</v>
      </c>
      <c r="D69" s="49" t="s">
        <v>56</v>
      </c>
      <c r="E69" s="49" t="s">
        <v>56</v>
      </c>
      <c r="F69" s="21" t="s">
        <v>22</v>
      </c>
      <c r="G69" s="21" t="s">
        <v>22</v>
      </c>
      <c r="H69" s="21" t="s">
        <v>22</v>
      </c>
      <c r="I69" s="21" t="s">
        <v>22</v>
      </c>
      <c r="J69" s="21" t="s">
        <v>22</v>
      </c>
    </row>
    <row r="70" spans="1:10" x14ac:dyDescent="0.3">
      <c r="A70" s="79"/>
      <c r="B70" s="28" t="s">
        <v>6</v>
      </c>
      <c r="C70" s="49" t="s">
        <v>56</v>
      </c>
      <c r="D70" s="49" t="s">
        <v>56</v>
      </c>
      <c r="E70" s="49" t="s">
        <v>56</v>
      </c>
      <c r="F70" s="21">
        <v>0.35257049146372088</v>
      </c>
      <c r="G70" s="21">
        <v>0.34179339557194083</v>
      </c>
      <c r="H70" s="21" t="s">
        <v>22</v>
      </c>
      <c r="I70" s="21" t="s">
        <v>22</v>
      </c>
      <c r="J70" s="21" t="s">
        <v>22</v>
      </c>
    </row>
    <row r="71" spans="1:10" x14ac:dyDescent="0.3">
      <c r="A71" s="78" t="s">
        <v>50</v>
      </c>
      <c r="B71" s="28" t="s">
        <v>17</v>
      </c>
      <c r="C71" s="49" t="s">
        <v>56</v>
      </c>
      <c r="D71" s="49" t="s">
        <v>56</v>
      </c>
      <c r="E71" s="49" t="s">
        <v>56</v>
      </c>
      <c r="F71" s="21">
        <v>0.54545454545454541</v>
      </c>
      <c r="G71" s="21">
        <v>0.59696973274990439</v>
      </c>
      <c r="H71" s="21">
        <v>0.67682746385443326</v>
      </c>
      <c r="I71" s="21">
        <v>0.70146185376396741</v>
      </c>
      <c r="J71" s="21">
        <v>0.71823770491803274</v>
      </c>
    </row>
    <row r="72" spans="1:10" x14ac:dyDescent="0.3">
      <c r="A72" s="79"/>
      <c r="B72" s="28" t="s">
        <v>18</v>
      </c>
      <c r="C72" s="49" t="s">
        <v>56</v>
      </c>
      <c r="D72" s="49" t="s">
        <v>56</v>
      </c>
      <c r="E72" s="49" t="s">
        <v>56</v>
      </c>
      <c r="F72" s="21">
        <v>0.27272727272727271</v>
      </c>
      <c r="G72" s="21">
        <v>0.37391639312632202</v>
      </c>
      <c r="H72" s="21">
        <v>0.38704797627743676</v>
      </c>
      <c r="I72" s="21">
        <v>0.35594429505553188</v>
      </c>
      <c r="J72" s="21">
        <v>0.4098360655737705</v>
      </c>
    </row>
    <row r="73" spans="1:10" ht="30" x14ac:dyDescent="0.3">
      <c r="A73" s="79"/>
      <c r="B73" s="28" t="s">
        <v>19</v>
      </c>
      <c r="C73" s="49" t="s">
        <v>56</v>
      </c>
      <c r="D73" s="49" t="s">
        <v>56</v>
      </c>
      <c r="E73" s="49" t="s">
        <v>56</v>
      </c>
      <c r="F73" s="21">
        <v>0.19318181818181818</v>
      </c>
      <c r="G73" s="21">
        <v>0.21819250203191931</v>
      </c>
      <c r="H73" s="21">
        <v>0.19736506945226875</v>
      </c>
      <c r="I73" s="21">
        <v>0.17286853447366088</v>
      </c>
      <c r="J73" s="21">
        <v>0.22540983606557377</v>
      </c>
    </row>
    <row r="74" spans="1:10" x14ac:dyDescent="0.3">
      <c r="A74" s="79"/>
      <c r="B74" s="28" t="s">
        <v>20</v>
      </c>
      <c r="C74" s="49" t="s">
        <v>56</v>
      </c>
      <c r="D74" s="49" t="s">
        <v>56</v>
      </c>
      <c r="E74" s="49" t="s">
        <v>56</v>
      </c>
      <c r="F74" s="21">
        <v>0.22727272727272727</v>
      </c>
      <c r="G74" s="21">
        <v>0.2911931813976012</v>
      </c>
      <c r="H74" s="21">
        <v>0.27465149468821781</v>
      </c>
      <c r="I74" s="21">
        <v>0.23555137172792551</v>
      </c>
      <c r="J74" s="21">
        <v>0.31762295081967212</v>
      </c>
    </row>
    <row r="75" spans="1:10" x14ac:dyDescent="0.3">
      <c r="A75" s="79"/>
      <c r="B75" s="28" t="s">
        <v>7</v>
      </c>
      <c r="C75" s="49" t="s">
        <v>56</v>
      </c>
      <c r="D75" s="49" t="s">
        <v>56</v>
      </c>
      <c r="E75" s="49" t="s">
        <v>56</v>
      </c>
      <c r="F75" s="21">
        <v>0.21022727272727273</v>
      </c>
      <c r="G75" s="21">
        <v>0.24731487806172303</v>
      </c>
      <c r="H75" s="21">
        <v>0.25781433427211137</v>
      </c>
      <c r="I75" s="21">
        <v>0.29326145780126728</v>
      </c>
      <c r="J75" s="21">
        <v>0.30840163934426235</v>
      </c>
    </row>
    <row r="76" spans="1:10" x14ac:dyDescent="0.3">
      <c r="A76" s="79"/>
      <c r="B76" s="28" t="s">
        <v>21</v>
      </c>
      <c r="C76" s="21" t="s">
        <v>22</v>
      </c>
      <c r="D76" s="21" t="s">
        <v>22</v>
      </c>
      <c r="E76" s="21" t="s">
        <v>22</v>
      </c>
      <c r="F76" s="21">
        <v>0.45454545454545453</v>
      </c>
      <c r="G76" s="21">
        <v>0.54361076421395216</v>
      </c>
      <c r="H76" s="21">
        <v>0.65234724005951195</v>
      </c>
      <c r="I76" s="21">
        <v>0.58647648074430858</v>
      </c>
      <c r="J76" s="21">
        <v>0.71823770491803274</v>
      </c>
    </row>
    <row r="77" spans="1:10" ht="30" x14ac:dyDescent="0.3">
      <c r="A77" s="79"/>
      <c r="B77" s="28" t="s">
        <v>8</v>
      </c>
      <c r="C77" s="49" t="s">
        <v>56</v>
      </c>
      <c r="D77" s="49" t="s">
        <v>56</v>
      </c>
      <c r="E77" s="49" t="s">
        <v>56</v>
      </c>
      <c r="F77" s="21" t="s">
        <v>22</v>
      </c>
      <c r="G77" s="21" t="s">
        <v>22</v>
      </c>
      <c r="H77" s="21" t="s">
        <v>22</v>
      </c>
      <c r="I77" s="21" t="s">
        <v>22</v>
      </c>
      <c r="J77" s="21" t="s">
        <v>22</v>
      </c>
    </row>
    <row r="78" spans="1:10" x14ac:dyDescent="0.3">
      <c r="A78" s="79"/>
      <c r="B78" s="28" t="s">
        <v>6</v>
      </c>
      <c r="C78" s="49" t="s">
        <v>56</v>
      </c>
      <c r="D78" s="49" t="s">
        <v>56</v>
      </c>
      <c r="E78" s="49" t="s">
        <v>56</v>
      </c>
      <c r="F78" s="21">
        <v>0.45454545454545453</v>
      </c>
      <c r="G78" s="21">
        <v>0.49933528509671421</v>
      </c>
      <c r="H78" s="21" t="s">
        <v>22</v>
      </c>
      <c r="I78" s="21" t="s">
        <v>22</v>
      </c>
      <c r="J78" s="21" t="s">
        <v>22</v>
      </c>
    </row>
    <row r="79" spans="1:10" ht="48.75" customHeight="1" x14ac:dyDescent="0.3">
      <c r="A79" s="88" t="s">
        <v>59</v>
      </c>
      <c r="B79" s="88"/>
      <c r="C79" s="88"/>
      <c r="D79" s="88"/>
      <c r="E79" s="88"/>
      <c r="F79" s="88"/>
      <c r="G79" s="88"/>
      <c r="H79" s="88"/>
      <c r="I79" s="88"/>
      <c r="J79" s="88"/>
    </row>
    <row r="80" spans="1:10" ht="15" customHeight="1" x14ac:dyDescent="0.3">
      <c r="A80" s="89" t="s">
        <v>45</v>
      </c>
      <c r="B80" s="89"/>
      <c r="C80" s="89"/>
      <c r="D80" s="89"/>
      <c r="E80" s="89"/>
      <c r="F80" s="89"/>
      <c r="G80" s="89"/>
      <c r="H80" s="89"/>
      <c r="I80" s="89"/>
      <c r="J80" s="89"/>
    </row>
    <row r="81" spans="1:9" x14ac:dyDescent="0.3">
      <c r="A81" s="86" t="s">
        <v>52</v>
      </c>
      <c r="B81" s="86"/>
      <c r="C81" s="86"/>
      <c r="D81" s="86"/>
      <c r="E81" s="86"/>
      <c r="F81" s="86"/>
      <c r="G81" s="86"/>
      <c r="H81" s="86"/>
      <c r="I81" s="86"/>
    </row>
    <row r="82" spans="1:9" x14ac:dyDescent="0.3">
      <c r="A82" s="85" t="s">
        <v>55</v>
      </c>
      <c r="B82" s="85"/>
      <c r="C82" s="85"/>
      <c r="D82" s="85"/>
      <c r="E82" s="85"/>
      <c r="F82" s="85"/>
      <c r="G82" s="85"/>
      <c r="H82" s="85"/>
      <c r="I82" s="85"/>
    </row>
  </sheetData>
  <mergeCells count="19">
    <mergeCell ref="A1:J1"/>
    <mergeCell ref="A46:A53"/>
    <mergeCell ref="A5:A13"/>
    <mergeCell ref="A4:B4"/>
    <mergeCell ref="A15:A23"/>
    <mergeCell ref="A24:A32"/>
    <mergeCell ref="A33:A41"/>
    <mergeCell ref="A45:B45"/>
    <mergeCell ref="B44:J44"/>
    <mergeCell ref="A14:J14"/>
    <mergeCell ref="A82:I82"/>
    <mergeCell ref="A71:A78"/>
    <mergeCell ref="A81:I81"/>
    <mergeCell ref="A3:J3"/>
    <mergeCell ref="A79:J79"/>
    <mergeCell ref="A80:J80"/>
    <mergeCell ref="A54:J54"/>
    <mergeCell ref="A55:A62"/>
    <mergeCell ref="A63:A7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workbookViewId="0">
      <selection sqref="A1:J1"/>
    </sheetView>
  </sheetViews>
  <sheetFormatPr defaultRowHeight="15" x14ac:dyDescent="0.3"/>
  <cols>
    <col min="1" max="1" width="10.140625" style="22" bestFit="1" customWidth="1"/>
    <col min="2" max="2" width="86.42578125" style="22" customWidth="1"/>
    <col min="3" max="4" width="11.28515625" style="22" bestFit="1" customWidth="1"/>
    <col min="5" max="5" width="12.28515625" style="22" customWidth="1"/>
    <col min="6" max="7" width="11.28515625" style="22" bestFit="1" customWidth="1"/>
    <col min="8" max="8" width="10.140625" style="22" bestFit="1" customWidth="1"/>
    <col min="9" max="10" width="9.140625" style="22"/>
    <col min="11" max="11" width="8.28515625" style="22" customWidth="1"/>
    <col min="12" max="16384" width="9.140625" style="22"/>
  </cols>
  <sheetData>
    <row r="1" spans="1:10" ht="20.25" customHeight="1" x14ac:dyDescent="0.3">
      <c r="A1" s="90" t="s">
        <v>41</v>
      </c>
      <c r="B1" s="90"/>
      <c r="C1" s="90"/>
      <c r="D1" s="90"/>
      <c r="E1" s="90"/>
      <c r="F1" s="90"/>
      <c r="G1" s="90"/>
      <c r="H1" s="90"/>
      <c r="I1" s="90"/>
      <c r="J1" s="90"/>
    </row>
    <row r="2" spans="1:10" x14ac:dyDescent="0.3">
      <c r="B2" s="23"/>
      <c r="C2" s="23"/>
      <c r="D2" s="23"/>
      <c r="E2" s="23"/>
      <c r="F2" s="23"/>
      <c r="G2" s="23"/>
      <c r="H2" s="23"/>
      <c r="I2" s="23"/>
    </row>
    <row r="3" spans="1:10" ht="18.75" customHeight="1" x14ac:dyDescent="0.3">
      <c r="B3" s="90" t="s">
        <v>44</v>
      </c>
      <c r="C3" s="87"/>
      <c r="D3" s="87"/>
      <c r="E3" s="87"/>
      <c r="F3" s="87"/>
      <c r="G3" s="87"/>
      <c r="H3" s="87"/>
      <c r="I3" s="87"/>
    </row>
    <row r="4" spans="1:10" x14ac:dyDescent="0.3">
      <c r="A4" s="92"/>
      <c r="B4" s="93"/>
      <c r="C4" s="24">
        <v>2016</v>
      </c>
      <c r="D4" s="24">
        <v>2017</v>
      </c>
      <c r="E4" s="24">
        <v>2018</v>
      </c>
      <c r="F4" s="24">
        <v>2019</v>
      </c>
      <c r="G4" s="24">
        <v>2020</v>
      </c>
      <c r="H4" s="24">
        <v>2021</v>
      </c>
      <c r="I4" s="24">
        <v>2022</v>
      </c>
      <c r="J4" s="24">
        <v>2023</v>
      </c>
    </row>
    <row r="5" spans="1:10" x14ac:dyDescent="0.3">
      <c r="A5" s="91" t="s">
        <v>0</v>
      </c>
      <c r="B5" s="36" t="s">
        <v>13</v>
      </c>
      <c r="C5" s="26">
        <v>0.32858094603597604</v>
      </c>
      <c r="D5" s="26">
        <v>0.33700000000000002</v>
      </c>
      <c r="E5" s="26">
        <v>0.33400000000000002</v>
      </c>
      <c r="F5" s="26">
        <v>0.25770218645019449</v>
      </c>
      <c r="G5" s="26">
        <v>0.26834999358497585</v>
      </c>
      <c r="H5" s="26">
        <v>0.28499999999999998</v>
      </c>
      <c r="I5" s="26">
        <v>0.28986504602634355</v>
      </c>
      <c r="J5" s="26">
        <v>0.31492431093376155</v>
      </c>
    </row>
    <row r="6" spans="1:10" x14ac:dyDescent="0.3">
      <c r="A6" s="91"/>
      <c r="B6" s="36" t="s">
        <v>12</v>
      </c>
      <c r="C6" s="26">
        <v>4.9566955363091275E-2</v>
      </c>
      <c r="D6" s="26">
        <v>0.04</v>
      </c>
      <c r="E6" s="26">
        <v>2.8000000000000001E-2</v>
      </c>
      <c r="F6" s="26">
        <v>2.3146200648066374E-2</v>
      </c>
      <c r="G6" s="26">
        <v>2.5132454328748766E-2</v>
      </c>
      <c r="H6" s="26">
        <v>2.4E-2</v>
      </c>
      <c r="I6" s="26">
        <v>1.795045664065776E-2</v>
      </c>
      <c r="J6" s="26">
        <v>2.3107174663494878E-2</v>
      </c>
    </row>
    <row r="7" spans="1:10" x14ac:dyDescent="0.3">
      <c r="A7" s="91"/>
      <c r="B7" s="36" t="s">
        <v>11</v>
      </c>
      <c r="C7" s="26">
        <v>8.9273817455029977E-2</v>
      </c>
      <c r="D7" s="26">
        <v>9.2999999999999999E-2</v>
      </c>
      <c r="E7" s="26">
        <v>0.09</v>
      </c>
      <c r="F7" s="26">
        <v>6.0197263588131031E-2</v>
      </c>
      <c r="G7" s="26">
        <v>5.1291383125282933E-2</v>
      </c>
      <c r="H7" s="26">
        <v>4.8000000000000001E-2</v>
      </c>
      <c r="I7" s="26">
        <v>4.3954597824988485E-2</v>
      </c>
      <c r="J7" s="26">
        <v>3.9332220052396935E-2</v>
      </c>
    </row>
    <row r="8" spans="1:10" x14ac:dyDescent="0.3">
      <c r="A8" s="91"/>
      <c r="B8" s="36" t="s">
        <v>10</v>
      </c>
      <c r="C8" s="26">
        <v>4.5436375749500331E-2</v>
      </c>
      <c r="D8" s="26">
        <v>5.2999999999999999E-2</v>
      </c>
      <c r="E8" s="26">
        <v>4.9000000000000002E-2</v>
      </c>
      <c r="F8" s="26">
        <v>2.5063979648060904E-2</v>
      </c>
      <c r="G8" s="26">
        <v>1.8894079114671596E-2</v>
      </c>
      <c r="H8" s="26">
        <v>1.4999999999999999E-2</v>
      </c>
      <c r="I8" s="26">
        <v>1.4877963013140767E-2</v>
      </c>
      <c r="J8" s="26">
        <v>1.7459778874024549E-2</v>
      </c>
    </row>
    <row r="9" spans="1:10" ht="30" x14ac:dyDescent="0.3">
      <c r="A9" s="91"/>
      <c r="B9" s="36" t="s">
        <v>9</v>
      </c>
      <c r="C9" s="26">
        <v>0.4871419053964024</v>
      </c>
      <c r="D9" s="26">
        <v>0.47699999999999998</v>
      </c>
      <c r="E9" s="26">
        <v>0.499</v>
      </c>
      <c r="F9" s="26">
        <v>0.63389036966554735</v>
      </c>
      <c r="G9" s="26">
        <v>0.63633208984632073</v>
      </c>
      <c r="H9" s="26">
        <v>0.628</v>
      </c>
      <c r="I9" s="26">
        <v>0.63335193649486943</v>
      </c>
      <c r="J9" s="26">
        <v>0.60517651547632212</v>
      </c>
    </row>
    <row r="10" spans="1:10" x14ac:dyDescent="0.3">
      <c r="A10" s="91"/>
      <c r="B10" s="37" t="s">
        <v>0</v>
      </c>
      <c r="C10" s="51" t="s">
        <v>56</v>
      </c>
      <c r="D10" s="51" t="s">
        <v>56</v>
      </c>
      <c r="E10" s="51" t="s">
        <v>56</v>
      </c>
      <c r="F10" s="31">
        <f>SUM(F5:F9)</f>
        <v>1.0000000000000002</v>
      </c>
      <c r="G10" s="31">
        <f t="shared" ref="G10:I10" si="0">SUM(G5:G9)</f>
        <v>0.99999999999999989</v>
      </c>
      <c r="H10" s="31">
        <f t="shared" si="0"/>
        <v>1</v>
      </c>
      <c r="I10" s="31">
        <f t="shared" si="0"/>
        <v>1</v>
      </c>
      <c r="J10" s="31">
        <f t="shared" ref="J10" si="1">SUM(J5:J9)</f>
        <v>1</v>
      </c>
    </row>
    <row r="11" spans="1:10" x14ac:dyDescent="0.3">
      <c r="A11" s="94" t="s">
        <v>63</v>
      </c>
      <c r="B11" s="94"/>
      <c r="C11" s="94"/>
      <c r="D11" s="94"/>
      <c r="E11" s="94"/>
      <c r="F11" s="94"/>
      <c r="G11" s="94"/>
      <c r="H11" s="94"/>
      <c r="I11" s="94"/>
      <c r="J11" s="94"/>
    </row>
    <row r="12" spans="1:10" x14ac:dyDescent="0.3">
      <c r="A12" s="91" t="s">
        <v>48</v>
      </c>
      <c r="B12" s="36" t="s">
        <v>13</v>
      </c>
      <c r="C12" s="50" t="s">
        <v>56</v>
      </c>
      <c r="D12" s="50" t="s">
        <v>56</v>
      </c>
      <c r="E12" s="50" t="s">
        <v>56</v>
      </c>
      <c r="F12" s="26">
        <v>0.24698802809382731</v>
      </c>
      <c r="G12" s="26">
        <v>0.2539021330224388</v>
      </c>
      <c r="H12" s="26">
        <v>0.27541096848773716</v>
      </c>
      <c r="I12" s="26">
        <v>0.27979887322529856</v>
      </c>
      <c r="J12" s="26">
        <v>0.30703046207122398</v>
      </c>
    </row>
    <row r="13" spans="1:10" x14ac:dyDescent="0.3">
      <c r="A13" s="91"/>
      <c r="B13" s="36" t="s">
        <v>12</v>
      </c>
      <c r="C13" s="50" t="s">
        <v>56</v>
      </c>
      <c r="D13" s="50" t="s">
        <v>56</v>
      </c>
      <c r="E13" s="50" t="s">
        <v>56</v>
      </c>
      <c r="F13" s="26">
        <v>2.0692338069016273E-2</v>
      </c>
      <c r="G13" s="26">
        <v>2.2188246365504836E-2</v>
      </c>
      <c r="H13" s="26">
        <v>2.1515127503511238E-2</v>
      </c>
      <c r="I13" s="26">
        <v>1.6129628142298857E-2</v>
      </c>
      <c r="J13" s="26">
        <v>2.1111135351590017E-2</v>
      </c>
    </row>
    <row r="14" spans="1:10" x14ac:dyDescent="0.3">
      <c r="A14" s="91"/>
      <c r="B14" s="36" t="s">
        <v>11</v>
      </c>
      <c r="C14" s="50" t="s">
        <v>56</v>
      </c>
      <c r="D14" s="50" t="s">
        <v>56</v>
      </c>
      <c r="E14" s="50" t="s">
        <v>56</v>
      </c>
      <c r="F14" s="26">
        <v>5.5739468976028751E-2</v>
      </c>
      <c r="G14" s="26">
        <v>4.6471771766723513E-2</v>
      </c>
      <c r="H14" s="26">
        <v>4.4541447977160566E-2</v>
      </c>
      <c r="I14" s="26">
        <v>4.0773558523646156E-2</v>
      </c>
      <c r="J14" s="26">
        <v>3.6037543335632874E-2</v>
      </c>
    </row>
    <row r="15" spans="1:10" x14ac:dyDescent="0.3">
      <c r="A15" s="91"/>
      <c r="B15" s="36" t="s">
        <v>10</v>
      </c>
      <c r="C15" s="50" t="s">
        <v>56</v>
      </c>
      <c r="D15" s="50" t="s">
        <v>56</v>
      </c>
      <c r="E15" s="50" t="s">
        <v>56</v>
      </c>
      <c r="F15" s="26">
        <v>2.3687913474182927E-2</v>
      </c>
      <c r="G15" s="26">
        <v>1.7358692832467638E-2</v>
      </c>
      <c r="H15" s="26">
        <v>1.417599817586122E-2</v>
      </c>
      <c r="I15" s="26">
        <v>1.4086857203196688E-2</v>
      </c>
      <c r="J15" s="26">
        <v>1.6788919051978515E-2</v>
      </c>
    </row>
    <row r="16" spans="1:10" ht="30" x14ac:dyDescent="0.3">
      <c r="A16" s="91"/>
      <c r="B16" s="36" t="s">
        <v>9</v>
      </c>
      <c r="C16" s="50" t="s">
        <v>56</v>
      </c>
      <c r="D16" s="50" t="s">
        <v>56</v>
      </c>
      <c r="E16" s="50" t="s">
        <v>56</v>
      </c>
      <c r="F16" s="26">
        <v>0.65289225138694473</v>
      </c>
      <c r="G16" s="26">
        <v>0.66007915601286526</v>
      </c>
      <c r="H16" s="26">
        <v>0.64435645785572992</v>
      </c>
      <c r="I16" s="26">
        <v>0.64921108290555984</v>
      </c>
      <c r="J16" s="26">
        <v>0.61903194018957475</v>
      </c>
    </row>
    <row r="17" spans="1:11" x14ac:dyDescent="0.3">
      <c r="A17" s="91"/>
      <c r="B17" s="37" t="s">
        <v>0</v>
      </c>
      <c r="C17" s="51" t="s">
        <v>56</v>
      </c>
      <c r="D17" s="51" t="s">
        <v>56</v>
      </c>
      <c r="E17" s="51" t="s">
        <v>56</v>
      </c>
      <c r="F17" s="31">
        <f t="shared" ref="F17" si="2">SUM(F12:F16)</f>
        <v>1</v>
      </c>
      <c r="G17" s="31">
        <f t="shared" ref="G17" si="3">SUM(G12:G16)</f>
        <v>1</v>
      </c>
      <c r="H17" s="31">
        <f t="shared" ref="H17" si="4">SUM(H12:H16)</f>
        <v>1.0000000000000002</v>
      </c>
      <c r="I17" s="31">
        <f t="shared" ref="I17" si="5">SUM(I12:I16)</f>
        <v>1</v>
      </c>
      <c r="J17" s="31">
        <f t="shared" ref="J17" si="6">SUM(J12:J16)</f>
        <v>1</v>
      </c>
    </row>
    <row r="18" spans="1:11" x14ac:dyDescent="0.3">
      <c r="A18" s="91" t="s">
        <v>49</v>
      </c>
      <c r="B18" s="36" t="s">
        <v>13</v>
      </c>
      <c r="C18" s="50" t="s">
        <v>56</v>
      </c>
      <c r="D18" s="50" t="s">
        <v>56</v>
      </c>
      <c r="E18" s="50" t="s">
        <v>56</v>
      </c>
      <c r="F18" s="26">
        <v>0.42747885856926371</v>
      </c>
      <c r="G18" s="26">
        <v>0.46736693479047914</v>
      </c>
      <c r="H18" s="26">
        <v>0.47208595760249361</v>
      </c>
      <c r="I18" s="26">
        <v>0.50964190348286154</v>
      </c>
      <c r="J18" s="26">
        <v>0.52279858123973011</v>
      </c>
    </row>
    <row r="19" spans="1:11" x14ac:dyDescent="0.3">
      <c r="A19" s="91"/>
      <c r="B19" s="36" t="s">
        <v>12</v>
      </c>
      <c r="C19" s="50" t="s">
        <v>56</v>
      </c>
      <c r="D19" s="50" t="s">
        <v>56</v>
      </c>
      <c r="E19" s="50" t="s">
        <v>56</v>
      </c>
      <c r="F19" s="26">
        <v>6.63648071034382E-2</v>
      </c>
      <c r="G19" s="26">
        <v>5.7841122479179975E-2</v>
      </c>
      <c r="H19" s="26">
        <v>6.4523089974309361E-2</v>
      </c>
      <c r="I19" s="26">
        <v>4.846656869033969E-2</v>
      </c>
      <c r="J19" s="26">
        <v>7.3096823097899291E-2</v>
      </c>
    </row>
    <row r="20" spans="1:11" x14ac:dyDescent="0.3">
      <c r="A20" s="91"/>
      <c r="B20" s="36" t="s">
        <v>11</v>
      </c>
      <c r="C20" s="50" t="s">
        <v>56</v>
      </c>
      <c r="D20" s="50" t="s">
        <v>56</v>
      </c>
      <c r="E20" s="50" t="s">
        <v>56</v>
      </c>
      <c r="F20" s="26">
        <v>0.14303758290595475</v>
      </c>
      <c r="G20" s="26">
        <v>9.9522620595617908E-2</v>
      </c>
      <c r="H20" s="26">
        <v>0.10955035478310016</v>
      </c>
      <c r="I20" s="26">
        <v>9.732529320152726E-2</v>
      </c>
      <c r="J20" s="26">
        <v>0.1137134306574383</v>
      </c>
    </row>
    <row r="21" spans="1:11" x14ac:dyDescent="0.3">
      <c r="A21" s="91"/>
      <c r="B21" s="36" t="s">
        <v>10</v>
      </c>
      <c r="C21" s="50" t="s">
        <v>56</v>
      </c>
      <c r="D21" s="50" t="s">
        <v>56</v>
      </c>
      <c r="E21" s="50" t="s">
        <v>56</v>
      </c>
      <c r="F21" s="26">
        <v>5.7300518946850933E-2</v>
      </c>
      <c r="G21" s="26">
        <v>3.6879585958896302E-2</v>
      </c>
      <c r="H21" s="26">
        <v>3.7823622996439987E-2</v>
      </c>
      <c r="I21" s="26">
        <v>2.523005423333367E-2</v>
      </c>
      <c r="J21" s="26">
        <v>2.927794076697263E-2</v>
      </c>
    </row>
    <row r="22" spans="1:11" ht="30" x14ac:dyDescent="0.3">
      <c r="A22" s="91"/>
      <c r="B22" s="36" t="s">
        <v>9</v>
      </c>
      <c r="C22" s="50" t="s">
        <v>56</v>
      </c>
      <c r="D22" s="50" t="s">
        <v>56</v>
      </c>
      <c r="E22" s="50" t="s">
        <v>56</v>
      </c>
      <c r="F22" s="26">
        <v>0.30581823247449247</v>
      </c>
      <c r="G22" s="26">
        <v>0.33838973617582668</v>
      </c>
      <c r="H22" s="26">
        <v>0.31601697464365702</v>
      </c>
      <c r="I22" s="26">
        <v>0.31933618039193779</v>
      </c>
      <c r="J22" s="26">
        <v>0.26111322423795963</v>
      </c>
    </row>
    <row r="23" spans="1:11" x14ac:dyDescent="0.3">
      <c r="A23" s="91"/>
      <c r="B23" s="37" t="s">
        <v>0</v>
      </c>
      <c r="C23" s="51" t="s">
        <v>56</v>
      </c>
      <c r="D23" s="51" t="s">
        <v>56</v>
      </c>
      <c r="E23" s="51" t="s">
        <v>56</v>
      </c>
      <c r="F23" s="31">
        <f t="shared" ref="F23" si="7">SUM(F18:F22)</f>
        <v>1</v>
      </c>
      <c r="G23" s="31">
        <f t="shared" ref="G23" si="8">SUM(G18:G22)</f>
        <v>1</v>
      </c>
      <c r="H23" s="31">
        <f t="shared" ref="H23" si="9">SUM(H18:H22)</f>
        <v>1</v>
      </c>
      <c r="I23" s="31">
        <f t="shared" ref="I23" si="10">SUM(I18:I22)</f>
        <v>1</v>
      </c>
      <c r="J23" s="31">
        <f t="shared" ref="J23" si="11">SUM(J18:J22)</f>
        <v>1</v>
      </c>
    </row>
    <row r="24" spans="1:11" x14ac:dyDescent="0.3">
      <c r="A24" s="91" t="s">
        <v>50</v>
      </c>
      <c r="B24" s="36" t="s">
        <v>13</v>
      </c>
      <c r="C24" s="50" t="s">
        <v>56</v>
      </c>
      <c r="D24" s="50" t="s">
        <v>56</v>
      </c>
      <c r="E24" s="50" t="s">
        <v>56</v>
      </c>
      <c r="F24" s="26">
        <v>0.50424929178470257</v>
      </c>
      <c r="G24" s="26">
        <v>0.50817720477610528</v>
      </c>
      <c r="H24" s="26">
        <v>0.5322403858647442</v>
      </c>
      <c r="I24" s="26">
        <v>0.52798529423304796</v>
      </c>
      <c r="J24" s="26">
        <v>0.54527559055118102</v>
      </c>
      <c r="K24" s="66"/>
    </row>
    <row r="25" spans="1:11" x14ac:dyDescent="0.3">
      <c r="A25" s="91"/>
      <c r="B25" s="36" t="s">
        <v>12</v>
      </c>
      <c r="C25" s="50" t="s">
        <v>56</v>
      </c>
      <c r="D25" s="50" t="s">
        <v>56</v>
      </c>
      <c r="E25" s="50" t="s">
        <v>56</v>
      </c>
      <c r="F25" s="26">
        <v>9.9150141643059492E-2</v>
      </c>
      <c r="G25" s="26">
        <v>0.11219062596509534</v>
      </c>
      <c r="H25" s="26">
        <v>9.0235009778348266E-2</v>
      </c>
      <c r="I25" s="26">
        <v>9.7366851600448862E-2</v>
      </c>
      <c r="J25" s="26">
        <v>9.1043307086614164E-2</v>
      </c>
    </row>
    <row r="26" spans="1:11" x14ac:dyDescent="0.3">
      <c r="A26" s="91"/>
      <c r="B26" s="36" t="s">
        <v>11</v>
      </c>
      <c r="C26" s="50" t="s">
        <v>56</v>
      </c>
      <c r="D26" s="50" t="s">
        <v>56</v>
      </c>
      <c r="E26" s="50" t="s">
        <v>56</v>
      </c>
      <c r="F26" s="26">
        <v>0.20113314447592068</v>
      </c>
      <c r="G26" s="26">
        <v>0.21965367851943846</v>
      </c>
      <c r="H26" s="26">
        <v>0.18440696875719675</v>
      </c>
      <c r="I26" s="26">
        <v>0.18246843439297511</v>
      </c>
      <c r="J26" s="26">
        <v>0.18208661417322833</v>
      </c>
    </row>
    <row r="27" spans="1:11" x14ac:dyDescent="0.3">
      <c r="A27" s="91"/>
      <c r="B27" s="36" t="s">
        <v>10</v>
      </c>
      <c r="C27" s="50" t="s">
        <v>56</v>
      </c>
      <c r="D27" s="50" t="s">
        <v>56</v>
      </c>
      <c r="E27" s="50" t="s">
        <v>56</v>
      </c>
      <c r="F27" s="26">
        <v>6.2322946175637391E-2</v>
      </c>
      <c r="G27" s="26">
        <v>5.9777969722311849E-2</v>
      </c>
      <c r="H27" s="26">
        <v>6.500159418017791E-2</v>
      </c>
      <c r="I27" s="26">
        <v>6.0816272080230396E-2</v>
      </c>
      <c r="J27" s="26">
        <v>5.9055118110236213E-2</v>
      </c>
    </row>
    <row r="28" spans="1:11" ht="30" x14ac:dyDescent="0.3">
      <c r="A28" s="91"/>
      <c r="B28" s="36" t="s">
        <v>9</v>
      </c>
      <c r="C28" s="50" t="s">
        <v>56</v>
      </c>
      <c r="D28" s="50" t="s">
        <v>56</v>
      </c>
      <c r="E28" s="50" t="s">
        <v>56</v>
      </c>
      <c r="F28" s="26">
        <v>0.13314447592067988</v>
      </c>
      <c r="G28" s="26">
        <v>0.10020052101704903</v>
      </c>
      <c r="H28" s="26">
        <v>0.12811604141953284</v>
      </c>
      <c r="I28" s="26">
        <v>0.13136314769329765</v>
      </c>
      <c r="J28" s="26">
        <v>0.12253937007874013</v>
      </c>
    </row>
    <row r="29" spans="1:11" x14ac:dyDescent="0.3">
      <c r="A29" s="91"/>
      <c r="B29" s="37" t="s">
        <v>0</v>
      </c>
      <c r="C29" s="51" t="s">
        <v>56</v>
      </c>
      <c r="D29" s="51" t="s">
        <v>56</v>
      </c>
      <c r="E29" s="51" t="s">
        <v>56</v>
      </c>
      <c r="F29" s="31">
        <f t="shared" ref="F29" si="12">SUM(F24:F28)</f>
        <v>1</v>
      </c>
      <c r="G29" s="31">
        <f t="shared" ref="G29" si="13">SUM(G24:G28)</f>
        <v>1</v>
      </c>
      <c r="H29" s="31">
        <f t="shared" ref="H29" si="14">SUM(H24:H28)</f>
        <v>1</v>
      </c>
      <c r="I29" s="31">
        <f t="shared" ref="I29" si="15">SUM(I24:I28)</f>
        <v>1</v>
      </c>
      <c r="J29" s="31">
        <f t="shared" ref="J29" si="16">SUM(J24:J28)</f>
        <v>0.99999999999999989</v>
      </c>
    </row>
    <row r="30" spans="1:11" x14ac:dyDescent="0.3">
      <c r="B30" s="38"/>
      <c r="C30" s="39"/>
      <c r="D30" s="39"/>
      <c r="E30" s="35"/>
      <c r="F30" s="35"/>
      <c r="G30" s="35"/>
    </row>
    <row r="32" spans="1:11" ht="15" customHeight="1" x14ac:dyDescent="0.3">
      <c r="A32" s="87" t="s">
        <v>42</v>
      </c>
      <c r="B32" s="87"/>
      <c r="C32" s="87"/>
      <c r="D32" s="87"/>
      <c r="E32" s="87"/>
      <c r="F32" s="87"/>
      <c r="G32" s="87"/>
      <c r="H32" s="87"/>
      <c r="I32" s="87"/>
      <c r="J32" s="87"/>
    </row>
    <row r="33" spans="1:10" x14ac:dyDescent="0.3">
      <c r="A33" s="92"/>
      <c r="B33" s="93"/>
      <c r="C33" s="24">
        <v>2016</v>
      </c>
      <c r="D33" s="24">
        <v>2017</v>
      </c>
      <c r="E33" s="24">
        <v>2018</v>
      </c>
      <c r="F33" s="24">
        <v>2019</v>
      </c>
      <c r="G33" s="24">
        <v>2020</v>
      </c>
      <c r="H33" s="24">
        <v>2021</v>
      </c>
      <c r="I33" s="24">
        <v>2022</v>
      </c>
      <c r="J33" s="24">
        <v>2023</v>
      </c>
    </row>
    <row r="34" spans="1:10" x14ac:dyDescent="0.3">
      <c r="A34" s="95" t="s">
        <v>0</v>
      </c>
      <c r="B34" s="36" t="s">
        <v>13</v>
      </c>
      <c r="C34" s="26">
        <v>0.39788277882491696</v>
      </c>
      <c r="D34" s="26">
        <v>0.46500514449334279</v>
      </c>
      <c r="E34" s="26">
        <v>0.44608946042821312</v>
      </c>
      <c r="F34" s="26">
        <v>0.28676562769798097</v>
      </c>
      <c r="G34" s="26">
        <v>0.29552548902207532</v>
      </c>
      <c r="H34" s="26">
        <v>0.30870449777328773</v>
      </c>
      <c r="I34" s="26">
        <v>0.3109628820500403</v>
      </c>
      <c r="J34" s="26">
        <v>0.34019014559083732</v>
      </c>
    </row>
    <row r="35" spans="1:10" x14ac:dyDescent="0.3">
      <c r="A35" s="95"/>
      <c r="B35" s="36" t="s">
        <v>12</v>
      </c>
      <c r="C35" s="26">
        <v>5.9181213310807397E-2</v>
      </c>
      <c r="D35" s="26">
        <v>6.1003511887127396E-2</v>
      </c>
      <c r="E35" s="26">
        <v>5.8640147488680093E-2</v>
      </c>
      <c r="F35" s="26">
        <v>2.6381012071227929E-2</v>
      </c>
      <c r="G35" s="26">
        <v>2.7677589094022199E-2</v>
      </c>
      <c r="H35" s="26">
        <v>2.5666885869951205E-2</v>
      </c>
      <c r="I35" s="26">
        <v>1.9211389123387958E-2</v>
      </c>
      <c r="J35" s="26">
        <v>2.4961023458810107E-2</v>
      </c>
    </row>
    <row r="36" spans="1:10" x14ac:dyDescent="0.3">
      <c r="A36" s="95"/>
      <c r="B36" s="36" t="s">
        <v>11</v>
      </c>
      <c r="C36" s="26">
        <v>0.10730172577246049</v>
      </c>
      <c r="D36" s="26">
        <v>0.14168329740169613</v>
      </c>
      <c r="E36" s="26">
        <v>0.12902766188219336</v>
      </c>
      <c r="F36" s="26">
        <v>6.8314663111413765E-2</v>
      </c>
      <c r="G36" s="26">
        <v>5.6485602545460652E-2</v>
      </c>
      <c r="H36" s="26">
        <v>5.2166766578521803E-2</v>
      </c>
      <c r="I36" s="26">
        <v>4.7108242499702697E-2</v>
      </c>
      <c r="J36" s="26">
        <v>4.2487776273487148E-2</v>
      </c>
    </row>
    <row r="37" spans="1:10" x14ac:dyDescent="0.3">
      <c r="A37" s="95"/>
      <c r="B37" s="36" t="s">
        <v>10</v>
      </c>
      <c r="C37" s="26">
        <v>5.5634300240852544E-2</v>
      </c>
      <c r="D37" s="26">
        <v>5.0311170140973534E-2</v>
      </c>
      <c r="E37" s="26">
        <v>3.9266065520552201E-2</v>
      </c>
      <c r="F37" s="26">
        <v>2.8566811447897113E-2</v>
      </c>
      <c r="G37" s="26">
        <v>2.0807460791747594E-2</v>
      </c>
      <c r="H37" s="26">
        <v>1.6779278602258939E-2</v>
      </c>
      <c r="I37" s="26">
        <v>1.5960855994964253E-2</v>
      </c>
      <c r="J37" s="26">
        <v>1.8860546839102335E-2</v>
      </c>
    </row>
    <row r="38" spans="1:10" ht="30" x14ac:dyDescent="0.3">
      <c r="A38" s="95"/>
      <c r="B38" s="36" t="s">
        <v>9</v>
      </c>
      <c r="C38" s="26">
        <v>0.59464598196226925</v>
      </c>
      <c r="D38" s="26">
        <v>0.20659392272858584</v>
      </c>
      <c r="E38" s="26">
        <v>0.51457513531359744</v>
      </c>
      <c r="F38" s="26">
        <v>0.69843047626287424</v>
      </c>
      <c r="G38" s="26">
        <v>0.7007727092518985</v>
      </c>
      <c r="H38" s="26">
        <v>0.68407808260916469</v>
      </c>
      <c r="I38" s="26">
        <v>0.67945047608989584</v>
      </c>
      <c r="J38" s="26">
        <v>0.6537287842199887</v>
      </c>
    </row>
    <row r="39" spans="1:10" x14ac:dyDescent="0.3">
      <c r="A39" s="94" t="s">
        <v>63</v>
      </c>
      <c r="B39" s="94"/>
      <c r="C39" s="94"/>
      <c r="D39" s="94"/>
      <c r="E39" s="94"/>
      <c r="F39" s="94"/>
      <c r="G39" s="94"/>
      <c r="H39" s="94"/>
      <c r="I39" s="94"/>
      <c r="J39" s="94"/>
    </row>
    <row r="40" spans="1:10" x14ac:dyDescent="0.3">
      <c r="A40" s="95" t="s">
        <v>48</v>
      </c>
      <c r="B40" s="36" t="s">
        <v>13</v>
      </c>
      <c r="C40" s="50" t="s">
        <v>56</v>
      </c>
      <c r="D40" s="50" t="s">
        <v>56</v>
      </c>
      <c r="E40" s="50" t="s">
        <v>56</v>
      </c>
      <c r="F40" s="26">
        <v>0.27041789837504315</v>
      </c>
      <c r="G40" s="26">
        <v>0.27683265314223604</v>
      </c>
      <c r="H40" s="26">
        <v>0.29622410898795248</v>
      </c>
      <c r="I40" s="26">
        <v>0.29828826307049972</v>
      </c>
      <c r="J40" s="26">
        <v>0.32953603031263329</v>
      </c>
    </row>
    <row r="41" spans="1:10" x14ac:dyDescent="0.3">
      <c r="A41" s="95"/>
      <c r="B41" s="36" t="s">
        <v>12</v>
      </c>
      <c r="C41" s="50" t="s">
        <v>56</v>
      </c>
      <c r="D41" s="50" t="s">
        <v>56</v>
      </c>
      <c r="E41" s="50" t="s">
        <v>56</v>
      </c>
      <c r="F41" s="26">
        <v>2.2655262347224363E-2</v>
      </c>
      <c r="G41" s="26">
        <v>2.4192120943676506E-2</v>
      </c>
      <c r="H41" s="26">
        <v>2.3141051750716977E-2</v>
      </c>
      <c r="I41" s="26">
        <v>1.7195490128601262E-2</v>
      </c>
      <c r="J41" s="26">
        <v>2.2658597756797946E-2</v>
      </c>
    </row>
    <row r="42" spans="1:10" x14ac:dyDescent="0.3">
      <c r="A42" s="95"/>
      <c r="B42" s="36" t="s">
        <v>11</v>
      </c>
      <c r="C42" s="50" t="s">
        <v>56</v>
      </c>
      <c r="D42" s="50" t="s">
        <v>56</v>
      </c>
      <c r="E42" s="50" t="s">
        <v>56</v>
      </c>
      <c r="F42" s="26">
        <v>6.1027047235312187E-2</v>
      </c>
      <c r="G42" s="26">
        <v>5.0668750676724654E-2</v>
      </c>
      <c r="H42" s="26">
        <v>4.7907499154867937E-2</v>
      </c>
      <c r="I42" s="26">
        <v>4.346791611783412E-2</v>
      </c>
      <c r="J42" s="26">
        <v>3.8679122888754504E-2</v>
      </c>
    </row>
    <row r="43" spans="1:10" x14ac:dyDescent="0.3">
      <c r="A43" s="95"/>
      <c r="B43" s="36" t="s">
        <v>10</v>
      </c>
      <c r="C43" s="50" t="s">
        <v>56</v>
      </c>
      <c r="D43" s="50" t="s">
        <v>56</v>
      </c>
      <c r="E43" s="50" t="s">
        <v>56</v>
      </c>
      <c r="F43" s="26">
        <v>2.5935005141807934E-2</v>
      </c>
      <c r="G43" s="26">
        <v>1.8926398666640771E-2</v>
      </c>
      <c r="H43" s="26">
        <v>1.524729552972145E-2</v>
      </c>
      <c r="I43" s="26">
        <v>1.501773083939557E-2</v>
      </c>
      <c r="J43" s="26">
        <v>1.8019559688985238E-2</v>
      </c>
    </row>
    <row r="44" spans="1:10" ht="30" x14ac:dyDescent="0.3">
      <c r="A44" s="95"/>
      <c r="B44" s="36" t="s">
        <v>9</v>
      </c>
      <c r="C44" s="50" t="s">
        <v>56</v>
      </c>
      <c r="D44" s="50" t="s">
        <v>56</v>
      </c>
      <c r="E44" s="50" t="s">
        <v>56</v>
      </c>
      <c r="F44" s="26">
        <v>0.7148271592270764</v>
      </c>
      <c r="G44" s="26">
        <v>0.71969251249567257</v>
      </c>
      <c r="H44" s="26">
        <v>0.69305125589958327</v>
      </c>
      <c r="I44" s="26">
        <v>0.69211160164353447</v>
      </c>
      <c r="J44" s="26">
        <v>0.6644074559594616</v>
      </c>
    </row>
    <row r="45" spans="1:10" x14ac:dyDescent="0.3">
      <c r="A45" s="95" t="s">
        <v>49</v>
      </c>
      <c r="B45" s="36" t="s">
        <v>13</v>
      </c>
      <c r="C45" s="50" t="s">
        <v>56</v>
      </c>
      <c r="D45" s="50" t="s">
        <v>56</v>
      </c>
      <c r="E45" s="50" t="s">
        <v>56</v>
      </c>
      <c r="F45" s="26">
        <v>0.57302158284468219</v>
      </c>
      <c r="G45" s="26">
        <v>0.57604172565734668</v>
      </c>
      <c r="H45" s="26">
        <v>0.59194750616513792</v>
      </c>
      <c r="I45" s="26">
        <v>0.60886801009871883</v>
      </c>
      <c r="J45" s="26">
        <v>0.66128672503657027</v>
      </c>
    </row>
    <row r="46" spans="1:10" x14ac:dyDescent="0.3">
      <c r="A46" s="95"/>
      <c r="B46" s="36" t="s">
        <v>12</v>
      </c>
      <c r="C46" s="50" t="s">
        <v>56</v>
      </c>
      <c r="D46" s="50" t="s">
        <v>56</v>
      </c>
      <c r="E46" s="50" t="s">
        <v>56</v>
      </c>
      <c r="F46" s="26">
        <v>8.8959877311529004E-2</v>
      </c>
      <c r="G46" s="26">
        <v>7.1290665912858514E-2</v>
      </c>
      <c r="H46" s="26">
        <v>8.0905355444869292E-2</v>
      </c>
      <c r="I46" s="26">
        <v>5.7902898158750722E-2</v>
      </c>
      <c r="J46" s="26">
        <v>9.2460003702309015E-2</v>
      </c>
    </row>
    <row r="47" spans="1:10" x14ac:dyDescent="0.3">
      <c r="A47" s="95"/>
      <c r="B47" s="36" t="s">
        <v>11</v>
      </c>
      <c r="C47" s="50" t="s">
        <v>56</v>
      </c>
      <c r="D47" s="50" t="s">
        <v>56</v>
      </c>
      <c r="E47" s="50" t="s">
        <v>56</v>
      </c>
      <c r="F47" s="26">
        <v>0.19173725324656543</v>
      </c>
      <c r="G47" s="26">
        <v>0.12266418063045439</v>
      </c>
      <c r="H47" s="26">
        <v>0.13736494015347447</v>
      </c>
      <c r="I47" s="26">
        <v>0.11627430397485168</v>
      </c>
      <c r="J47" s="26">
        <v>0.1438358573464619</v>
      </c>
    </row>
    <row r="48" spans="1:10" x14ac:dyDescent="0.3">
      <c r="A48" s="95"/>
      <c r="B48" s="36" t="s">
        <v>10</v>
      </c>
      <c r="C48" s="50" t="s">
        <v>56</v>
      </c>
      <c r="D48" s="50" t="s">
        <v>56</v>
      </c>
      <c r="E48" s="50" t="s">
        <v>56</v>
      </c>
      <c r="F48" s="26">
        <v>7.680949222761646E-2</v>
      </c>
      <c r="G48" s="26">
        <v>4.5455034911305515E-2</v>
      </c>
      <c r="H48" s="26">
        <v>4.742695466007809E-2</v>
      </c>
      <c r="I48" s="26">
        <v>3.0142287772554049E-2</v>
      </c>
      <c r="J48" s="26">
        <v>3.7033600052422386E-2</v>
      </c>
    </row>
    <row r="49" spans="1:10" ht="30" x14ac:dyDescent="0.3">
      <c r="A49" s="95"/>
      <c r="B49" s="36" t="s">
        <v>9</v>
      </c>
      <c r="C49" s="50" t="s">
        <v>56</v>
      </c>
      <c r="D49" s="50" t="s">
        <v>56</v>
      </c>
      <c r="E49" s="50" t="s">
        <v>56</v>
      </c>
      <c r="F49" s="26">
        <v>0.40993944875265154</v>
      </c>
      <c r="G49" s="26">
        <v>0.41707402270304633</v>
      </c>
      <c r="H49" s="26">
        <v>0.39625296417665845</v>
      </c>
      <c r="I49" s="26">
        <v>0.38151020035640215</v>
      </c>
      <c r="J49" s="26">
        <v>0.33028151780863663</v>
      </c>
    </row>
    <row r="50" spans="1:10" x14ac:dyDescent="0.3">
      <c r="A50" s="95" t="s">
        <v>50</v>
      </c>
      <c r="B50" s="36" t="s">
        <v>13</v>
      </c>
      <c r="C50" s="50" t="s">
        <v>56</v>
      </c>
      <c r="D50" s="50" t="s">
        <v>56</v>
      </c>
      <c r="E50" s="50" t="s">
        <v>56</v>
      </c>
      <c r="F50" s="26">
        <v>0.78414096916299558</v>
      </c>
      <c r="G50" s="26">
        <v>0.82563246280212987</v>
      </c>
      <c r="H50" s="26">
        <v>0.80305959664044291</v>
      </c>
      <c r="I50" s="26">
        <v>0.79490269396965485</v>
      </c>
      <c r="J50" s="26">
        <v>0.81650700073691951</v>
      </c>
    </row>
    <row r="51" spans="1:10" x14ac:dyDescent="0.3">
      <c r="A51" s="95"/>
      <c r="B51" s="36" t="s">
        <v>12</v>
      </c>
      <c r="C51" s="50" t="s">
        <v>56</v>
      </c>
      <c r="D51" s="50" t="s">
        <v>56</v>
      </c>
      <c r="E51" s="50" t="s">
        <v>56</v>
      </c>
      <c r="F51" s="26">
        <v>0.15418502202643172</v>
      </c>
      <c r="G51" s="26">
        <v>0.18227543846577052</v>
      </c>
      <c r="H51" s="26">
        <v>0.13614917710108104</v>
      </c>
      <c r="I51" s="26">
        <v>0.14658963703329583</v>
      </c>
      <c r="J51" s="26">
        <v>0.13633014001473837</v>
      </c>
    </row>
    <row r="52" spans="1:10" x14ac:dyDescent="0.3">
      <c r="A52" s="95"/>
      <c r="B52" s="36" t="s">
        <v>11</v>
      </c>
      <c r="C52" s="50" t="s">
        <v>56</v>
      </c>
      <c r="D52" s="50" t="s">
        <v>56</v>
      </c>
      <c r="E52" s="50" t="s">
        <v>56</v>
      </c>
      <c r="F52" s="26">
        <v>0.31277533039647576</v>
      </c>
      <c r="G52" s="26">
        <v>0.35687001670894025</v>
      </c>
      <c r="H52" s="26">
        <v>0.27823853634713569</v>
      </c>
      <c r="I52" s="26">
        <v>0.2747134279072927</v>
      </c>
      <c r="J52" s="26">
        <v>0.27266028002947673</v>
      </c>
    </row>
    <row r="53" spans="1:10" x14ac:dyDescent="0.3">
      <c r="A53" s="95"/>
      <c r="B53" s="36" t="s">
        <v>10</v>
      </c>
      <c r="C53" s="50" t="s">
        <v>56</v>
      </c>
      <c r="D53" s="50" t="s">
        <v>56</v>
      </c>
      <c r="E53" s="50" t="s">
        <v>56</v>
      </c>
      <c r="F53" s="26">
        <v>9.6916299559471369E-2</v>
      </c>
      <c r="G53" s="26">
        <v>9.7120909594692148E-2</v>
      </c>
      <c r="H53" s="26">
        <v>9.8076274160421958E-2</v>
      </c>
      <c r="I53" s="26">
        <v>9.1561297334975547E-2</v>
      </c>
      <c r="J53" s="26">
        <v>8.8430361090641105E-2</v>
      </c>
    </row>
    <row r="54" spans="1:10" ht="30" x14ac:dyDescent="0.3">
      <c r="A54" s="95"/>
      <c r="B54" s="36" t="s">
        <v>9</v>
      </c>
      <c r="C54" s="50" t="s">
        <v>56</v>
      </c>
      <c r="D54" s="50" t="s">
        <v>56</v>
      </c>
      <c r="E54" s="50" t="s">
        <v>56</v>
      </c>
      <c r="F54" s="26">
        <v>0.20704845814977973</v>
      </c>
      <c r="G54" s="26">
        <v>0.16279518672588186</v>
      </c>
      <c r="H54" s="26">
        <v>0.19330516675915299</v>
      </c>
      <c r="I54" s="26">
        <v>0.19777240224354717</v>
      </c>
      <c r="J54" s="26">
        <v>0.1834929992630803</v>
      </c>
    </row>
    <row r="55" spans="1:10" ht="47.25" customHeight="1" x14ac:dyDescent="0.3">
      <c r="A55" s="88" t="s">
        <v>53</v>
      </c>
      <c r="B55" s="88"/>
      <c r="C55" s="88"/>
      <c r="D55" s="88"/>
      <c r="E55" s="88"/>
      <c r="F55" s="88"/>
      <c r="G55" s="88"/>
      <c r="H55" s="88"/>
      <c r="I55" s="88"/>
      <c r="J55" s="88"/>
    </row>
    <row r="56" spans="1:10" x14ac:dyDescent="0.3">
      <c r="A56" s="96" t="s">
        <v>47</v>
      </c>
      <c r="B56" s="96"/>
      <c r="C56" s="96"/>
      <c r="D56" s="96"/>
      <c r="E56" s="96"/>
      <c r="F56" s="96"/>
      <c r="G56" s="96"/>
      <c r="H56" s="96"/>
      <c r="I56" s="96"/>
      <c r="J56" s="96"/>
    </row>
  </sheetData>
  <mergeCells count="17">
    <mergeCell ref="A1:J1"/>
    <mergeCell ref="A32:J32"/>
    <mergeCell ref="A34:A38"/>
    <mergeCell ref="A33:B33"/>
    <mergeCell ref="A40:A44"/>
    <mergeCell ref="B3:I3"/>
    <mergeCell ref="A5:A10"/>
    <mergeCell ref="A4:B4"/>
    <mergeCell ref="A12:A17"/>
    <mergeCell ref="A18:A23"/>
    <mergeCell ref="A24:A29"/>
    <mergeCell ref="A11:J11"/>
    <mergeCell ref="A39:J39"/>
    <mergeCell ref="A45:A49"/>
    <mergeCell ref="A55:J55"/>
    <mergeCell ref="A56:J56"/>
    <mergeCell ref="A50:A54"/>
  </mergeCells>
  <pageMargins left="0.7" right="0.7" top="0.75" bottom="0.75" header="0.3" footer="0.3"/>
  <pageSetup orientation="portrait" r:id="rId1"/>
  <ignoredErrors>
    <ignoredError sqref="J10 F10:I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გამოკვლევის მიმოხილვა</vt:lpstr>
      <vt:lpstr>ინტერნეტთან წვდომა_გამოყენე</vt:lpstr>
      <vt:lpstr>ინტერნეტის საშ. სიჩქარე</vt:lpstr>
      <vt:lpstr>პორტატული კომპიუტერი</vt:lpstr>
      <vt:lpstr>ვებ გვერდის გამოყენება</vt:lpstr>
      <vt:lpstr>ვებ-გვერდის შესაძლებლობები</vt:lpstr>
      <vt:lpstr>სოც.მედია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2023-05-30T06:37:54Z</dcterms:modified>
</cp:coreProperties>
</file>