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030" tabRatio="724"/>
  </bookViews>
  <sheets>
    <sheet name="გამოკვლევის მიმოხილვა" sheetId="28" r:id="rId1"/>
    <sheet name="ERP პროგრამა" sheetId="15" r:id="rId2"/>
    <sheet name="CRM" sheetId="19" r:id="rId3"/>
    <sheet name="„ჭკვიანი საგნების&quot; ინტერნეტი" sheetId="21" r:id="rId4"/>
    <sheet name="ხელოვნური ინტელექტი" sheetId="22" r:id="rId5"/>
    <sheet name="მიზნები-შემუშავება" sheetId="27" r:id="rId6"/>
  </sheets>
  <calcPr calcId="162913"/>
</workbook>
</file>

<file path=xl/calcChain.xml><?xml version="1.0" encoding="utf-8"?>
<calcChain xmlns="http://schemas.openxmlformats.org/spreadsheetml/2006/main">
  <c r="D22" i="27" l="1"/>
  <c r="D12" i="27"/>
  <c r="E35" i="22"/>
  <c r="E25" i="22"/>
  <c r="E14" i="22"/>
  <c r="E45" i="21"/>
  <c r="E35" i="21"/>
  <c r="E25" i="21"/>
  <c r="E14" i="21"/>
  <c r="E17" i="19"/>
  <c r="E14" i="19"/>
  <c r="E11" i="19"/>
  <c r="E7" i="19"/>
  <c r="C22" i="27" l="1"/>
  <c r="B22" i="27"/>
  <c r="C12" i="27"/>
  <c r="B12" i="27"/>
  <c r="D14" i="22" l="1"/>
  <c r="C14" i="22"/>
  <c r="D45" i="21"/>
  <c r="C45" i="21"/>
  <c r="D35" i="21"/>
  <c r="C35" i="21"/>
  <c r="D25" i="21"/>
  <c r="C25" i="21"/>
  <c r="D14" i="21"/>
  <c r="C14" i="21"/>
  <c r="D35" i="22" l="1"/>
  <c r="C35" i="22"/>
  <c r="D25" i="22"/>
  <c r="C25" i="22"/>
  <c r="D17" i="19"/>
  <c r="C17" i="19"/>
  <c r="D14" i="19"/>
  <c r="C14" i="19"/>
  <c r="D11" i="19"/>
  <c r="C11" i="19"/>
  <c r="C7" i="19" l="1"/>
  <c r="D7" i="19"/>
</calcChain>
</file>

<file path=xl/sharedStrings.xml><?xml version="1.0" encoding="utf-8"?>
<sst xmlns="http://schemas.openxmlformats.org/spreadsheetml/2006/main" count="310" uniqueCount="88">
  <si>
    <t>სულ</t>
  </si>
  <si>
    <t>საწარმოს მიერ ERP ტიპის პროგრამული  უზრუნველყოფის გამოყენების გამოცდილება</t>
  </si>
  <si>
    <t>მომხმარებელთა შესახებ მონაცემთა შესაგროვებლად, შესანახად და სხვადასხვა ბიზნეს ფუნქციისთვის ხელმისაწვდომად</t>
  </si>
  <si>
    <t>მარკეტინგული მიზნებისთვის მომხმარებელთა შესახებ ინფორმაციის ანალიზისთვის (მაგ. ფასების დასადგენად, სადისტრიბუციო არხების ასარჩევად და ა.შ.)</t>
  </si>
  <si>
    <t>შენობის უსაფრთხოებისთვის (მაგ. ,,ჭკვიანი" სიგნალიზაციის სისტემები, კვამლის დეტექტორები, კარის საკეტები, უსაფრთხოების კამერები)</t>
  </si>
  <si>
    <t>წარმოების პროცესებისთვის (მაგ. სენსორები და RFID ტეგები, რომელთა მონიტორინგი/კონტროლი ხდება ინტერნეტის საშუალებით და გამოიყენება პროცესის მონიტორინგის ან ავტომატიზირებისთვის)</t>
  </si>
  <si>
    <t>ლოჯისტიკის მენეჯმენტისთვის (მაგ. სენსორების მონიტორინგი/კონტროლი ინტერნეტის საშუალებით, საწყობში პროდუქციის ან ტრანსპორტის გასაკონტროლებლად)</t>
  </si>
  <si>
    <t>პირობებზე დაფუძნებული ტექნიკური მომსახურებისთვის (მაგ. სენსორების მონიტორინგი/კონტროლი ინტერნეტის საშუალებით, მანქანებისა და სატრანსპორტო საშუალებების ტექნიკური საჭიროებების მონიტორინგისთვის)</t>
  </si>
  <si>
    <t>სხვა მიზნებისთვის</t>
  </si>
  <si>
    <t>ტექნოლოგიები, რომლებიც ასრულებენ წერითი ენის ანალიზს (ტექსტის ინტელექტუალური ანალიზი)</t>
  </si>
  <si>
    <t>ტექნოლოგიები, რომლებსაც სამეტყველო ენა გადააქვთ ციფრულ ინფორმაციად (მანქანით წასაკითხი ფორმატი) (ხმის ამოცნობა)</t>
  </si>
  <si>
    <t>ტექნოლოგიები, რომლებიც აწარმოებენ დაწერილი ან ადამიანის ენით გამოხატული ინფორმაციის კომპიუტერულ ანალიზს (ბუნებრივი ენის დამუშავება)</t>
  </si>
  <si>
    <t>ტექნოლოგიები, რომლებიც ახდენენ სურათების საფუძველზე ობიექტების ან პირთა იდენტიფიკაციას (სურათის ამომცნობი, სურათის დამუშავება)</t>
  </si>
  <si>
    <t>მანქანური სწავლება (მაგ. ღრმა სწავლება) მონაცემთა ანალიზისთვის</t>
  </si>
  <si>
    <t>ტექნოლოგიები, რომლებიც ავტომატურად მართავენ სხვადასხვა სამუშაო პროცესებს ან ეხმარებიან გადაწყვეტილებების მიღების პროცესში (ხელოვნური ინტელექტის საფუძველზე შექმნილი ავტომატური რობოტები)</t>
  </si>
  <si>
    <t>ტექნოლოგიები, რომლებიც უზრუნველყოფენ მანქანების ფიზიკურ გადაადგილებას ავტონომიური გადაწყვეტილებების საფუძველზე, რომლებიც დაფუძნებულია შემოგარენის დაკვირვებაზე (ავტომატური რობოტები, თვითმართვადი მანქანები, ავტომატური დრონები)</t>
  </si>
  <si>
    <t>მარკეტინგის და გაყიდვებისთვის</t>
  </si>
  <si>
    <t>წარმოების პროცესებისთვის</t>
  </si>
  <si>
    <t>ბიზნეს ადმინისტრირების პროცესების ორგანიზებისთვის</t>
  </si>
  <si>
    <t>საწარმოების მართვისთვის</t>
  </si>
  <si>
    <t>ლოჯისტიკისთვის</t>
  </si>
  <si>
    <t>ICT უსაფრთხოებისთვის</t>
  </si>
  <si>
    <t>ადამიანური რესურსების მართვისა ან რეკრუიტინგისთვის</t>
  </si>
  <si>
    <t>კომერციული პროგრამული უზრუნველყოფა ან სისტემები მოდიფიცირებულ იქა საწარმოს თანამშრომლების მიერ</t>
  </si>
  <si>
    <t>ღია საწყისი კოდის პროგრამული უზრუნველყოფა ან სისტემები, რომლებიც შეცვალეს საწარმოს თაამშრომლებმა</t>
  </si>
  <si>
    <t>შეიძინეთ გამოსაყენებლად მზა კომერციული პროგრამული უზრუნველყოფა ან სისტემები</t>
  </si>
  <si>
    <t>კომპანიის გარე მომწოდებლებთან გაფორმდა ხელშეკრულება მათ შესამუშავებლად ან შესაცვლელად</t>
  </si>
  <si>
    <t>გამოკვლევის მეთოდოლოგია</t>
  </si>
  <si>
    <t>დამამუშავებელი მრეწველობა</t>
  </si>
  <si>
    <t>ელექტროენერგიის, აირის, ორთქლის და კონდიცირებული ჰაერის მიწოდება</t>
  </si>
  <si>
    <t>მშენებლობა</t>
  </si>
  <si>
    <t>საბითუმო და საცალო ვაჭრობა; ავტომობილების და მოტოციკლების რემონტი</t>
  </si>
  <si>
    <t>საწარმოთა წილი, რომლებიც სარგებლობდნენ ERP ტიპის პროგრამული უზრუნველყოფით* შესაბამისი წლის 1 იანვრის მდგომარეობით, %</t>
  </si>
  <si>
    <r>
      <rPr>
        <b/>
        <sz val="10"/>
        <color theme="1"/>
        <rFont val="Sylfaen"/>
        <family val="1"/>
      </rPr>
      <t>* ERP (საწარმოს რესურსების დაგეგმვის) პროგრამული უზრუნველყოფა</t>
    </r>
    <r>
      <rPr>
        <sz val="10"/>
        <color theme="1"/>
        <rFont val="Sylfaen"/>
        <family val="1"/>
      </rPr>
      <t xml:space="preserve"> არის პროგრამული პაკეტი, რომელიც უზრუნველყოფს საწარმოს რესურსების მართვას სხვადასხვა ფუნქციონალურ სფეროებს (ფინანსები, დაგეგმვა, წარმოება მარკეტინგი და ა.შ.) შორის, ინფორმაციის გაცვლის საფუძველზე.</t>
    </r>
  </si>
  <si>
    <t>მათ შორის:*</t>
  </si>
  <si>
    <t>მიზანი</t>
  </si>
  <si>
    <t>წარმომავლობა</t>
  </si>
  <si>
    <r>
      <rPr>
        <b/>
        <sz val="10"/>
        <color theme="1"/>
        <rFont val="Sylfaen"/>
        <family val="1"/>
      </rPr>
      <t xml:space="preserve">შენიშვნა: </t>
    </r>
    <r>
      <rPr>
        <sz val="10"/>
        <color theme="1"/>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</si>
  <si>
    <t>საწარმოს თანამშრომლებმა შექმნეს</t>
  </si>
  <si>
    <t>საწარმოთა წილი, რომლებიც იყენებდნენ CRM პროგრამულ უზრუნველყოფას შემდეგი მიზნებისთვის:</t>
  </si>
  <si>
    <t>საწარმოთა მიერ CRM პროგრამული უზრუნველყოფის გამოყენების განაწილება  მიზნების მიხედვით</t>
  </si>
  <si>
    <t>CRM (მომხმარებელთან ურთიერთობის მენეჯმენტის)* პროგრამული უზრუნველყოფის გამოყენება საწარმოებში შესაბამისი წლის 1 იანვრის მდგომარეობით, %</t>
  </si>
  <si>
    <t>საწარმოთა წილი, რომლებიც იყენებდნენ ურთიერთდაკავშირებულ მოწყობილობებს ან სისტემებს, რომელთა მართვა და კონტროლი შესაძლებელია ინტერნეტით (ნივთების ინტერნეტი), სულ</t>
  </si>
  <si>
    <t>ხელოვნური ინტელექტის გამოყენება საწარმოებში, %</t>
  </si>
  <si>
    <t>საწარმოთა წილი, რომლებიც იყენებენ ხელოვნური ინტელექტის ტექნოლოგიებს</t>
  </si>
  <si>
    <t>საწარმოთა მიერ ხელოვნური ინტელექტის გამოყენების განაწილება  მიზნების მიხედვით</t>
  </si>
  <si>
    <t>საწარმოთა მიერ ხელოვნური ინტელექტის გამოყენების განაწილება  ტექნოლოგიების მიხედვით</t>
  </si>
  <si>
    <t>საწარმოთა წილი, რომლებიც იყენებდნენ ხელოვნური ინტელექტის შემდეგ ტექნოლოგიებს:</t>
  </si>
  <si>
    <t>ხელოვნური ინტელექტის გამოყენების მიზნები და წარმომავლობა, %</t>
  </si>
  <si>
    <t>საწარმოთა მიერ ხელოვნური ინტელექტის გამოყენების განაწილება  წარმომავლობის მიხედვით</t>
  </si>
  <si>
    <r>
      <t xml:space="preserve">* </t>
    </r>
    <r>
      <rPr>
        <b/>
        <sz val="10"/>
        <rFont val="Sylfaen"/>
        <family val="1"/>
        <charset val="204"/>
      </rPr>
      <t>CRM</t>
    </r>
    <r>
      <rPr>
        <sz val="10"/>
        <rFont val="Sylfaen"/>
        <family val="1"/>
      </rPr>
      <t xml:space="preserve"> (მომხმარებელთან ურთიერთობის მენეჯმენტი) პროგრამული უზრუნველყოფა არის პროგრამული პაკეტი, რომელიც უზრუნველყოფს მომხმარებლების შესახებ ინფორმაციის მართვას</t>
    </r>
  </si>
  <si>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</si>
  <si>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იყენებდნენ ხელოვნური ინტელექტის ტექნოლოგიებს.</t>
    </r>
  </si>
  <si>
    <t>მცირე</t>
  </si>
  <si>
    <t>საშუალო</t>
  </si>
  <si>
    <t>მსხვილი</t>
  </si>
  <si>
    <t>...</t>
  </si>
  <si>
    <t>…</t>
  </si>
  <si>
    <r>
      <rPr>
        <b/>
        <sz val="10"/>
        <color theme="1"/>
        <rFont val="Sylfaen"/>
        <family val="1"/>
      </rPr>
      <t xml:space="preserve">შენიშვნა: </t>
    </r>
    <r>
      <rPr>
        <sz val="10"/>
        <color theme="1"/>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</si>
  <si>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r>
      <t xml:space="preserve">შერჩევის ერთეული: </t>
    </r>
    <r>
      <rPr>
        <sz val="10"/>
        <color theme="1"/>
        <rFont val="Sylfaen"/>
        <family val="1"/>
      </rPr>
      <t>ეკონომიკურად აქტიური საწარმო</t>
    </r>
  </si>
  <si>
    <t>X</t>
  </si>
  <si>
    <t>X - მაჩვენებელი არ გამოიყენება</t>
  </si>
  <si>
    <t>… მონაცემი არ არის ან კონფიდენციალურია</t>
  </si>
  <si>
    <t>მათ შორის:</t>
  </si>
  <si>
    <t>საწარმოთა მიერ „ჭკვიანი საგნების“ გამოყენების განაწილება  მიზნების მიხედვით</t>
  </si>
  <si>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იყენებდნენ „ჭკვიან საგნებს“.</t>
    </r>
  </si>
  <si>
    <t>ენერგიის მოხმარების მართვისთვის (მაგ. „ჭკვიანი“ მრიცხველები, თერმოსტატები, ნათურები (განათებები))</t>
  </si>
  <si>
    <t>მომხმარებლის მომსახურებისთვის (მაგ. „ჭკვიანი“ კამერები ან სენსორები, რომელთა მონიტორინგი/კონტროლი ხდება ინტერნეტის საშუალებით, რომ მონიტორინგი გაუწიონ მომხმარებელთა ქცევას ან შესთავაზონ მათ პერსონალიზირებული ყიდვის გამოცდილება)</t>
  </si>
  <si>
    <t>შენობის უსაფრთხოებისთვის (მაგ. „ჭკვიანი“ სიგნალიზაციის სისტემები, კვამლის დეტექტორები, კარის საკეტები, უსაფრთხოების კამერები)</t>
  </si>
  <si>
    <t>საწარმოთა წილი, რომლებიც იყენებდნენ „ჭკვიან საგნებს“ შემდეგი მიზნებისთვის:</t>
  </si>
  <si>
    <t>„ჭკვიანი საგნების“ (IoT - ინტერნეტთან დაკავშირებული საგნები) გამოყენება საწარმოებში, %</t>
  </si>
  <si>
    <t>ენერგიის მოხმარების მართვისთვის (მაგ. ,,ჭკვიანი“ მრიცხველები, თერმოსტატები, ნათურები (განათებები))</t>
  </si>
  <si>
    <t>შენობის უსაფრთხოებისთვის (მაგ. ,,ჭკვიანი“ სიგნალიზაციის სისტემები, კვამლის დეტექტორები, კარის საკეტები, უსაფრთხოების კამერები)</t>
  </si>
  <si>
    <t>მომხმარებლის მომსახურებისთვის (მაგ. ,,ჭკვიანი“ კამერები ან სენსორები, რომელთა მონიტორინგი/კონტროლი ხდება ინტერნეტის საშუალებით, რომ მონიტორინგი გაუწიონ მომხმარებელთა ქცევას ან შესთავაზონ მათ პერსონალიზირებული ყიდვის გამოცდილება)</t>
  </si>
  <si>
    <r>
      <t xml:space="preserve">სამიზნე პოპულაცია: </t>
    </r>
    <r>
      <rPr>
        <sz val="10"/>
        <color theme="1"/>
        <rFont val="Sylfaen"/>
        <family val="1"/>
      </rPr>
      <t>სამიზნე პოპულაცია (შერჩევის ჩარჩო) განისაზღვრება  შემდეგი პარამეტრებით:</t>
    </r>
  </si>
  <si>
    <r>
      <t xml:space="preserve">გეოგრაფიული მდებარეობა:  </t>
    </r>
    <r>
      <rPr>
        <sz val="10"/>
        <color theme="1"/>
        <rFont val="Sylfaen"/>
        <family val="1"/>
      </rPr>
      <t>საქართველოს  ტერიტორია, კონფლიქტური  რეგიონების გარდა</t>
    </r>
  </si>
  <si>
    <r>
      <t>საწარმოს ზომა:</t>
    </r>
    <r>
      <rPr>
        <sz val="10"/>
        <color theme="1"/>
        <rFont val="Sylfaen"/>
        <family val="1"/>
      </rPr>
      <t xml:space="preserve"> (მცირე 1-49 დასაქმებული, საშუალო 50-249 დასაქმებული,  მსხვილი 250+ დასაქმებული)</t>
    </r>
  </si>
  <si>
    <r>
      <t xml:space="preserve">ეკონომიკური აქტივობა:  </t>
    </r>
    <r>
      <rPr>
        <sz val="10"/>
        <color theme="1"/>
        <rFont val="Sylfaen"/>
        <family val="1"/>
      </rPr>
      <t>NACE Rev.2  შემდეგი სექციების მიხედვით:</t>
    </r>
  </si>
  <si>
    <t>წყალმომარაგება; კანალიზაცია, ნარჩენების მართვა და დაბინძურებისაგან გასუფთავების საქმიანობები</t>
  </si>
  <si>
    <t>ტრანსპორტი და დასაწყობება</t>
  </si>
  <si>
    <t>განთავსების საშუალებებით უზრუნველყოფის და საკვების მიწოდების საქმიანობები</t>
  </si>
  <si>
    <t>ინფორმაცია და კომუნიკაცია</t>
  </si>
  <si>
    <t>საფინანსო და სადაზღვევო საქმიანობები</t>
  </si>
  <si>
    <t>უძრავ ქონებასთან დაკავშირებული საქმიანობები</t>
  </si>
  <si>
    <t>პროფესიული, სამეცნიერო და ტექნიკური საქმიანობები</t>
  </si>
  <si>
    <t>ადმინისტაციული და დამხმარე მომსახურების საქმიანობები</t>
  </si>
  <si>
    <r>
      <rPr>
        <b/>
        <sz val="10"/>
        <rFont val="Sylfaen"/>
        <family val="1"/>
        <charset val="204"/>
      </rPr>
      <t xml:space="preserve">IoT </t>
    </r>
    <r>
      <rPr>
        <sz val="10"/>
        <rFont val="Sylfaen"/>
        <family val="1"/>
        <charset val="204"/>
      </rPr>
      <t xml:space="preserve">(ინტერნეტთან დაკავშირებული ნივთები) - ურთიერთდაკავშირებული მოწყობილობები და სისტემები. აგროვებენ და ანაწილებენ ინფორმაციას და მათი მონიტორინგი და დისტანციური კონტროლი შესაძლებელია ინტერნეტის მეშვეობით. </t>
    </r>
    <r>
      <rPr>
        <b/>
        <sz val="10"/>
        <rFont val="Sylfaen"/>
        <family val="1"/>
        <charset val="204"/>
      </rPr>
      <t xml:space="preserve">არ მოიცავს </t>
    </r>
    <r>
      <rPr>
        <sz val="10"/>
        <rFont val="Sylfaen"/>
        <family val="1"/>
        <charset val="204"/>
      </rPr>
      <t xml:space="preserve">ისეთ დეტექტორებს, სენსორებს და RFID (რადიოსიხშირული იდენტიფიკაცია) ტეგებს, რომელთა ინტერნეტით მართვა შეუძლებელია. იგულისხმება სხვადასხვა ტიპის ქსელური კავშირები, როგორიცაა WAN, WiFi, LAN, </t>
    </r>
  </si>
  <si>
    <r>
      <t xml:space="preserve">ხელოვნური ინტელექტის სისტემა </t>
    </r>
    <r>
      <rPr>
        <sz val="10"/>
        <rFont val="Sylfaen"/>
        <family val="1"/>
        <charset val="204"/>
      </rPr>
      <t xml:space="preserve">შეიძლება იყოს მხოლოდ პროგრამულ უზრუნველყოფაზე დაფუძნებული, მაგალითად:
- ჩათბოტები და ბიზნესის ვირტუალური თანაშემწეები, რომლებიც დაფუძნებულია ბუნებრივი ენის დამუშავებაზე;
- კომპიუტერული მხედველობის ან ხმის ამომცნობ სისტემებზე დაფუძნებული სახის ამომცნობი სისტემები;
- მანქანური თარმგნის პროგრამული უზრუნველყოფა;
- მონაცემთა ანალიზი, რომელიც ემყარება მანქანურ სწავლებას და ა.შ. ან შეიძლება იყო
</t>
    </r>
    <r>
      <rPr>
        <b/>
        <sz val="10"/>
        <rFont val="Sylfaen"/>
        <family val="1"/>
        <charset val="204"/>
      </rPr>
      <t>მოწყობილობაში ჩაშენებული სისტემები:</t>
    </r>
    <r>
      <rPr>
        <sz val="10"/>
        <rFont val="Sylfaen"/>
        <family val="1"/>
        <charset val="204"/>
      </rPr>
      <t xml:space="preserve">
-ავტომატური რობოტები საწყობის ავტომატიზაციისა ან პროდუქციის ასაწყობი სამუშაოებისთვის;
-ავტომატური დრონები წარმოების სათვალთვალოდ ან ამანათების დამუშავებისთვის და ა. შ.</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</si>
</sst>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sz val="10"/>
      <color theme="1"/>
      <name val="Sylfaen"/>
      <family val="1"/>
    </font>
    <font>
      <b/>
      <sz val="10"/>
      <color theme="1"/>
      <name val="Sylfaen"/>
      <family val="1"/>
    </font>
    <font>
      <sz val="10"/>
      <color theme="1"/>
      <name val="Arial"/>
      <family val="2"/>
    </font>
    <font>
      <b/>
      <sz val="10"/>
      <color theme="1"/>
      <name val="Arial"/>
      <family val="2"/>
    </font>
    <font>
      <b/>
      <sz val="10"/>
      <color theme="1"/>
      <name val="Sylfaen"/>
      <family val="1"/>
      <charset val="204"/>
    </font>
    <font>
      <sz val="10"/>
      <color theme="1"/>
      <name val="Sylfaen"/>
      <family val="1"/>
      <charset val="204"/>
    </font>
    <font>
      <sz val="11"/>
      <name val="Calibri"/>
      <family val="2"/>
      <scheme val="minor"/>
    </font>
    <font>
      <sz val="10"/>
      <name val="Sylfaen"/>
      <family val="1"/>
    </font>
    <font>
      <b/>
      <sz val="10"/>
      <name val="Sylfaen"/>
      <family val="1"/>
    </font>
    <font>
      <b/>
      <sz val="10"/>
      <name val="Sylfaen"/>
      <family val="1"/>
      <charset val="204"/>
    </font>
    <font>
      <b/>
      <sz val="10"/>
      <color theme="1"/>
      <name val="Arial"/>
      <family val="2"/>
      <charset val="204"/>
    </font>
    <font>
      <sz val="11"/>
      <color rgb="FFFF0000"/>
      <name val="Calibri"/>
      <family val="2"/>
      <scheme val="minor"/>
    </font>
    <font>
      <b/>
      <sz val="10"/>
      <name val="Arial"/>
      <family val="2"/>
      <charset val="204"/>
    </font>
    <font>
      <sz val="10"/>
      <name val="Arial"/>
      <family val="2"/>
      <charset val="204"/>
    </font>
    <font>
      <sz val="10"/>
      <name val="Calibri"/>
      <family val="2"/>
      <scheme val="minor"/>
    </font>
    <font>
      <sz val="10"/>
      <color rgb="FF000000"/>
      <name val="Sylfaen"/>
      <family val="1"/>
    </font>
    <font>
      <b/>
      <sz val="10"/>
      <name val="Calibri"/>
      <family val="2"/>
      <scheme val="minor"/>
    </font>
    <font>
      <sz val="10"/>
      <name val="Sylfae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2" borderId="0" xfId="0" applyFont="1" applyFill="1"/>
    <xf numFmtId="164" fontId="4" fillId="2" borderId="1" xfId="1" applyNumberFormat="1" applyFont="1" applyFill="1" applyBorder="1" applyAlignment="1">
      <alignment horizontal="center" vertical="center"/>
    </xf>
    <xf numFmtId="0" fontId="2" fillId="2" borderId="2" xfId="0" applyFont="1" applyFill="1" applyBorder="1" applyAlignment="1">
      <alignment horizontal="center"/>
    </xf>
    <xf numFmtId="0" fontId="5" fillId="2" borderId="1" xfId="0" applyFont="1" applyFill="1" applyBorder="1" applyAlignment="1">
      <alignment horizontal="center" vertical="center" wrapText="1"/>
    </xf>
    <xf numFmtId="0" fontId="8" fillId="2" borderId="0" xfId="0" applyFont="1" applyFill="1"/>
    <xf numFmtId="0" fontId="9" fillId="2" borderId="1" xfId="0" applyFont="1" applyFill="1" applyBorder="1" applyAlignment="1">
      <alignment horizontal="justify" vertical="center"/>
    </xf>
    <xf numFmtId="0" fontId="10" fillId="2" borderId="1" xfId="0" applyFont="1" applyFill="1" applyBorder="1" applyAlignment="1">
      <alignment horizontal="justify" vertical="center"/>
    </xf>
    <xf numFmtId="0" fontId="10" fillId="2" borderId="1" xfId="0" applyFont="1" applyFill="1" applyBorder="1" applyAlignment="1">
      <alignment horizontal="justify"/>
    </xf>
    <xf numFmtId="0" fontId="9" fillId="2" borderId="1" xfId="0" applyFont="1" applyFill="1" applyBorder="1" applyAlignment="1">
      <alignment horizontal="left" vertical="center" wrapText="1" indent="2"/>
    </xf>
    <xf numFmtId="0" fontId="10" fillId="2" borderId="1" xfId="0" applyFont="1" applyFill="1" applyBorder="1" applyAlignment="1">
      <alignment horizontal="left" wrapText="1"/>
    </xf>
    <xf numFmtId="0" fontId="10" fillId="2" borderId="0" xfId="0" applyFont="1" applyFill="1" applyBorder="1" applyAlignment="1">
      <alignment horizontal="left" wrapText="1"/>
    </xf>
    <xf numFmtId="164" fontId="10" fillId="2" borderId="0" xfId="1" applyNumberFormat="1" applyFont="1" applyFill="1" applyBorder="1" applyAlignment="1">
      <alignment horizontal="right" vertical="center"/>
    </xf>
    <xf numFmtId="0" fontId="11" fillId="2" borderId="2" xfId="0" applyFont="1" applyFill="1" applyBorder="1" applyAlignment="1">
      <alignment horizontal="center"/>
    </xf>
    <xf numFmtId="0" fontId="9"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9" fillId="2" borderId="0" xfId="0" applyFont="1" applyFill="1" applyBorder="1" applyAlignment="1">
      <alignment vertical="center" wrapText="1"/>
    </xf>
    <xf numFmtId="164" fontId="9" fillId="2" borderId="0" xfId="1" applyNumberFormat="1" applyFont="1" applyFill="1" applyBorder="1" applyAlignment="1">
      <alignment horizontal="right" vertical="center" wrapText="1"/>
    </xf>
    <xf numFmtId="0" fontId="11" fillId="2" borderId="8" xfId="0" applyFont="1" applyFill="1" applyBorder="1" applyAlignment="1">
      <alignment horizontal="center"/>
    </xf>
    <xf numFmtId="0" fontId="7" fillId="2" borderId="1" xfId="0" applyFont="1" applyFill="1" applyBorder="1" applyAlignment="1">
      <alignment horizontal="left" vertical="center" wrapText="1"/>
    </xf>
    <xf numFmtId="164" fontId="12" fillId="2" borderId="1" xfId="1" applyNumberFormat="1" applyFont="1" applyFill="1" applyBorder="1" applyAlignment="1">
      <alignment horizontal="center" vertical="center"/>
    </xf>
    <xf numFmtId="0" fontId="10" fillId="2" borderId="0" xfId="0" applyFont="1" applyFill="1" applyBorder="1" applyAlignment="1">
      <alignment horizontal="justify" vertical="center"/>
    </xf>
    <xf numFmtId="0" fontId="13" fillId="2" borderId="0" xfId="0" applyFont="1" applyFill="1"/>
    <xf numFmtId="0" fontId="14" fillId="2" borderId="1" xfId="0" applyFont="1" applyFill="1" applyBorder="1" applyAlignment="1">
      <alignment horizontal="center" vertical="center"/>
    </xf>
    <xf numFmtId="164" fontId="15" fillId="2" borderId="1" xfId="1" applyNumberFormat="1" applyFont="1" applyFill="1" applyBorder="1" applyAlignment="1">
      <alignment horizontal="right" vertical="center" wrapText="1"/>
    </xf>
    <xf numFmtId="164" fontId="14" fillId="2" borderId="1" xfId="1" applyNumberFormat="1" applyFont="1" applyFill="1" applyBorder="1" applyAlignment="1">
      <alignment horizontal="right" vertical="center"/>
    </xf>
    <xf numFmtId="164" fontId="14" fillId="2" borderId="1" xfId="1" applyNumberFormat="1" applyFont="1" applyFill="1" applyBorder="1" applyAlignment="1">
      <alignment vertical="center"/>
    </xf>
    <xf numFmtId="0" fontId="15" fillId="2" borderId="1" xfId="0" applyFont="1" applyFill="1" applyBorder="1" applyAlignment="1">
      <alignment vertical="center"/>
    </xf>
    <xf numFmtId="164" fontId="15" fillId="2" borderId="1" xfId="1" applyNumberFormat="1" applyFont="1" applyFill="1" applyBorder="1" applyAlignment="1">
      <alignment vertical="center"/>
    </xf>
    <xf numFmtId="9" fontId="14" fillId="2" borderId="1" xfId="1" applyNumberFormat="1" applyFont="1" applyFill="1" applyBorder="1" applyAlignment="1">
      <alignment vertical="center"/>
    </xf>
    <xf numFmtId="0" fontId="14" fillId="2" borderId="1" xfId="0" applyFont="1" applyFill="1" applyBorder="1" applyAlignment="1">
      <alignment horizontal="center"/>
    </xf>
    <xf numFmtId="164" fontId="14" fillId="2" borderId="1" xfId="1" applyNumberFormat="1" applyFont="1" applyFill="1" applyBorder="1" applyAlignment="1">
      <alignment horizontal="right"/>
    </xf>
    <xf numFmtId="0" fontId="16" fillId="2" borderId="0" xfId="0" applyFont="1" applyFill="1"/>
    <xf numFmtId="0" fontId="10" fillId="2" borderId="1" xfId="0" applyFont="1" applyFill="1" applyBorder="1" applyAlignment="1">
      <alignment horizontal="center"/>
    </xf>
    <xf numFmtId="0" fontId="10" fillId="2" borderId="1" xfId="0" applyFont="1" applyFill="1" applyBorder="1" applyAlignment="1">
      <alignment horizontal="center" vertical="center" wrapText="1"/>
    </xf>
    <xf numFmtId="0" fontId="7" fillId="2" borderId="6" xfId="0" applyFont="1" applyFill="1" applyBorder="1" applyAlignment="1">
      <alignment horizontal="left" vertical="center" wrapText="1"/>
    </xf>
    <xf numFmtId="164" fontId="4" fillId="2" borderId="6" xfId="1" applyNumberFormat="1" applyFont="1" applyFill="1" applyBorder="1" applyAlignment="1">
      <alignment horizontal="center" vertical="center"/>
    </xf>
    <xf numFmtId="0" fontId="10" fillId="2" borderId="1" xfId="0" applyFont="1" applyFill="1" applyBorder="1" applyAlignment="1">
      <alignment horizontal="left" vertical="center" wrapText="1" indent="2"/>
    </xf>
    <xf numFmtId="0" fontId="10" fillId="2" borderId="6" xfId="0" applyFont="1" applyFill="1" applyBorder="1" applyAlignment="1">
      <alignment horizontal="justify"/>
    </xf>
    <xf numFmtId="164" fontId="14" fillId="2" borderId="6" xfId="1" applyNumberFormat="1" applyFont="1" applyFill="1" applyBorder="1" applyAlignment="1">
      <alignment vertical="center"/>
    </xf>
    <xf numFmtId="0" fontId="10" fillId="2" borderId="0" xfId="0" applyFont="1" applyFill="1" applyAlignment="1">
      <alignment horizontal="center" vertical="center" wrapText="1"/>
    </xf>
    <xf numFmtId="0" fontId="3" fillId="2" borderId="0" xfId="0" applyFont="1" applyFill="1" applyAlignment="1"/>
    <xf numFmtId="0" fontId="2" fillId="2" borderId="0" xfId="0" applyFont="1" applyFill="1" applyAlignment="1"/>
    <xf numFmtId="0" fontId="3" fillId="2" borderId="0" xfId="0" applyFont="1" applyFill="1" applyAlignment="1">
      <alignment horizontal="left" indent="2"/>
    </xf>
    <xf numFmtId="0" fontId="17" fillId="2" borderId="0" xfId="0" applyFont="1" applyFill="1" applyBorder="1" applyAlignment="1">
      <alignment horizontal="left" indent="5"/>
    </xf>
    <xf numFmtId="0" fontId="17" fillId="2" borderId="0" xfId="0" applyFont="1" applyFill="1" applyBorder="1" applyAlignment="1">
      <alignment horizontal="left" wrapText="1" indent="5"/>
    </xf>
    <xf numFmtId="0" fontId="3" fillId="2" borderId="0" xfId="0" applyFont="1" applyFill="1" applyAlignment="1">
      <alignment horizontal="center" vertical="center"/>
    </xf>
    <xf numFmtId="0" fontId="10" fillId="2" borderId="0" xfId="0" applyFont="1" applyFill="1" applyAlignment="1">
      <alignment horizontal="center" vertical="center" wrapText="1"/>
    </xf>
    <xf numFmtId="0" fontId="16" fillId="2" borderId="0" xfId="0" applyFont="1" applyFill="1" applyAlignment="1">
      <alignment vertical="center"/>
    </xf>
    <xf numFmtId="9" fontId="18" fillId="2" borderId="0" xfId="1" applyNumberFormat="1" applyFont="1" applyFill="1" applyBorder="1" applyAlignment="1">
      <alignment vertical="center"/>
    </xf>
    <xf numFmtId="0" fontId="16" fillId="2" borderId="0" xfId="0" applyFont="1" applyFill="1" applyAlignment="1">
      <alignment wrapText="1"/>
    </xf>
    <xf numFmtId="164" fontId="10" fillId="2" borderId="0" xfId="1" applyNumberFormat="1" applyFont="1" applyFill="1" applyBorder="1" applyAlignment="1">
      <alignment horizontal="right"/>
    </xf>
    <xf numFmtId="0" fontId="9" fillId="2" borderId="0" xfId="0" applyFont="1" applyFill="1" applyBorder="1" applyAlignment="1">
      <alignment horizontal="left" vertical="center"/>
    </xf>
    <xf numFmtId="164" fontId="14" fillId="2" borderId="0" xfId="1" applyNumberFormat="1" applyFont="1" applyFill="1" applyBorder="1" applyAlignment="1">
      <alignment horizontal="right"/>
    </xf>
    <xf numFmtId="0" fontId="2" fillId="2" borderId="0" xfId="0" applyFont="1" applyFill="1" applyAlignment="1">
      <alignment horizontal="left"/>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2" borderId="2" xfId="0" applyFont="1" applyFill="1" applyBorder="1" applyAlignment="1">
      <alignment horizontal="left" vertical="center"/>
    </xf>
    <xf numFmtId="0" fontId="11" fillId="2" borderId="6" xfId="0" applyFont="1" applyFill="1" applyBorder="1" applyAlignment="1">
      <alignment horizontal="left" vertic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11" fillId="2" borderId="1" xfId="0" applyFont="1" applyFill="1" applyBorder="1" applyAlignment="1">
      <alignment horizontal="left" vertical="center"/>
    </xf>
    <xf numFmtId="0" fontId="16" fillId="2" borderId="1" xfId="0" applyFont="1" applyFill="1" applyBorder="1" applyAlignment="1">
      <alignment horizontal="center"/>
    </xf>
    <xf numFmtId="0" fontId="9" fillId="2" borderId="3" xfId="0" applyFont="1" applyFill="1" applyBorder="1" applyAlignment="1">
      <alignment horizontal="left" vertical="center" wrapText="1"/>
    </xf>
    <xf numFmtId="0" fontId="9" fillId="2" borderId="0" xfId="0" applyFont="1" applyFill="1" applyAlignment="1">
      <alignment horizontal="left" vertical="center" wrapText="1"/>
    </xf>
    <xf numFmtId="0" fontId="11" fillId="2" borderId="5" xfId="0" applyFont="1" applyFill="1" applyBorder="1" applyAlignment="1">
      <alignment horizontal="left" vertical="center"/>
    </xf>
    <xf numFmtId="0" fontId="10" fillId="2" borderId="0" xfId="0" applyFont="1" applyFill="1" applyBorder="1" applyAlignment="1">
      <alignment horizontal="center" vertical="center" wrapText="1"/>
    </xf>
    <xf numFmtId="0" fontId="19" fillId="2" borderId="3" xfId="0" applyFont="1" applyFill="1" applyBorder="1" applyAlignment="1">
      <alignment horizontal="left" vertical="center" wrapText="1"/>
    </xf>
    <xf numFmtId="0" fontId="11" fillId="2" borderId="3"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heetViews>
  <sheetFormatPr defaultRowHeight="15" x14ac:dyDescent="0.3"/>
  <cols>
    <col min="1" max="1" width="103.140625" style="1" customWidth="1"/>
    <col min="2" max="2" width="15.140625" style="1" customWidth="1"/>
    <col min="3" max="3" width="31.85546875" style="1" customWidth="1"/>
    <col min="4" max="16384" width="9.140625" style="1"/>
  </cols>
  <sheetData>
    <row r="1" spans="1:2" x14ac:dyDescent="0.3">
      <c r="A1" s="46" t="s">
        <v>27</v>
      </c>
    </row>
    <row r="3" spans="1:2" x14ac:dyDescent="0.3">
      <c r="A3" s="41" t="s">
        <v>59</v>
      </c>
      <c r="B3" s="42"/>
    </row>
    <row r="4" spans="1:2" x14ac:dyDescent="0.3">
      <c r="A4" s="41" t="s">
        <v>74</v>
      </c>
      <c r="B4" s="42"/>
    </row>
    <row r="5" spans="1:2" x14ac:dyDescent="0.3">
      <c r="A5" s="43" t="s">
        <v>75</v>
      </c>
      <c r="B5" s="42"/>
    </row>
    <row r="6" spans="1:2" x14ac:dyDescent="0.3">
      <c r="A6" s="43" t="s">
        <v>76</v>
      </c>
      <c r="B6" s="42"/>
    </row>
    <row r="7" spans="1:2" x14ac:dyDescent="0.3">
      <c r="A7" s="43" t="s">
        <v>77</v>
      </c>
      <c r="B7" s="42"/>
    </row>
    <row r="8" spans="1:2" x14ac:dyDescent="0.3">
      <c r="A8" s="44" t="s">
        <v>28</v>
      </c>
      <c r="B8" s="42"/>
    </row>
    <row r="9" spans="1:2" x14ac:dyDescent="0.3">
      <c r="A9" s="44" t="s">
        <v>29</v>
      </c>
      <c r="B9" s="42"/>
    </row>
    <row r="10" spans="1:2" x14ac:dyDescent="0.3">
      <c r="A10" s="45" t="s">
        <v>78</v>
      </c>
    </row>
    <row r="11" spans="1:2" x14ac:dyDescent="0.3">
      <c r="A11" s="44" t="s">
        <v>30</v>
      </c>
    </row>
    <row r="12" spans="1:2" x14ac:dyDescent="0.3">
      <c r="A12" s="45" t="s">
        <v>31</v>
      </c>
    </row>
    <row r="13" spans="1:2" x14ac:dyDescent="0.3">
      <c r="A13" s="44" t="s">
        <v>79</v>
      </c>
    </row>
    <row r="14" spans="1:2" x14ac:dyDescent="0.3">
      <c r="A14" s="44" t="s">
        <v>80</v>
      </c>
    </row>
    <row r="15" spans="1:2" x14ac:dyDescent="0.3">
      <c r="A15" s="44" t="s">
        <v>81</v>
      </c>
    </row>
    <row r="16" spans="1:2" x14ac:dyDescent="0.3">
      <c r="A16" s="44" t="s">
        <v>82</v>
      </c>
    </row>
    <row r="17" spans="1:1" x14ac:dyDescent="0.3">
      <c r="A17" s="44" t="s">
        <v>83</v>
      </c>
    </row>
    <row r="18" spans="1:1" x14ac:dyDescent="0.3">
      <c r="A18" s="44" t="s">
        <v>84</v>
      </c>
    </row>
    <row r="19" spans="1:1" x14ac:dyDescent="0.3">
      <c r="A19" s="44" t="s">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sqref="A1:J1"/>
    </sheetView>
  </sheetViews>
  <sheetFormatPr defaultRowHeight="15" x14ac:dyDescent="0.3"/>
  <cols>
    <col min="1" max="1" width="65.7109375" style="1" bestFit="1" customWidth="1"/>
    <col min="2" max="2" width="10.140625" style="1" bestFit="1" customWidth="1"/>
    <col min="3" max="3" width="12.28515625" style="1" customWidth="1"/>
    <col min="4" max="4" width="12.5703125" style="1" customWidth="1"/>
    <col min="5" max="5" width="12.7109375" style="1" customWidth="1"/>
    <col min="6" max="6" width="13.7109375" style="1" customWidth="1"/>
    <col min="7" max="7" width="11.28515625" style="1" customWidth="1"/>
    <col min="8" max="8" width="13.42578125" style="1" customWidth="1"/>
    <col min="9" max="16384" width="9.140625" style="1"/>
  </cols>
  <sheetData>
    <row r="1" spans="1:10" ht="23.25" customHeight="1" x14ac:dyDescent="0.3">
      <c r="A1" s="59" t="s">
        <v>32</v>
      </c>
      <c r="B1" s="59"/>
      <c r="C1" s="59"/>
      <c r="D1" s="59"/>
      <c r="E1" s="59"/>
      <c r="F1" s="59"/>
      <c r="G1" s="59"/>
      <c r="H1" s="59"/>
      <c r="I1" s="59"/>
      <c r="J1" s="59"/>
    </row>
    <row r="3" spans="1:10" x14ac:dyDescent="0.3">
      <c r="A3" s="3"/>
      <c r="B3" s="3"/>
      <c r="C3" s="4">
        <v>2016</v>
      </c>
      <c r="D3" s="4">
        <v>2017</v>
      </c>
      <c r="E3" s="4">
        <v>2018</v>
      </c>
      <c r="F3" s="4">
        <v>2019</v>
      </c>
      <c r="G3" s="4">
        <v>2020</v>
      </c>
      <c r="H3" s="4">
        <v>2021</v>
      </c>
      <c r="I3" s="4">
        <v>2022</v>
      </c>
      <c r="J3" s="4">
        <v>2023</v>
      </c>
    </row>
    <row r="4" spans="1:10" x14ac:dyDescent="0.3">
      <c r="A4" s="55" t="s">
        <v>1</v>
      </c>
      <c r="B4" s="15" t="s">
        <v>0</v>
      </c>
      <c r="C4" s="20">
        <v>9.1743119266055051E-2</v>
      </c>
      <c r="D4" s="20">
        <v>0.161</v>
      </c>
      <c r="E4" s="20">
        <v>0.16200000000000001</v>
      </c>
      <c r="F4" s="20">
        <v>9.8000000000000004E-2</v>
      </c>
      <c r="G4" s="20">
        <v>8.6999999999999994E-2</v>
      </c>
      <c r="H4" s="20">
        <v>7.9000000000000001E-2</v>
      </c>
      <c r="I4" s="20">
        <v>6.9215273623955256E-2</v>
      </c>
      <c r="J4" s="20">
        <v>0.10360919620830455</v>
      </c>
    </row>
    <row r="5" spans="1:10" ht="15" customHeight="1" x14ac:dyDescent="0.3">
      <c r="A5" s="56"/>
      <c r="B5" s="58" t="s">
        <v>63</v>
      </c>
      <c r="C5" s="58"/>
      <c r="D5" s="58"/>
      <c r="E5" s="58"/>
      <c r="F5" s="58"/>
      <c r="G5" s="58"/>
      <c r="H5" s="58"/>
      <c r="I5" s="58"/>
      <c r="J5" s="58"/>
    </row>
    <row r="6" spans="1:10" x14ac:dyDescent="0.3">
      <c r="A6" s="56"/>
      <c r="B6" s="35" t="s">
        <v>53</v>
      </c>
      <c r="C6" s="36" t="s">
        <v>60</v>
      </c>
      <c r="D6" s="36" t="s">
        <v>60</v>
      </c>
      <c r="E6" s="36" t="s">
        <v>60</v>
      </c>
      <c r="F6" s="36">
        <v>8.8630961696093871E-2</v>
      </c>
      <c r="G6" s="36">
        <v>7.5950715111381725E-2</v>
      </c>
      <c r="H6" s="36">
        <v>7.2906716022141868E-2</v>
      </c>
      <c r="I6" s="36">
        <v>5.782431352946657E-2</v>
      </c>
      <c r="J6" s="36">
        <v>9.4836883356041957E-2</v>
      </c>
    </row>
    <row r="7" spans="1:10" x14ac:dyDescent="0.3">
      <c r="A7" s="56"/>
      <c r="B7" s="19" t="s">
        <v>54</v>
      </c>
      <c r="C7" s="2" t="s">
        <v>60</v>
      </c>
      <c r="D7" s="2" t="s">
        <v>60</v>
      </c>
      <c r="E7" s="2" t="s">
        <v>60</v>
      </c>
      <c r="F7" s="2">
        <v>0.24905949402246144</v>
      </c>
      <c r="G7" s="2">
        <v>0.24705621587332627</v>
      </c>
      <c r="H7" s="2">
        <v>0.20678069480370248</v>
      </c>
      <c r="I7" s="2">
        <v>0.32262499397408206</v>
      </c>
      <c r="J7" s="2">
        <v>0.35291268417011618</v>
      </c>
    </row>
    <row r="8" spans="1:10" x14ac:dyDescent="0.3">
      <c r="A8" s="57"/>
      <c r="B8" s="19" t="s">
        <v>55</v>
      </c>
      <c r="C8" s="2" t="s">
        <v>60</v>
      </c>
      <c r="D8" s="2" t="s">
        <v>60</v>
      </c>
      <c r="E8" s="2" t="s">
        <v>60</v>
      </c>
      <c r="F8" s="2">
        <v>0.54385964912280704</v>
      </c>
      <c r="G8" s="2">
        <v>0.51530935479361151</v>
      </c>
      <c r="H8" s="2">
        <v>0.42784730096277024</v>
      </c>
      <c r="I8" s="2">
        <v>0.57515558036571357</v>
      </c>
      <c r="J8" s="2">
        <v>0.56300663227708181</v>
      </c>
    </row>
    <row r="9" spans="1:10" ht="30.75" customHeight="1" x14ac:dyDescent="0.3">
      <c r="A9" s="60" t="s">
        <v>33</v>
      </c>
      <c r="B9" s="60"/>
      <c r="C9" s="60"/>
      <c r="D9" s="60"/>
      <c r="E9" s="60"/>
      <c r="F9" s="60"/>
      <c r="G9" s="60"/>
      <c r="H9" s="60"/>
      <c r="I9" s="60"/>
      <c r="J9" s="60"/>
    </row>
    <row r="10" spans="1:10" ht="46.5" customHeight="1" x14ac:dyDescent="0.3">
      <c r="A10" s="61" t="s">
        <v>58</v>
      </c>
      <c r="B10" s="61"/>
      <c r="C10" s="61"/>
      <c r="D10" s="61"/>
      <c r="E10" s="61"/>
      <c r="F10" s="61"/>
      <c r="G10" s="61"/>
      <c r="H10" s="61"/>
      <c r="I10" s="61"/>
      <c r="J10" s="61"/>
    </row>
    <row r="11" spans="1:10" x14ac:dyDescent="0.3">
      <c r="A11" s="54" t="s">
        <v>37</v>
      </c>
      <c r="B11" s="54"/>
      <c r="C11" s="54"/>
      <c r="D11" s="54"/>
      <c r="E11" s="54"/>
      <c r="F11" s="54"/>
      <c r="G11" s="54"/>
      <c r="H11" s="54"/>
      <c r="I11" s="54"/>
      <c r="J11" s="54"/>
    </row>
    <row r="12" spans="1:10" x14ac:dyDescent="0.3">
      <c r="A12" s="1" t="s">
        <v>61</v>
      </c>
    </row>
  </sheetData>
  <mergeCells count="6">
    <mergeCell ref="A11:J11"/>
    <mergeCell ref="A4:A8"/>
    <mergeCell ref="B5:J5"/>
    <mergeCell ref="A1:J1"/>
    <mergeCell ref="A9:J9"/>
    <mergeCell ref="A10:J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sqref="A1:E1"/>
    </sheetView>
  </sheetViews>
  <sheetFormatPr defaultRowHeight="12.75" x14ac:dyDescent="0.2"/>
  <cols>
    <col min="1" max="1" width="10.140625" style="32" bestFit="1" customWidth="1"/>
    <col min="2" max="2" width="81.7109375" style="32" customWidth="1"/>
    <col min="3" max="3" width="11.7109375" style="32" customWidth="1"/>
    <col min="4" max="16384" width="9.140625" style="32"/>
  </cols>
  <sheetData>
    <row r="1" spans="1:5" ht="34.5" customHeight="1" x14ac:dyDescent="0.2">
      <c r="A1" s="64" t="s">
        <v>41</v>
      </c>
      <c r="B1" s="64"/>
      <c r="C1" s="64"/>
      <c r="D1" s="64"/>
      <c r="E1" s="64"/>
    </row>
    <row r="2" spans="1:5" ht="15" x14ac:dyDescent="0.2">
      <c r="B2" s="40"/>
      <c r="C2" s="40"/>
      <c r="D2" s="40"/>
      <c r="E2" s="47"/>
    </row>
    <row r="3" spans="1:5" ht="19.5" customHeight="1" x14ac:dyDescent="0.2">
      <c r="A3" s="63" t="s">
        <v>40</v>
      </c>
      <c r="B3" s="63"/>
      <c r="C3" s="63"/>
      <c r="D3" s="63"/>
      <c r="E3" s="63"/>
    </row>
    <row r="4" spans="1:5" ht="15.75" customHeight="1" x14ac:dyDescent="0.2">
      <c r="A4" s="70"/>
      <c r="B4" s="70"/>
      <c r="C4" s="23">
        <v>2021</v>
      </c>
      <c r="D4" s="23">
        <v>2022</v>
      </c>
      <c r="E4" s="23">
        <v>2023</v>
      </c>
    </row>
    <row r="5" spans="1:5" s="48" customFormat="1" ht="32.25" customHeight="1" x14ac:dyDescent="0.25">
      <c r="A5" s="69" t="s">
        <v>0</v>
      </c>
      <c r="B5" s="6" t="s">
        <v>2</v>
      </c>
      <c r="C5" s="28">
        <v>0.52600000000000002</v>
      </c>
      <c r="D5" s="28">
        <v>0.567566685144969</v>
      </c>
      <c r="E5" s="28">
        <v>0.49760399293758423</v>
      </c>
    </row>
    <row r="6" spans="1:5" s="48" customFormat="1" ht="32.25" customHeight="1" x14ac:dyDescent="0.25">
      <c r="A6" s="69"/>
      <c r="B6" s="6" t="s">
        <v>3</v>
      </c>
      <c r="C6" s="28">
        <v>0.47399999999999998</v>
      </c>
      <c r="D6" s="28">
        <v>0.43243331485503111</v>
      </c>
      <c r="E6" s="28">
        <v>0.50239600706241572</v>
      </c>
    </row>
    <row r="7" spans="1:5" s="48" customFormat="1" ht="15" x14ac:dyDescent="0.25">
      <c r="A7" s="69"/>
      <c r="B7" s="7" t="s">
        <v>0</v>
      </c>
      <c r="C7" s="29">
        <f>SUM(C5:C6)</f>
        <v>1</v>
      </c>
      <c r="D7" s="29">
        <f>SUM(D5:D6)</f>
        <v>1</v>
      </c>
      <c r="E7" s="29">
        <f>SUM(E5:E6)</f>
        <v>1</v>
      </c>
    </row>
    <row r="8" spans="1:5" s="48" customFormat="1" ht="15" x14ac:dyDescent="0.25">
      <c r="A8" s="62" t="s">
        <v>63</v>
      </c>
      <c r="B8" s="62"/>
      <c r="C8" s="62"/>
      <c r="D8" s="62"/>
      <c r="E8" s="62"/>
    </row>
    <row r="9" spans="1:5" s="48" customFormat="1" ht="32.25" customHeight="1" x14ac:dyDescent="0.25">
      <c r="A9" s="69" t="s">
        <v>53</v>
      </c>
      <c r="B9" s="6" t="s">
        <v>2</v>
      </c>
      <c r="C9" s="28">
        <v>0.53481737677139507</v>
      </c>
      <c r="D9" s="28">
        <v>0.5737545602703239</v>
      </c>
      <c r="E9" s="28">
        <v>0.494016148099862</v>
      </c>
    </row>
    <row r="10" spans="1:5" s="48" customFormat="1" ht="32.25" customHeight="1" x14ac:dyDescent="0.25">
      <c r="A10" s="69"/>
      <c r="B10" s="6" t="s">
        <v>3</v>
      </c>
      <c r="C10" s="28">
        <v>0.46518262322860493</v>
      </c>
      <c r="D10" s="28">
        <v>0.42624543972967605</v>
      </c>
      <c r="E10" s="28">
        <v>0.50598385190013795</v>
      </c>
    </row>
    <row r="11" spans="1:5" s="48" customFormat="1" ht="15" x14ac:dyDescent="0.25">
      <c r="A11" s="69"/>
      <c r="B11" s="7" t="s">
        <v>0</v>
      </c>
      <c r="C11" s="29">
        <f>SUM(C9:C10)</f>
        <v>1</v>
      </c>
      <c r="D11" s="29">
        <f>SUM(D9:D10)</f>
        <v>1</v>
      </c>
      <c r="E11" s="29">
        <f>SUM(E9:E10)</f>
        <v>1</v>
      </c>
    </row>
    <row r="12" spans="1:5" s="48" customFormat="1" ht="32.25" customHeight="1" x14ac:dyDescent="0.25">
      <c r="A12" s="69" t="s">
        <v>54</v>
      </c>
      <c r="B12" s="6" t="s">
        <v>2</v>
      </c>
      <c r="C12" s="28">
        <v>0.48190748470151129</v>
      </c>
      <c r="D12" s="28">
        <v>0.54429286650425157</v>
      </c>
      <c r="E12" s="28">
        <v>0.51629611438854317</v>
      </c>
    </row>
    <row r="13" spans="1:5" s="48" customFormat="1" ht="32.25" customHeight="1" x14ac:dyDescent="0.25">
      <c r="A13" s="69"/>
      <c r="B13" s="6" t="s">
        <v>3</v>
      </c>
      <c r="C13" s="28">
        <v>0.51809251529848865</v>
      </c>
      <c r="D13" s="28">
        <v>0.45570713349574848</v>
      </c>
      <c r="E13" s="28">
        <v>0.48370388561145677</v>
      </c>
    </row>
    <row r="14" spans="1:5" s="48" customFormat="1" ht="15" x14ac:dyDescent="0.25">
      <c r="A14" s="69"/>
      <c r="B14" s="7" t="s">
        <v>0</v>
      </c>
      <c r="C14" s="29">
        <f>SUM(C12:C13)</f>
        <v>1</v>
      </c>
      <c r="D14" s="29">
        <f>SUM(D12:D13)</f>
        <v>1</v>
      </c>
      <c r="E14" s="29">
        <f>SUM(E12:E13)</f>
        <v>1</v>
      </c>
    </row>
    <row r="15" spans="1:5" s="48" customFormat="1" ht="32.25" customHeight="1" x14ac:dyDescent="0.25">
      <c r="A15" s="69" t="s">
        <v>55</v>
      </c>
      <c r="B15" s="6" t="s">
        <v>2</v>
      </c>
      <c r="C15" s="28">
        <v>0.50250278243504043</v>
      </c>
      <c r="D15" s="28">
        <v>0.50819228075738954</v>
      </c>
      <c r="E15" s="28">
        <v>0.51963350785340312</v>
      </c>
    </row>
    <row r="16" spans="1:5" s="48" customFormat="1" ht="32.25" customHeight="1" x14ac:dyDescent="0.25">
      <c r="A16" s="69"/>
      <c r="B16" s="6" t="s">
        <v>3</v>
      </c>
      <c r="C16" s="28">
        <v>0.49749721756495963</v>
      </c>
      <c r="D16" s="28">
        <v>0.49180771924261041</v>
      </c>
      <c r="E16" s="28">
        <v>0.48036649214659688</v>
      </c>
    </row>
    <row r="17" spans="1:14" s="48" customFormat="1" ht="15" x14ac:dyDescent="0.25">
      <c r="A17" s="69"/>
      <c r="B17" s="7" t="s">
        <v>0</v>
      </c>
      <c r="C17" s="29">
        <f>SUM(C15:C16)</f>
        <v>1</v>
      </c>
      <c r="D17" s="29">
        <f>SUM(D15:D16)</f>
        <v>1</v>
      </c>
      <c r="E17" s="29">
        <f>SUM(E15:E16)</f>
        <v>1</v>
      </c>
    </row>
    <row r="18" spans="1:14" s="48" customFormat="1" ht="15" x14ac:dyDescent="0.25">
      <c r="B18" s="21"/>
      <c r="C18" s="49"/>
      <c r="D18" s="49"/>
      <c r="E18" s="49"/>
    </row>
    <row r="19" spans="1:14" s="48" customFormat="1" ht="15" x14ac:dyDescent="0.25">
      <c r="B19" s="21"/>
      <c r="C19" s="49"/>
      <c r="D19" s="49"/>
      <c r="E19" s="49"/>
    </row>
    <row r="20" spans="1:14" ht="18.75" customHeight="1" x14ac:dyDescent="0.2">
      <c r="A20" s="63" t="s">
        <v>39</v>
      </c>
      <c r="B20" s="63"/>
      <c r="C20" s="63"/>
      <c r="D20" s="63"/>
      <c r="E20" s="63"/>
    </row>
    <row r="21" spans="1:14" ht="15.75" customHeight="1" x14ac:dyDescent="0.2">
      <c r="A21" s="67"/>
      <c r="B21" s="68"/>
      <c r="C21" s="23">
        <v>2021</v>
      </c>
      <c r="D21" s="23">
        <v>2022</v>
      </c>
      <c r="E21" s="23">
        <v>2023</v>
      </c>
    </row>
    <row r="22" spans="1:14" ht="30" x14ac:dyDescent="0.2">
      <c r="A22" s="65" t="s">
        <v>0</v>
      </c>
      <c r="B22" s="6" t="s">
        <v>2</v>
      </c>
      <c r="C22" s="28">
        <v>2.834179678318044E-2</v>
      </c>
      <c r="D22" s="28">
        <v>3.354927718156122E-2</v>
      </c>
      <c r="E22" s="28">
        <v>3.6781506155759973E-2</v>
      </c>
      <c r="I22" s="48"/>
      <c r="J22" s="48"/>
    </row>
    <row r="23" spans="1:14" ht="30" x14ac:dyDescent="0.2">
      <c r="A23" s="66"/>
      <c r="B23" s="6" t="s">
        <v>3</v>
      </c>
      <c r="C23" s="28">
        <v>2.5519828798828886E-2</v>
      </c>
      <c r="D23" s="28">
        <v>2.5561445945170576E-2</v>
      </c>
      <c r="E23" s="28">
        <v>3.7135718540573147E-2</v>
      </c>
      <c r="I23" s="48"/>
      <c r="J23" s="48"/>
      <c r="N23" s="48"/>
    </row>
    <row r="24" spans="1:14" ht="15" x14ac:dyDescent="0.2">
      <c r="A24" s="62" t="s">
        <v>63</v>
      </c>
      <c r="B24" s="62"/>
      <c r="C24" s="62"/>
      <c r="D24" s="62"/>
      <c r="E24" s="62"/>
      <c r="K24" s="48"/>
      <c r="L24" s="48"/>
    </row>
    <row r="25" spans="1:14" ht="30" x14ac:dyDescent="0.2">
      <c r="A25" s="65" t="s">
        <v>53</v>
      </c>
      <c r="B25" s="6" t="s">
        <v>2</v>
      </c>
      <c r="C25" s="28">
        <v>2.4518783777800729E-2</v>
      </c>
      <c r="D25" s="28">
        <v>2.985520409631023E-2</v>
      </c>
      <c r="E25" s="28">
        <v>3.1802409133449241E-2</v>
      </c>
      <c r="H25" s="48"/>
      <c r="J25" s="48"/>
    </row>
    <row r="26" spans="1:14" ht="30" x14ac:dyDescent="0.2">
      <c r="A26" s="66"/>
      <c r="B26" s="6" t="s">
        <v>3</v>
      </c>
      <c r="C26" s="28">
        <v>2.1326367937008189E-2</v>
      </c>
      <c r="D26" s="28">
        <v>2.2179596432759165E-2</v>
      </c>
      <c r="E26" s="28">
        <v>3.257283296292976E-2</v>
      </c>
      <c r="H26" s="48"/>
      <c r="J26" s="48"/>
      <c r="K26" s="48"/>
    </row>
    <row r="27" spans="1:14" ht="30" x14ac:dyDescent="0.2">
      <c r="A27" s="65" t="s">
        <v>54</v>
      </c>
      <c r="B27" s="6" t="s">
        <v>2</v>
      </c>
      <c r="C27" s="28">
        <v>0.11121969164367397</v>
      </c>
      <c r="D27" s="28">
        <v>0.10976545579832063</v>
      </c>
      <c r="E27" s="28">
        <v>0.17940034821021764</v>
      </c>
      <c r="H27" s="48"/>
    </row>
    <row r="28" spans="1:14" ht="30" x14ac:dyDescent="0.2">
      <c r="A28" s="66"/>
      <c r="B28" s="6" t="s">
        <v>3</v>
      </c>
      <c r="C28" s="28">
        <v>0.11957085462178264</v>
      </c>
      <c r="D28" s="28">
        <v>9.1900710622883491E-2</v>
      </c>
      <c r="E28" s="28">
        <v>0.16807534105132954</v>
      </c>
      <c r="I28" s="48"/>
    </row>
    <row r="29" spans="1:14" ht="30" x14ac:dyDescent="0.2">
      <c r="A29" s="65" t="s">
        <v>55</v>
      </c>
      <c r="B29" s="6" t="s">
        <v>2</v>
      </c>
      <c r="C29" s="28">
        <v>0.19921121728962071</v>
      </c>
      <c r="D29" s="28">
        <v>0.22719311459044045</v>
      </c>
      <c r="E29" s="28">
        <v>0.292557111274871</v>
      </c>
      <c r="I29" s="48"/>
    </row>
    <row r="30" spans="1:14" ht="30" x14ac:dyDescent="0.2">
      <c r="A30" s="66"/>
      <c r="B30" s="6" t="s">
        <v>3</v>
      </c>
      <c r="C30" s="28">
        <v>0.19722682097213393</v>
      </c>
      <c r="D30" s="28">
        <v>0.21986821080364238</v>
      </c>
      <c r="E30" s="28">
        <v>0.27044952100221076</v>
      </c>
    </row>
    <row r="31" spans="1:14" ht="32.25" customHeight="1" x14ac:dyDescent="0.2">
      <c r="A31" s="71" t="s">
        <v>50</v>
      </c>
      <c r="B31" s="71"/>
      <c r="C31" s="71"/>
      <c r="D31" s="71"/>
      <c r="E31" s="71"/>
    </row>
    <row r="32" spans="1:14" ht="32.25" customHeight="1" x14ac:dyDescent="0.2">
      <c r="A32" s="72" t="s">
        <v>51</v>
      </c>
      <c r="B32" s="72"/>
      <c r="C32" s="72"/>
      <c r="D32" s="72"/>
      <c r="E32" s="72"/>
    </row>
    <row r="34" spans="2:2" x14ac:dyDescent="0.2">
      <c r="B34" s="50"/>
    </row>
  </sheetData>
  <mergeCells count="17">
    <mergeCell ref="A25:A26"/>
    <mergeCell ref="A27:A28"/>
    <mergeCell ref="A29:A30"/>
    <mergeCell ref="A31:E31"/>
    <mergeCell ref="A32:E32"/>
    <mergeCell ref="A24:E24"/>
    <mergeCell ref="A20:E20"/>
    <mergeCell ref="A3:E3"/>
    <mergeCell ref="A1:E1"/>
    <mergeCell ref="A22:A23"/>
    <mergeCell ref="A21:B21"/>
    <mergeCell ref="A5:A7"/>
    <mergeCell ref="A4:B4"/>
    <mergeCell ref="A9:A11"/>
    <mergeCell ref="A12:A14"/>
    <mergeCell ref="A15:A17"/>
    <mergeCell ref="A8:E8"/>
  </mergeCells>
  <pageMargins left="0.7" right="0.7" top="0.75" bottom="0.75" header="0.3" footer="0.3"/>
  <ignoredErrors>
    <ignoredError sqref="E7 C7:D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election sqref="A1:E1"/>
    </sheetView>
  </sheetViews>
  <sheetFormatPr defaultRowHeight="12.75" x14ac:dyDescent="0.2"/>
  <cols>
    <col min="1" max="1" width="10.140625" style="32" bestFit="1" customWidth="1"/>
    <col min="2" max="2" width="102.85546875" style="32" customWidth="1"/>
    <col min="3" max="3" width="7.85546875" style="32" bestFit="1" customWidth="1"/>
    <col min="4" max="16384" width="9.140625" style="32"/>
  </cols>
  <sheetData>
    <row r="1" spans="1:5" ht="24" customHeight="1" x14ac:dyDescent="0.2">
      <c r="A1" s="64" t="s">
        <v>70</v>
      </c>
      <c r="B1" s="64"/>
      <c r="C1" s="64"/>
      <c r="D1" s="64"/>
      <c r="E1" s="64"/>
    </row>
    <row r="2" spans="1:5" ht="14.25" customHeight="1" x14ac:dyDescent="0.2">
      <c r="B2" s="40"/>
      <c r="C2" s="40"/>
      <c r="D2" s="40"/>
      <c r="E2" s="47"/>
    </row>
    <row r="3" spans="1:5" ht="15" customHeight="1" x14ac:dyDescent="0.2">
      <c r="A3" s="74" t="s">
        <v>64</v>
      </c>
      <c r="B3" s="74"/>
      <c r="C3" s="74"/>
      <c r="D3" s="74"/>
      <c r="E3" s="74"/>
    </row>
    <row r="4" spans="1:5" ht="15.75" customHeight="1" x14ac:dyDescent="0.2">
      <c r="A4" s="67"/>
      <c r="B4" s="68"/>
      <c r="C4" s="23">
        <v>2020</v>
      </c>
      <c r="D4" s="23">
        <v>2021</v>
      </c>
      <c r="E4" s="23">
        <v>2022</v>
      </c>
    </row>
    <row r="5" spans="1:5" ht="30" x14ac:dyDescent="0.3">
      <c r="A5" s="69" t="s">
        <v>0</v>
      </c>
      <c r="B5" s="8" t="s">
        <v>42</v>
      </c>
      <c r="C5" s="26">
        <v>6.7000000000000004E-2</v>
      </c>
      <c r="D5" s="26">
        <v>9.2944343110120481E-2</v>
      </c>
      <c r="E5" s="26">
        <v>0.10030219526574437</v>
      </c>
    </row>
    <row r="6" spans="1:5" ht="15" x14ac:dyDescent="0.3">
      <c r="A6" s="69"/>
      <c r="B6" s="33" t="s">
        <v>63</v>
      </c>
      <c r="C6" s="27"/>
      <c r="D6" s="27"/>
      <c r="E6" s="27"/>
    </row>
    <row r="7" spans="1:5" ht="15" x14ac:dyDescent="0.2">
      <c r="A7" s="69"/>
      <c r="B7" s="9" t="s">
        <v>71</v>
      </c>
      <c r="C7" s="24">
        <v>0.10440504827258507</v>
      </c>
      <c r="D7" s="24">
        <v>0.13832942949774571</v>
      </c>
      <c r="E7" s="24">
        <v>0.11179914192675715</v>
      </c>
    </row>
    <row r="8" spans="1:5" ht="30" x14ac:dyDescent="0.2">
      <c r="A8" s="69"/>
      <c r="B8" s="9" t="s">
        <v>72</v>
      </c>
      <c r="C8" s="24">
        <v>0.41135554163132254</v>
      </c>
      <c r="D8" s="24">
        <v>0.42261405074224206</v>
      </c>
      <c r="E8" s="24">
        <v>0.48895606779601025</v>
      </c>
    </row>
    <row r="9" spans="1:5" ht="30" x14ac:dyDescent="0.2">
      <c r="A9" s="69"/>
      <c r="B9" s="9" t="s">
        <v>5</v>
      </c>
      <c r="C9" s="24">
        <v>0.1070950696057706</v>
      </c>
      <c r="D9" s="24">
        <v>7.5430544536715591E-2</v>
      </c>
      <c r="E9" s="24">
        <v>7.4105492771297701E-2</v>
      </c>
    </row>
    <row r="10" spans="1:5" ht="30" x14ac:dyDescent="0.2">
      <c r="A10" s="69"/>
      <c r="B10" s="9" t="s">
        <v>6</v>
      </c>
      <c r="C10" s="24">
        <v>8.0273328770573082E-2</v>
      </c>
      <c r="D10" s="24">
        <v>6.9086014928214576E-2</v>
      </c>
      <c r="E10" s="24">
        <v>8.1925088439052635E-2</v>
      </c>
    </row>
    <row r="11" spans="1:5" ht="45" x14ac:dyDescent="0.2">
      <c r="A11" s="69"/>
      <c r="B11" s="9" t="s">
        <v>7</v>
      </c>
      <c r="C11" s="24">
        <v>5.9263745587530205E-2</v>
      </c>
      <c r="D11" s="24">
        <v>7.3181307812330759E-2</v>
      </c>
      <c r="E11" s="24">
        <v>4.0629415218257796E-2</v>
      </c>
    </row>
    <row r="12" spans="1:5" ht="45" x14ac:dyDescent="0.2">
      <c r="A12" s="69"/>
      <c r="B12" s="9" t="s">
        <v>73</v>
      </c>
      <c r="C12" s="24">
        <v>0.14635744333761092</v>
      </c>
      <c r="D12" s="24">
        <v>0.14517674413074166</v>
      </c>
      <c r="E12" s="24">
        <v>0.12373674374134562</v>
      </c>
    </row>
    <row r="13" spans="1:5" ht="15" x14ac:dyDescent="0.2">
      <c r="A13" s="69"/>
      <c r="B13" s="9" t="s">
        <v>8</v>
      </c>
      <c r="C13" s="24">
        <v>9.1249822794607513E-2</v>
      </c>
      <c r="D13" s="24">
        <v>7.6181908352009636E-2</v>
      </c>
      <c r="E13" s="24">
        <v>7.8848050107278855E-2</v>
      </c>
    </row>
    <row r="14" spans="1:5" ht="15" x14ac:dyDescent="0.3">
      <c r="A14" s="69"/>
      <c r="B14" s="10" t="s">
        <v>0</v>
      </c>
      <c r="C14" s="25">
        <f>SUM(C7:C13)</f>
        <v>1</v>
      </c>
      <c r="D14" s="25">
        <f t="shared" ref="D14:E14" si="0">SUM(D7:D13)</f>
        <v>1</v>
      </c>
      <c r="E14" s="25">
        <f t="shared" si="0"/>
        <v>1</v>
      </c>
    </row>
    <row r="15" spans="1:5" ht="15.75" customHeight="1" x14ac:dyDescent="0.2">
      <c r="A15" s="62" t="s">
        <v>63</v>
      </c>
      <c r="B15" s="62"/>
      <c r="C15" s="62"/>
      <c r="D15" s="62"/>
      <c r="E15" s="62"/>
    </row>
    <row r="16" spans="1:5" ht="30" x14ac:dyDescent="0.3">
      <c r="A16" s="69" t="s">
        <v>53</v>
      </c>
      <c r="B16" s="8" t="s">
        <v>42</v>
      </c>
      <c r="C16" s="26">
        <v>6.0982032883052428E-2</v>
      </c>
      <c r="D16" s="26">
        <v>8.8590912200610564E-2</v>
      </c>
      <c r="E16" s="26">
        <v>9.4631243767982584E-2</v>
      </c>
    </row>
    <row r="17" spans="1:5" ht="15" x14ac:dyDescent="0.3">
      <c r="A17" s="69"/>
      <c r="B17" s="33" t="s">
        <v>63</v>
      </c>
      <c r="C17" s="27"/>
      <c r="D17" s="27"/>
      <c r="E17" s="27"/>
    </row>
    <row r="18" spans="1:5" ht="15" x14ac:dyDescent="0.2">
      <c r="A18" s="69"/>
      <c r="B18" s="9" t="s">
        <v>71</v>
      </c>
      <c r="C18" s="24">
        <v>0.10427410692391186</v>
      </c>
      <c r="D18" s="24">
        <v>0.13920604149691088</v>
      </c>
      <c r="E18" s="24">
        <v>0.10619358368962395</v>
      </c>
    </row>
    <row r="19" spans="1:5" ht="30" x14ac:dyDescent="0.2">
      <c r="A19" s="69"/>
      <c r="B19" s="9" t="s">
        <v>72</v>
      </c>
      <c r="C19" s="24">
        <v>0.4344473560232025</v>
      </c>
      <c r="D19" s="24">
        <v>0.43959891793917111</v>
      </c>
      <c r="E19" s="24">
        <v>0.53110084004231506</v>
      </c>
    </row>
    <row r="20" spans="1:5" ht="30" x14ac:dyDescent="0.2">
      <c r="A20" s="69"/>
      <c r="B20" s="9" t="s">
        <v>5</v>
      </c>
      <c r="C20" s="24">
        <v>0.10491414528989416</v>
      </c>
      <c r="D20" s="24">
        <v>6.9487769805563829E-2</v>
      </c>
      <c r="E20" s="24">
        <v>6.3943922997966376E-2</v>
      </c>
    </row>
    <row r="21" spans="1:5" ht="30" x14ac:dyDescent="0.2">
      <c r="A21" s="69"/>
      <c r="B21" s="9" t="s">
        <v>6</v>
      </c>
      <c r="C21" s="24">
        <v>6.829402768243617E-2</v>
      </c>
      <c r="D21" s="24">
        <v>6.2571754344906277E-2</v>
      </c>
      <c r="E21" s="24">
        <v>7.4683596550473949E-2</v>
      </c>
    </row>
    <row r="22" spans="1:5" ht="45" x14ac:dyDescent="0.2">
      <c r="A22" s="69"/>
      <c r="B22" s="9" t="s">
        <v>7</v>
      </c>
      <c r="C22" s="24">
        <v>4.8437361106348102E-2</v>
      </c>
      <c r="D22" s="24">
        <v>6.7974186622875798E-2</v>
      </c>
      <c r="E22" s="24">
        <v>2.6567273554317244E-2</v>
      </c>
    </row>
    <row r="23" spans="1:5" ht="45" x14ac:dyDescent="0.2">
      <c r="A23" s="69"/>
      <c r="B23" s="9" t="s">
        <v>73</v>
      </c>
      <c r="C23" s="24">
        <v>0.14667562366299949</v>
      </c>
      <c r="D23" s="24">
        <v>0.14702456854590784</v>
      </c>
      <c r="E23" s="24">
        <v>0.12264462026308792</v>
      </c>
    </row>
    <row r="24" spans="1:5" ht="15" x14ac:dyDescent="0.2">
      <c r="A24" s="69"/>
      <c r="B24" s="9" t="s">
        <v>8</v>
      </c>
      <c r="C24" s="24">
        <v>9.2957379311207691E-2</v>
      </c>
      <c r="D24" s="24">
        <v>7.4136761244664173E-2</v>
      </c>
      <c r="E24" s="24">
        <v>7.486616290221533E-2</v>
      </c>
    </row>
    <row r="25" spans="1:5" ht="15" x14ac:dyDescent="0.3">
      <c r="A25" s="69"/>
      <c r="B25" s="10" t="s">
        <v>0</v>
      </c>
      <c r="C25" s="25">
        <f t="shared" ref="C25" si="1">SUM(C18:C24)</f>
        <v>1</v>
      </c>
      <c r="D25" s="25">
        <f t="shared" ref="D25:E25" si="2">SUM(D18:D24)</f>
        <v>0.99999999999999989</v>
      </c>
      <c r="E25" s="25">
        <f t="shared" si="2"/>
        <v>0.99999999999999978</v>
      </c>
    </row>
    <row r="26" spans="1:5" ht="30" x14ac:dyDescent="0.3">
      <c r="A26" s="69" t="s">
        <v>54</v>
      </c>
      <c r="B26" s="8" t="s">
        <v>42</v>
      </c>
      <c r="C26" s="26">
        <v>0.18536295790682369</v>
      </c>
      <c r="D26" s="26">
        <v>0.18400522119476789</v>
      </c>
      <c r="E26" s="26">
        <v>0.26826445547886502</v>
      </c>
    </row>
    <row r="27" spans="1:5" ht="15" x14ac:dyDescent="0.3">
      <c r="A27" s="69"/>
      <c r="B27" s="33" t="s">
        <v>63</v>
      </c>
      <c r="C27" s="27"/>
      <c r="D27" s="27"/>
      <c r="E27" s="27"/>
    </row>
    <row r="28" spans="1:5" ht="15" x14ac:dyDescent="0.2">
      <c r="A28" s="69"/>
      <c r="B28" s="9" t="s">
        <v>71</v>
      </c>
      <c r="C28" s="24">
        <v>0.10207790547198478</v>
      </c>
      <c r="D28" s="24">
        <v>0.1396407871177385</v>
      </c>
      <c r="E28" s="24">
        <v>0.13974862744618188</v>
      </c>
    </row>
    <row r="29" spans="1:5" ht="30" x14ac:dyDescent="0.2">
      <c r="A29" s="69"/>
      <c r="B29" s="9" t="s">
        <v>4</v>
      </c>
      <c r="C29" s="24">
        <v>0.31939045122312504</v>
      </c>
      <c r="D29" s="24">
        <v>0.33222535671638243</v>
      </c>
      <c r="E29" s="24">
        <v>0.27927963086848312</v>
      </c>
    </row>
    <row r="30" spans="1:5" ht="30" x14ac:dyDescent="0.2">
      <c r="A30" s="69"/>
      <c r="B30" s="9" t="s">
        <v>5</v>
      </c>
      <c r="C30" s="24">
        <v>0.11574796496037158</v>
      </c>
      <c r="D30" s="24">
        <v>0.11290368507757348</v>
      </c>
      <c r="E30" s="24">
        <v>0.1280274370991912</v>
      </c>
    </row>
    <row r="31" spans="1:5" ht="30" x14ac:dyDescent="0.2">
      <c r="A31" s="69"/>
      <c r="B31" s="9" t="s">
        <v>6</v>
      </c>
      <c r="C31" s="24">
        <v>0.12519524949272598</v>
      </c>
      <c r="D31" s="24">
        <v>0.10369614903377328</v>
      </c>
      <c r="E31" s="24">
        <v>0.11650159992465041</v>
      </c>
    </row>
    <row r="32" spans="1:5" ht="45" x14ac:dyDescent="0.2">
      <c r="A32" s="69"/>
      <c r="B32" s="9" t="s">
        <v>7</v>
      </c>
      <c r="C32" s="24">
        <v>0.10771459433827527</v>
      </c>
      <c r="D32" s="24">
        <v>9.9203234136840193E-2</v>
      </c>
      <c r="E32" s="24">
        <v>0.10790606033685725</v>
      </c>
    </row>
    <row r="33" spans="1:5" ht="45" x14ac:dyDescent="0.2">
      <c r="A33" s="69"/>
      <c r="B33" s="9" t="s">
        <v>73</v>
      </c>
      <c r="C33" s="24">
        <v>0.14205071457894064</v>
      </c>
      <c r="D33" s="24">
        <v>0.12628661365448354</v>
      </c>
      <c r="E33" s="24">
        <v>0.12968793906501488</v>
      </c>
    </row>
    <row r="34" spans="1:5" ht="15" x14ac:dyDescent="0.2">
      <c r="A34" s="69"/>
      <c r="B34" s="9" t="s">
        <v>8</v>
      </c>
      <c r="C34" s="24">
        <v>8.782311993457656E-2</v>
      </c>
      <c r="D34" s="24">
        <v>8.6044174263208442E-2</v>
      </c>
      <c r="E34" s="24">
        <v>9.8848705259621208E-2</v>
      </c>
    </row>
    <row r="35" spans="1:5" ht="15" x14ac:dyDescent="0.3">
      <c r="A35" s="69"/>
      <c r="B35" s="10" t="s">
        <v>0</v>
      </c>
      <c r="C35" s="25">
        <f t="shared" ref="C35" si="3">SUM(C28:C34)</f>
        <v>0.99999999999999989</v>
      </c>
      <c r="D35" s="25">
        <f t="shared" ref="D35:E35" si="4">SUM(D28:D34)</f>
        <v>1</v>
      </c>
      <c r="E35" s="25">
        <f t="shared" si="4"/>
        <v>0.99999999999999989</v>
      </c>
    </row>
    <row r="36" spans="1:5" ht="30" x14ac:dyDescent="0.3">
      <c r="A36" s="69" t="s">
        <v>55</v>
      </c>
      <c r="B36" s="8" t="s">
        <v>42</v>
      </c>
      <c r="C36" s="26">
        <v>0.32270367685976403</v>
      </c>
      <c r="D36" s="26">
        <v>0.31500039873468194</v>
      </c>
      <c r="E36" s="26">
        <v>0.3669859985261606</v>
      </c>
    </row>
    <row r="37" spans="1:5" ht="15" x14ac:dyDescent="0.3">
      <c r="A37" s="69"/>
      <c r="B37" s="33" t="s">
        <v>63</v>
      </c>
      <c r="C37" s="27"/>
      <c r="D37" s="27"/>
      <c r="E37" s="27"/>
    </row>
    <row r="38" spans="1:5" ht="15" x14ac:dyDescent="0.2">
      <c r="A38" s="69"/>
      <c r="B38" s="9" t="s">
        <v>71</v>
      </c>
      <c r="C38" s="24">
        <v>0.11303346993700264</v>
      </c>
      <c r="D38" s="24">
        <v>0.11487646081342449</v>
      </c>
      <c r="E38" s="24">
        <v>0.14721919302071976</v>
      </c>
    </row>
    <row r="39" spans="1:5" ht="30" x14ac:dyDescent="0.2">
      <c r="A39" s="69"/>
      <c r="B39" s="9" t="s">
        <v>72</v>
      </c>
      <c r="C39" s="24">
        <v>0.26329775625414509</v>
      </c>
      <c r="D39" s="24">
        <v>0.23310359857255714</v>
      </c>
      <c r="E39" s="24">
        <v>0.22137404580152675</v>
      </c>
    </row>
    <row r="40" spans="1:5" ht="30" x14ac:dyDescent="0.2">
      <c r="A40" s="69"/>
      <c r="B40" s="9" t="s">
        <v>5</v>
      </c>
      <c r="C40" s="24">
        <v>0.1211682371363931</v>
      </c>
      <c r="D40" s="24">
        <v>0.12836089242420118</v>
      </c>
      <c r="E40" s="24">
        <v>0.1292257360959651</v>
      </c>
    </row>
    <row r="41" spans="1:5" ht="30" x14ac:dyDescent="0.2">
      <c r="A41" s="69"/>
      <c r="B41" s="9" t="s">
        <v>6</v>
      </c>
      <c r="C41" s="24">
        <v>0.16470042103514593</v>
      </c>
      <c r="D41" s="24">
        <v>0.14189980658694051</v>
      </c>
      <c r="E41" s="24">
        <v>0.13195201744820068</v>
      </c>
    </row>
    <row r="42" spans="1:5" ht="45" x14ac:dyDescent="0.2">
      <c r="A42" s="69"/>
      <c r="B42" s="9" t="s">
        <v>7</v>
      </c>
      <c r="C42" s="24">
        <v>0.1140951503119448</v>
      </c>
      <c r="D42" s="24">
        <v>0.13514397014356153</v>
      </c>
      <c r="E42" s="24">
        <v>0.13740458015267176</v>
      </c>
    </row>
    <row r="43" spans="1:5" ht="45" x14ac:dyDescent="0.2">
      <c r="A43" s="69"/>
      <c r="B43" s="9" t="s">
        <v>73</v>
      </c>
      <c r="C43" s="24">
        <v>0.15262825809832728</v>
      </c>
      <c r="D43" s="24">
        <v>0.14527772480863002</v>
      </c>
      <c r="E43" s="24">
        <v>0.1292257360959651</v>
      </c>
    </row>
    <row r="44" spans="1:5" ht="15" x14ac:dyDescent="0.2">
      <c r="A44" s="69"/>
      <c r="B44" s="9" t="s">
        <v>8</v>
      </c>
      <c r="C44" s="24">
        <v>7.1076707227041167E-2</v>
      </c>
      <c r="D44" s="24">
        <v>0.10133754665068513</v>
      </c>
      <c r="E44" s="24">
        <v>0.10359869138495094</v>
      </c>
    </row>
    <row r="45" spans="1:5" ht="15" x14ac:dyDescent="0.3">
      <c r="A45" s="69"/>
      <c r="B45" s="10" t="s">
        <v>0</v>
      </c>
      <c r="C45" s="25">
        <f t="shared" ref="C45" si="5">SUM(C38:C44)</f>
        <v>1</v>
      </c>
      <c r="D45" s="25">
        <f t="shared" ref="D45:E45" si="6">SUM(D38:D44)</f>
        <v>1</v>
      </c>
      <c r="E45" s="25">
        <f t="shared" si="6"/>
        <v>1.0000000000000002</v>
      </c>
    </row>
    <row r="46" spans="1:5" ht="15" x14ac:dyDescent="0.3">
      <c r="B46" s="11"/>
      <c r="C46" s="12"/>
      <c r="D46" s="12"/>
      <c r="E46" s="12"/>
    </row>
    <row r="47" spans="1:5" ht="15" x14ac:dyDescent="0.3">
      <c r="B47" s="11"/>
      <c r="C47" s="12"/>
      <c r="D47" s="12"/>
      <c r="E47" s="12"/>
    </row>
    <row r="48" spans="1:5" ht="20.25" customHeight="1" x14ac:dyDescent="0.2">
      <c r="A48" s="63" t="s">
        <v>69</v>
      </c>
      <c r="B48" s="63"/>
      <c r="C48" s="63"/>
      <c r="D48" s="63"/>
      <c r="E48" s="63"/>
    </row>
    <row r="49" spans="1:5" ht="15.75" customHeight="1" x14ac:dyDescent="0.2">
      <c r="A49" s="67"/>
      <c r="B49" s="68"/>
      <c r="C49" s="23">
        <v>2020</v>
      </c>
      <c r="D49" s="23">
        <v>2021</v>
      </c>
      <c r="E49" s="23">
        <v>2022</v>
      </c>
    </row>
    <row r="50" spans="1:5" ht="30" x14ac:dyDescent="0.3">
      <c r="A50" s="65" t="s">
        <v>0</v>
      </c>
      <c r="B50" s="8" t="s">
        <v>42</v>
      </c>
      <c r="C50" s="26">
        <v>6.7000000000000004E-2</v>
      </c>
      <c r="D50" s="26">
        <v>9.2944343110120481E-2</v>
      </c>
      <c r="E50" s="26">
        <v>0.10030219526574437</v>
      </c>
    </row>
    <row r="51" spans="1:5" ht="15" x14ac:dyDescent="0.3">
      <c r="A51" s="73"/>
      <c r="B51" s="33" t="s">
        <v>63</v>
      </c>
      <c r="C51" s="27"/>
      <c r="D51" s="27"/>
      <c r="E51" s="27"/>
    </row>
    <row r="52" spans="1:5" ht="15" x14ac:dyDescent="0.2">
      <c r="A52" s="73"/>
      <c r="B52" s="9" t="s">
        <v>66</v>
      </c>
      <c r="C52" s="24">
        <v>0.19463559387789339</v>
      </c>
      <c r="D52" s="24">
        <v>0.26736371060960312</v>
      </c>
      <c r="E52" s="24">
        <v>0.19617432614408162</v>
      </c>
    </row>
    <row r="53" spans="1:5" ht="30" x14ac:dyDescent="0.2">
      <c r="A53" s="73"/>
      <c r="B53" s="9" t="s">
        <v>68</v>
      </c>
      <c r="C53" s="24">
        <v>0.76686359007602234</v>
      </c>
      <c r="D53" s="24">
        <v>0.81683023758904671</v>
      </c>
      <c r="E53" s="24">
        <v>0.85797283826008763</v>
      </c>
    </row>
    <row r="54" spans="1:5" ht="30" x14ac:dyDescent="0.2">
      <c r="A54" s="73"/>
      <c r="B54" s="9" t="s">
        <v>5</v>
      </c>
      <c r="C54" s="24">
        <v>0.19965042705302682</v>
      </c>
      <c r="D54" s="24">
        <v>0.14579247781086138</v>
      </c>
      <c r="E54" s="24">
        <v>0.13003315461498297</v>
      </c>
    </row>
    <row r="55" spans="1:5" ht="30" x14ac:dyDescent="0.2">
      <c r="A55" s="73"/>
      <c r="B55" s="9" t="s">
        <v>6</v>
      </c>
      <c r="C55" s="24">
        <v>0.14964838651311155</v>
      </c>
      <c r="D55" s="24">
        <v>0.13352974395617598</v>
      </c>
      <c r="E55" s="24">
        <v>0.14375422513845779</v>
      </c>
    </row>
    <row r="56" spans="1:5" ht="45" x14ac:dyDescent="0.2">
      <c r="A56" s="73"/>
      <c r="B56" s="9" t="s">
        <v>7</v>
      </c>
      <c r="C56" s="24">
        <v>0.11048157640559392</v>
      </c>
      <c r="D56" s="24">
        <v>0.14144514348833589</v>
      </c>
      <c r="E56" s="24">
        <v>7.1292570002831415E-2</v>
      </c>
    </row>
    <row r="57" spans="1:5" ht="45" x14ac:dyDescent="0.2">
      <c r="A57" s="73"/>
      <c r="B57" s="9" t="s">
        <v>67</v>
      </c>
      <c r="C57" s="24">
        <v>0.27284473666534442</v>
      </c>
      <c r="D57" s="24">
        <v>0.28059822950147101</v>
      </c>
      <c r="E57" s="24">
        <v>0.21712127574846654</v>
      </c>
    </row>
    <row r="58" spans="1:5" ht="15" x14ac:dyDescent="0.2">
      <c r="A58" s="66"/>
      <c r="B58" s="9" t="s">
        <v>8</v>
      </c>
      <c r="C58" s="24">
        <v>0.17011115597122475</v>
      </c>
      <c r="D58" s="24">
        <v>0.14724471699383349</v>
      </c>
      <c r="E58" s="24">
        <v>0.13835493574453123</v>
      </c>
    </row>
    <row r="59" spans="1:5" ht="15.75" customHeight="1" x14ac:dyDescent="0.2">
      <c r="A59" s="62" t="s">
        <v>63</v>
      </c>
      <c r="B59" s="62"/>
      <c r="C59" s="62"/>
      <c r="D59" s="62"/>
      <c r="E59" s="62"/>
    </row>
    <row r="60" spans="1:5" ht="30" x14ac:dyDescent="0.3">
      <c r="A60" s="65" t="s">
        <v>53</v>
      </c>
      <c r="B60" s="8" t="s">
        <v>42</v>
      </c>
      <c r="C60" s="26">
        <v>6.0982032883052428E-2</v>
      </c>
      <c r="D60" s="26">
        <v>8.8590912200610564E-2</v>
      </c>
      <c r="E60" s="26">
        <v>9.4631243767982584E-2</v>
      </c>
    </row>
    <row r="61" spans="1:5" ht="15" x14ac:dyDescent="0.3">
      <c r="A61" s="73"/>
      <c r="B61" s="33" t="s">
        <v>63</v>
      </c>
      <c r="C61" s="27"/>
      <c r="D61" s="27"/>
      <c r="E61" s="27"/>
    </row>
    <row r="62" spans="1:5" ht="15" x14ac:dyDescent="0.2">
      <c r="A62" s="73"/>
      <c r="B62" s="9" t="s">
        <v>66</v>
      </c>
      <c r="C62" s="24">
        <v>0.18128224530203949</v>
      </c>
      <c r="D62" s="24">
        <v>0.25694449367523375</v>
      </c>
      <c r="E62" s="24">
        <v>0.17141086885705506</v>
      </c>
    </row>
    <row r="63" spans="1:5" ht="30" x14ac:dyDescent="0.2">
      <c r="A63" s="73"/>
      <c r="B63" s="9" t="s">
        <v>68</v>
      </c>
      <c r="C63" s="24">
        <v>0.75529385471399513</v>
      </c>
      <c r="D63" s="24">
        <v>0.81140531097256641</v>
      </c>
      <c r="E63" s="24">
        <v>0.85726889779368198</v>
      </c>
    </row>
    <row r="64" spans="1:5" ht="30" x14ac:dyDescent="0.2">
      <c r="A64" s="73"/>
      <c r="B64" s="9" t="s">
        <v>5</v>
      </c>
      <c r="C64" s="24">
        <v>0.18239496249988982</v>
      </c>
      <c r="D64" s="24">
        <v>0.12825951831773053</v>
      </c>
      <c r="E64" s="24">
        <v>0.10321417752738479</v>
      </c>
    </row>
    <row r="65" spans="1:5" ht="30" x14ac:dyDescent="0.2">
      <c r="A65" s="73"/>
      <c r="B65" s="9" t="s">
        <v>6</v>
      </c>
      <c r="C65" s="24">
        <v>0.11873028735720206</v>
      </c>
      <c r="D65" s="24">
        <v>0.11549403722452541</v>
      </c>
      <c r="E65" s="24">
        <v>0.12054946946231863</v>
      </c>
    </row>
    <row r="66" spans="1:5" ht="45" x14ac:dyDescent="0.2">
      <c r="A66" s="73"/>
      <c r="B66" s="9" t="s">
        <v>7</v>
      </c>
      <c r="C66" s="24">
        <v>8.4209146804506141E-2</v>
      </c>
      <c r="D66" s="24">
        <v>0.12546576841773244</v>
      </c>
      <c r="E66" s="24">
        <v>4.2883188276407497E-2</v>
      </c>
    </row>
    <row r="67" spans="1:5" ht="45" x14ac:dyDescent="0.2">
      <c r="A67" s="73"/>
      <c r="B67" s="9" t="s">
        <v>67</v>
      </c>
      <c r="C67" s="24">
        <v>0.25499797766772364</v>
      </c>
      <c r="D67" s="24">
        <v>0.27137581757675588</v>
      </c>
      <c r="E67" s="24">
        <v>0.19796507650954789</v>
      </c>
    </row>
    <row r="68" spans="1:5" ht="15" x14ac:dyDescent="0.2">
      <c r="A68" s="66"/>
      <c r="B68" s="9" t="s">
        <v>8</v>
      </c>
      <c r="C68" s="24">
        <v>0.16160792871834934</v>
      </c>
      <c r="D68" s="24">
        <v>0.13684055933128914</v>
      </c>
      <c r="E68" s="24">
        <v>0.12084415635288931</v>
      </c>
    </row>
    <row r="69" spans="1:5" ht="30" x14ac:dyDescent="0.3">
      <c r="A69" s="65" t="s">
        <v>54</v>
      </c>
      <c r="B69" s="8" t="s">
        <v>42</v>
      </c>
      <c r="C69" s="26">
        <v>0.18536295790682369</v>
      </c>
      <c r="D69" s="26">
        <v>0.18400522119476789</v>
      </c>
      <c r="E69" s="26">
        <v>0.26826445547886502</v>
      </c>
    </row>
    <row r="70" spans="1:5" ht="15" x14ac:dyDescent="0.3">
      <c r="A70" s="73"/>
      <c r="B70" s="33" t="s">
        <v>63</v>
      </c>
      <c r="C70" s="27"/>
      <c r="D70" s="27"/>
      <c r="E70" s="27"/>
    </row>
    <row r="71" spans="1:5" ht="15" x14ac:dyDescent="0.2">
      <c r="A71" s="73"/>
      <c r="B71" s="9" t="s">
        <v>66</v>
      </c>
      <c r="C71" s="24">
        <v>0.28246327308145303</v>
      </c>
      <c r="D71" s="24">
        <v>0.37969067751275881</v>
      </c>
      <c r="E71" s="24">
        <v>0.44087133581246701</v>
      </c>
    </row>
    <row r="72" spans="1:5" ht="30" x14ac:dyDescent="0.2">
      <c r="A72" s="73"/>
      <c r="B72" s="9" t="s">
        <v>72</v>
      </c>
      <c r="C72" s="24">
        <v>0.88379627135086347</v>
      </c>
      <c r="D72" s="24">
        <v>0.90333829665542875</v>
      </c>
      <c r="E72" s="24">
        <v>0.881056123242553</v>
      </c>
    </row>
    <row r="73" spans="1:5" ht="30" x14ac:dyDescent="0.2">
      <c r="A73" s="73"/>
      <c r="B73" s="9" t="s">
        <v>5</v>
      </c>
      <c r="C73" s="24">
        <v>0.32029016351826395</v>
      </c>
      <c r="D73" s="24">
        <v>0.30699108452207713</v>
      </c>
      <c r="E73" s="24">
        <v>0.40389396479978906</v>
      </c>
    </row>
    <row r="74" spans="1:5" ht="30" x14ac:dyDescent="0.2">
      <c r="A74" s="73"/>
      <c r="B74" s="9" t="s">
        <v>6</v>
      </c>
      <c r="C74" s="24">
        <v>0.34643206855052361</v>
      </c>
      <c r="D74" s="24">
        <v>0.28195530757715076</v>
      </c>
      <c r="E74" s="24">
        <v>0.3675328833039892</v>
      </c>
    </row>
    <row r="75" spans="1:5" ht="45" x14ac:dyDescent="0.2">
      <c r="A75" s="73"/>
      <c r="B75" s="9" t="s">
        <v>7</v>
      </c>
      <c r="C75" s="24">
        <v>0.29806074815847799</v>
      </c>
      <c r="D75" s="24">
        <v>0.26973883460793624</v>
      </c>
      <c r="E75" s="24">
        <v>0.34041614456135871</v>
      </c>
    </row>
    <row r="76" spans="1:5" ht="45" x14ac:dyDescent="0.2">
      <c r="A76" s="73"/>
      <c r="B76" s="9" t="s">
        <v>67</v>
      </c>
      <c r="C76" s="24">
        <v>0.39307340406331992</v>
      </c>
      <c r="D76" s="24">
        <v>0.34337997435401046</v>
      </c>
      <c r="E76" s="24">
        <v>0.40913242569325181</v>
      </c>
    </row>
    <row r="77" spans="1:5" ht="15" x14ac:dyDescent="0.2">
      <c r="A77" s="66"/>
      <c r="B77" s="9" t="s">
        <v>8</v>
      </c>
      <c r="C77" s="24">
        <v>0.2430183671407101</v>
      </c>
      <c r="D77" s="24">
        <v>0.23395865560738754</v>
      </c>
      <c r="E77" s="24">
        <v>0.31184249554025001</v>
      </c>
    </row>
    <row r="78" spans="1:5" ht="30" x14ac:dyDescent="0.3">
      <c r="A78" s="65" t="s">
        <v>55</v>
      </c>
      <c r="B78" s="8" t="s">
        <v>42</v>
      </c>
      <c r="C78" s="26">
        <v>0.32270367685976403</v>
      </c>
      <c r="D78" s="26">
        <v>0.31500039873468194</v>
      </c>
      <c r="E78" s="26">
        <v>0.3669859985261606</v>
      </c>
    </row>
    <row r="79" spans="1:5" ht="15" x14ac:dyDescent="0.3">
      <c r="A79" s="73"/>
      <c r="B79" s="33" t="s">
        <v>63</v>
      </c>
      <c r="C79" s="27"/>
      <c r="D79" s="27"/>
      <c r="E79" s="27"/>
    </row>
    <row r="80" spans="1:5" ht="15" x14ac:dyDescent="0.2">
      <c r="A80" s="73"/>
      <c r="B80" s="9" t="s">
        <v>66</v>
      </c>
      <c r="C80" s="24">
        <v>0.32870778840022474</v>
      </c>
      <c r="D80" s="24">
        <v>0.39540553211439283</v>
      </c>
      <c r="E80" s="24">
        <v>0.54216867469879526</v>
      </c>
    </row>
    <row r="81" spans="1:5" ht="30" x14ac:dyDescent="0.2">
      <c r="A81" s="73"/>
      <c r="B81" s="9" t="s">
        <v>72</v>
      </c>
      <c r="C81" s="24">
        <v>0.76568491790332194</v>
      </c>
      <c r="D81" s="24">
        <v>0.80234411626816693</v>
      </c>
      <c r="E81" s="24">
        <v>0.81526104417670686</v>
      </c>
    </row>
    <row r="82" spans="1:5" ht="30" x14ac:dyDescent="0.2">
      <c r="A82" s="73"/>
      <c r="B82" s="9" t="s">
        <v>5</v>
      </c>
      <c r="C82" s="24">
        <v>0.35236415617122757</v>
      </c>
      <c r="D82" s="24">
        <v>0.44181903422409757</v>
      </c>
      <c r="E82" s="24">
        <v>0.47590361445783136</v>
      </c>
    </row>
    <row r="83" spans="1:5" ht="30" x14ac:dyDescent="0.2">
      <c r="A83" s="73"/>
      <c r="B83" s="9" t="s">
        <v>6</v>
      </c>
      <c r="C83" s="24">
        <v>0.47895823402768906</v>
      </c>
      <c r="D83" s="24">
        <v>0.48842006563525547</v>
      </c>
      <c r="E83" s="24">
        <v>0.4859437751004016</v>
      </c>
    </row>
    <row r="84" spans="1:5" ht="45" x14ac:dyDescent="0.2">
      <c r="A84" s="73"/>
      <c r="B84" s="9" t="s">
        <v>7</v>
      </c>
      <c r="C84" s="24">
        <v>0.33179521558643477</v>
      </c>
      <c r="D84" s="24">
        <v>0.46516643225503979</v>
      </c>
      <c r="E84" s="24">
        <v>0.50602409638554213</v>
      </c>
    </row>
    <row r="85" spans="1:5" ht="45" x14ac:dyDescent="0.2">
      <c r="A85" s="73"/>
      <c r="B85" s="9" t="s">
        <v>67</v>
      </c>
      <c r="C85" s="24">
        <v>0.4438516945011185</v>
      </c>
      <c r="D85" s="24">
        <v>0.50004688232536332</v>
      </c>
      <c r="E85" s="24">
        <v>0.47590361445783136</v>
      </c>
    </row>
    <row r="86" spans="1:5" ht="15" x14ac:dyDescent="0.2">
      <c r="A86" s="66"/>
      <c r="B86" s="9" t="s">
        <v>8</v>
      </c>
      <c r="C86" s="24">
        <v>0.20669512536766518</v>
      </c>
      <c r="D86" s="24">
        <v>0.34880450070323493</v>
      </c>
      <c r="E86" s="24">
        <v>0.38152610441767071</v>
      </c>
    </row>
    <row r="87" spans="1:5" ht="64.5" customHeight="1" x14ac:dyDescent="0.2">
      <c r="A87" s="75" t="s">
        <v>86</v>
      </c>
      <c r="B87" s="75"/>
      <c r="C87" s="75"/>
      <c r="D87" s="75"/>
      <c r="E87" s="75"/>
    </row>
    <row r="88" spans="1:5" ht="27" customHeight="1" x14ac:dyDescent="0.2">
      <c r="A88" s="72" t="s">
        <v>65</v>
      </c>
      <c r="B88" s="72"/>
      <c r="C88" s="72"/>
      <c r="D88" s="72"/>
      <c r="E88" s="72"/>
    </row>
  </sheetData>
  <mergeCells count="17">
    <mergeCell ref="A1:E1"/>
    <mergeCell ref="A3:E3"/>
    <mergeCell ref="A15:E15"/>
    <mergeCell ref="A59:E59"/>
    <mergeCell ref="A87:E87"/>
    <mergeCell ref="A48:E48"/>
    <mergeCell ref="A5:A14"/>
    <mergeCell ref="A16:A25"/>
    <mergeCell ref="A26:A35"/>
    <mergeCell ref="A36:A45"/>
    <mergeCell ref="A4:B4"/>
    <mergeCell ref="A88:E88"/>
    <mergeCell ref="A50:A58"/>
    <mergeCell ref="A49:B49"/>
    <mergeCell ref="A60:A68"/>
    <mergeCell ref="A69:A77"/>
    <mergeCell ref="A78:A8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selection sqref="A1:E1"/>
    </sheetView>
  </sheetViews>
  <sheetFormatPr defaultRowHeight="12.75" x14ac:dyDescent="0.2"/>
  <cols>
    <col min="1" max="1" width="10.140625" style="32" bestFit="1" customWidth="1"/>
    <col min="2" max="2" width="89.42578125" style="32" customWidth="1"/>
    <col min="3" max="3" width="9.140625" style="32" bestFit="1" customWidth="1"/>
    <col min="4" max="16384" width="9.140625" style="32"/>
  </cols>
  <sheetData>
    <row r="1" spans="1:5" ht="21" customHeight="1" x14ac:dyDescent="0.2">
      <c r="A1" s="64" t="s">
        <v>43</v>
      </c>
      <c r="B1" s="64"/>
      <c r="C1" s="64"/>
      <c r="D1" s="64"/>
      <c r="E1" s="64"/>
    </row>
    <row r="3" spans="1:5" ht="22.5" customHeight="1" x14ac:dyDescent="0.2">
      <c r="A3" s="74" t="s">
        <v>46</v>
      </c>
      <c r="B3" s="74"/>
      <c r="C3" s="74"/>
      <c r="D3" s="74"/>
      <c r="E3" s="74"/>
    </row>
    <row r="4" spans="1:5" x14ac:dyDescent="0.2">
      <c r="A4" s="67"/>
      <c r="B4" s="68"/>
      <c r="C4" s="30">
        <v>2020</v>
      </c>
      <c r="D4" s="30">
        <v>2021</v>
      </c>
      <c r="E4" s="30">
        <v>2022</v>
      </c>
    </row>
    <row r="5" spans="1:5" ht="15" x14ac:dyDescent="0.3">
      <c r="A5" s="69" t="s">
        <v>0</v>
      </c>
      <c r="B5" s="8" t="s">
        <v>44</v>
      </c>
      <c r="C5" s="26">
        <v>5.4466230936819127E-2</v>
      </c>
      <c r="D5" s="26">
        <v>3.7288211686869133E-2</v>
      </c>
      <c r="E5" s="26">
        <v>1.4768128838937411E-2</v>
      </c>
    </row>
    <row r="6" spans="1:5" ht="15" x14ac:dyDescent="0.2">
      <c r="A6" s="69"/>
      <c r="B6" s="37" t="s">
        <v>63</v>
      </c>
      <c r="C6" s="27"/>
      <c r="D6" s="27"/>
      <c r="E6" s="27"/>
    </row>
    <row r="7" spans="1:5" ht="30" x14ac:dyDescent="0.2">
      <c r="A7" s="69"/>
      <c r="B7" s="9" t="s">
        <v>9</v>
      </c>
      <c r="C7" s="24">
        <v>0.17514309556366645</v>
      </c>
      <c r="D7" s="24">
        <v>0.2373669587540429</v>
      </c>
      <c r="E7" s="24">
        <v>0.23409962680113869</v>
      </c>
    </row>
    <row r="8" spans="1:5" ht="30" x14ac:dyDescent="0.2">
      <c r="A8" s="69"/>
      <c r="B8" s="9" t="s">
        <v>10</v>
      </c>
      <c r="C8" s="24">
        <v>0.16077397209201957</v>
      </c>
      <c r="D8" s="24">
        <v>8.6901273657182573E-2</v>
      </c>
      <c r="E8" s="24">
        <v>8.2967174083606141E-2</v>
      </c>
    </row>
    <row r="9" spans="1:5" ht="30" x14ac:dyDescent="0.2">
      <c r="A9" s="69"/>
      <c r="B9" s="9" t="s">
        <v>11</v>
      </c>
      <c r="C9" s="24">
        <v>0.10957464268064575</v>
      </c>
      <c r="D9" s="24">
        <v>8.3856251676316246E-2</v>
      </c>
      <c r="E9" s="24">
        <v>8.09834550276647E-2</v>
      </c>
    </row>
    <row r="10" spans="1:5" ht="30" x14ac:dyDescent="0.2">
      <c r="A10" s="69"/>
      <c r="B10" s="9" t="s">
        <v>12</v>
      </c>
      <c r="C10" s="24">
        <v>0.12589568647742558</v>
      </c>
      <c r="D10" s="24">
        <v>0.24622137150324214</v>
      </c>
      <c r="E10" s="24">
        <v>0.21426975069570947</v>
      </c>
    </row>
    <row r="11" spans="1:5" ht="15" x14ac:dyDescent="0.2">
      <c r="A11" s="69"/>
      <c r="B11" s="9" t="s">
        <v>13</v>
      </c>
      <c r="C11" s="24">
        <v>0.17167179485435802</v>
      </c>
      <c r="D11" s="24">
        <v>0.11697310180195229</v>
      </c>
      <c r="E11" s="24">
        <v>0.17433916700903251</v>
      </c>
    </row>
    <row r="12" spans="1:5" ht="45" x14ac:dyDescent="0.2">
      <c r="A12" s="69"/>
      <c r="B12" s="9" t="s">
        <v>14</v>
      </c>
      <c r="C12" s="24">
        <v>0.14081263818003542</v>
      </c>
      <c r="D12" s="24">
        <v>0.11600691779763364</v>
      </c>
      <c r="E12" s="24">
        <v>0.14513381382576457</v>
      </c>
    </row>
    <row r="13" spans="1:5" ht="45" x14ac:dyDescent="0.2">
      <c r="A13" s="69"/>
      <c r="B13" s="9" t="s">
        <v>15</v>
      </c>
      <c r="C13" s="24">
        <v>0.11612817015184927</v>
      </c>
      <c r="D13" s="24">
        <v>0.11267412480963011</v>
      </c>
      <c r="E13" s="24">
        <v>6.820701255708389E-2</v>
      </c>
    </row>
    <row r="14" spans="1:5" ht="15" x14ac:dyDescent="0.3">
      <c r="A14" s="69"/>
      <c r="B14" s="10" t="s">
        <v>0</v>
      </c>
      <c r="C14" s="31">
        <f>SUM(C7:C13)</f>
        <v>1</v>
      </c>
      <c r="D14" s="31">
        <f t="shared" ref="D14:E14" si="0">SUM(D7:D13)</f>
        <v>1</v>
      </c>
      <c r="E14" s="31">
        <f t="shared" si="0"/>
        <v>1</v>
      </c>
    </row>
    <row r="15" spans="1:5" ht="15" x14ac:dyDescent="0.2">
      <c r="A15" s="62" t="s">
        <v>63</v>
      </c>
      <c r="B15" s="62"/>
      <c r="C15" s="62"/>
      <c r="D15" s="62"/>
      <c r="E15" s="62"/>
    </row>
    <row r="16" spans="1:5" ht="15" x14ac:dyDescent="0.3">
      <c r="A16" s="69" t="s">
        <v>53</v>
      </c>
      <c r="B16" s="8" t="s">
        <v>44</v>
      </c>
      <c r="C16" s="26">
        <v>5.3765937415090725E-2</v>
      </c>
      <c r="D16" s="26">
        <v>3.6045535006030797E-2</v>
      </c>
      <c r="E16" s="26">
        <v>1.3730374899917352E-2</v>
      </c>
    </row>
    <row r="17" spans="1:5" ht="15" x14ac:dyDescent="0.2">
      <c r="A17" s="69"/>
      <c r="B17" s="9" t="s">
        <v>34</v>
      </c>
      <c r="C17" s="27"/>
      <c r="D17" s="27"/>
      <c r="E17" s="27"/>
    </row>
    <row r="18" spans="1:5" ht="30" x14ac:dyDescent="0.2">
      <c r="A18" s="69"/>
      <c r="B18" s="9" t="s">
        <v>9</v>
      </c>
      <c r="C18" s="24">
        <v>0.17496916544447791</v>
      </c>
      <c r="D18" s="24">
        <v>0.26141735858488524</v>
      </c>
      <c r="E18" s="24">
        <v>0.24608073131638492</v>
      </c>
    </row>
    <row r="19" spans="1:5" ht="30" x14ac:dyDescent="0.2">
      <c r="A19" s="69"/>
      <c r="B19" s="9" t="s">
        <v>10</v>
      </c>
      <c r="C19" s="24">
        <v>0.16554538448614986</v>
      </c>
      <c r="D19" s="24">
        <v>8.5717435766268515E-2</v>
      </c>
      <c r="E19" s="24">
        <v>7.6913003115583092E-2</v>
      </c>
    </row>
    <row r="20" spans="1:5" ht="30" x14ac:dyDescent="0.2">
      <c r="A20" s="69"/>
      <c r="B20" s="9" t="s">
        <v>11</v>
      </c>
      <c r="C20" s="24">
        <v>0.11163382259754284</v>
      </c>
      <c r="D20" s="24">
        <v>8.6693875229838707E-2</v>
      </c>
      <c r="E20" s="24">
        <v>8.0758961362165052E-2</v>
      </c>
    </row>
    <row r="21" spans="1:5" ht="30" x14ac:dyDescent="0.2">
      <c r="A21" s="69"/>
      <c r="B21" s="9" t="s">
        <v>12</v>
      </c>
      <c r="C21" s="24">
        <v>0.12168121499844209</v>
      </c>
      <c r="D21" s="24">
        <v>0.26508767359192437</v>
      </c>
      <c r="E21" s="24">
        <v>0.21923852706451671</v>
      </c>
    </row>
    <row r="22" spans="1:5" ht="15" x14ac:dyDescent="0.2">
      <c r="A22" s="69"/>
      <c r="B22" s="9" t="s">
        <v>13</v>
      </c>
      <c r="C22" s="24">
        <v>0.17063360378169012</v>
      </c>
      <c r="D22" s="24">
        <v>0.10143807348026079</v>
      </c>
      <c r="E22" s="24">
        <v>0.17636549162154314</v>
      </c>
    </row>
    <row r="23" spans="1:5" ht="45" x14ac:dyDescent="0.2">
      <c r="A23" s="69"/>
      <c r="B23" s="9" t="s">
        <v>14</v>
      </c>
      <c r="C23" s="24">
        <v>0.13548701878312105</v>
      </c>
      <c r="D23" s="24">
        <v>8.886975370957656E-2</v>
      </c>
      <c r="E23" s="24">
        <v>0.13584890427981169</v>
      </c>
    </row>
    <row r="24" spans="1:5" ht="45" x14ac:dyDescent="0.2">
      <c r="A24" s="69"/>
      <c r="B24" s="9" t="s">
        <v>15</v>
      </c>
      <c r="C24" s="24">
        <v>0.12004978990857618</v>
      </c>
      <c r="D24" s="24">
        <v>0.11077582963724579</v>
      </c>
      <c r="E24" s="24">
        <v>6.4794381239995383E-2</v>
      </c>
    </row>
    <row r="25" spans="1:5" ht="15" x14ac:dyDescent="0.3">
      <c r="A25" s="69"/>
      <c r="B25" s="10" t="s">
        <v>0</v>
      </c>
      <c r="C25" s="31">
        <f>SUM(C18:C24)</f>
        <v>1</v>
      </c>
      <c r="D25" s="31">
        <f>SUM(D18:D24)</f>
        <v>0.99999999999999989</v>
      </c>
      <c r="E25" s="31">
        <f t="shared" ref="E25" si="1">SUM(E18:E24)</f>
        <v>0.99999999999999989</v>
      </c>
    </row>
    <row r="26" spans="1:5" ht="15" x14ac:dyDescent="0.3">
      <c r="A26" s="69" t="s">
        <v>54</v>
      </c>
      <c r="B26" s="8" t="s">
        <v>44</v>
      </c>
      <c r="C26" s="26">
        <v>5.7486120720439793E-2</v>
      </c>
      <c r="D26" s="26">
        <v>5.845205766431405E-2</v>
      </c>
      <c r="E26" s="26">
        <v>3.4966992906640071E-2</v>
      </c>
    </row>
    <row r="27" spans="1:5" ht="15" x14ac:dyDescent="0.2">
      <c r="A27" s="69"/>
      <c r="B27" s="37" t="s">
        <v>63</v>
      </c>
      <c r="C27" s="27"/>
      <c r="D27" s="27"/>
      <c r="E27" s="27"/>
    </row>
    <row r="28" spans="1:5" ht="30" x14ac:dyDescent="0.2">
      <c r="A28" s="69"/>
      <c r="B28" s="9" t="s">
        <v>9</v>
      </c>
      <c r="C28" s="24">
        <v>0.12497747774390316</v>
      </c>
      <c r="D28" s="24">
        <v>0.13797352195808016</v>
      </c>
      <c r="E28" s="24">
        <v>0.16383616383616384</v>
      </c>
    </row>
    <row r="29" spans="1:5" ht="30" x14ac:dyDescent="0.2">
      <c r="A29" s="69"/>
      <c r="B29" s="9" t="s">
        <v>10</v>
      </c>
      <c r="C29" s="24">
        <v>9.9709536422027262E-2</v>
      </c>
      <c r="D29" s="24">
        <v>0.10112155215401195</v>
      </c>
      <c r="E29" s="24">
        <v>0.16783216783216781</v>
      </c>
    </row>
    <row r="30" spans="1:5" ht="30" x14ac:dyDescent="0.2">
      <c r="A30" s="69"/>
      <c r="B30" s="9" t="s">
        <v>11</v>
      </c>
      <c r="C30" s="24">
        <v>9.9423226587922547E-2</v>
      </c>
      <c r="D30" s="24">
        <v>8.2748273158448238E-2</v>
      </c>
      <c r="E30" s="24">
        <v>0.1038961038961039</v>
      </c>
    </row>
    <row r="31" spans="1:5" ht="30" x14ac:dyDescent="0.2">
      <c r="A31" s="69"/>
      <c r="B31" s="9" t="s">
        <v>12</v>
      </c>
      <c r="C31" s="24">
        <v>0.17109324801669762</v>
      </c>
      <c r="D31" s="24">
        <v>0.18140664660080666</v>
      </c>
      <c r="E31" s="24">
        <v>0.12687312687312688</v>
      </c>
    </row>
    <row r="32" spans="1:5" ht="15" x14ac:dyDescent="0.2">
      <c r="A32" s="69"/>
      <c r="B32" s="9" t="s">
        <v>13</v>
      </c>
      <c r="C32" s="24">
        <v>0.20444361294082031</v>
      </c>
      <c r="D32" s="24">
        <v>0.166052066571094</v>
      </c>
      <c r="E32" s="24">
        <v>0.16783216783216784</v>
      </c>
    </row>
    <row r="33" spans="1:5" ht="45" x14ac:dyDescent="0.2">
      <c r="A33" s="69"/>
      <c r="B33" s="9" t="s">
        <v>14</v>
      </c>
      <c r="C33" s="24">
        <v>0.19951592531971929</v>
      </c>
      <c r="D33" s="24">
        <v>0.19312498248865359</v>
      </c>
      <c r="E33" s="24">
        <v>0.19780219780219779</v>
      </c>
    </row>
    <row r="34" spans="1:5" ht="45" x14ac:dyDescent="0.2">
      <c r="A34" s="69"/>
      <c r="B34" s="9" t="s">
        <v>15</v>
      </c>
      <c r="C34" s="24">
        <v>0.10083697296890985</v>
      </c>
      <c r="D34" s="24">
        <v>0.13757295706890549</v>
      </c>
      <c r="E34" s="24">
        <v>7.1928071928071935E-2</v>
      </c>
    </row>
    <row r="35" spans="1:5" ht="15" x14ac:dyDescent="0.3">
      <c r="A35" s="69"/>
      <c r="B35" s="10" t="s">
        <v>0</v>
      </c>
      <c r="C35" s="31">
        <f>SUM(C28:C34)</f>
        <v>1</v>
      </c>
      <c r="D35" s="31">
        <f>SUM(D28:D34)</f>
        <v>1</v>
      </c>
      <c r="E35" s="31">
        <f t="shared" ref="E35" si="2">SUM(E28:E34)</f>
        <v>1</v>
      </c>
    </row>
    <row r="36" spans="1:5" ht="15" x14ac:dyDescent="0.3">
      <c r="A36" s="69" t="s">
        <v>55</v>
      </c>
      <c r="B36" s="8" t="s">
        <v>44</v>
      </c>
      <c r="C36" s="26">
        <v>0.10547429952519938</v>
      </c>
      <c r="D36" s="26">
        <v>0.12461492567290167</v>
      </c>
      <c r="E36" s="26">
        <v>0.11053795136330136</v>
      </c>
    </row>
    <row r="37" spans="1:5" ht="15" x14ac:dyDescent="0.2">
      <c r="A37" s="69"/>
      <c r="B37" s="37" t="s">
        <v>63</v>
      </c>
      <c r="C37" s="27"/>
      <c r="D37" s="27"/>
      <c r="E37" s="27"/>
    </row>
    <row r="38" spans="1:5" ht="30" x14ac:dyDescent="0.2">
      <c r="A38" s="69"/>
      <c r="B38" s="9" t="s">
        <v>9</v>
      </c>
      <c r="C38" s="24">
        <v>0.27802459703747701</v>
      </c>
      <c r="D38" s="24">
        <v>0.17897091722595079</v>
      </c>
      <c r="E38" s="24" t="s">
        <v>57</v>
      </c>
    </row>
    <row r="39" spans="1:5" ht="30" x14ac:dyDescent="0.2">
      <c r="A39" s="69"/>
      <c r="B39" s="9" t="s">
        <v>10</v>
      </c>
      <c r="C39" s="24" t="s">
        <v>57</v>
      </c>
      <c r="D39" s="24" t="s">
        <v>57</v>
      </c>
      <c r="E39" s="24" t="s">
        <v>57</v>
      </c>
    </row>
    <row r="40" spans="1:5" ht="30" x14ac:dyDescent="0.2">
      <c r="A40" s="69"/>
      <c r="B40" s="9" t="s">
        <v>11</v>
      </c>
      <c r="C40" s="24" t="s">
        <v>57</v>
      </c>
      <c r="D40" s="24" t="s">
        <v>57</v>
      </c>
      <c r="E40" s="24" t="s">
        <v>57</v>
      </c>
    </row>
    <row r="41" spans="1:5" ht="30" x14ac:dyDescent="0.2">
      <c r="A41" s="69"/>
      <c r="B41" s="9" t="s">
        <v>12</v>
      </c>
      <c r="C41" s="24">
        <v>0.17197997026792436</v>
      </c>
      <c r="D41" s="24">
        <v>0.17897091722595079</v>
      </c>
      <c r="E41" s="24">
        <v>0.25806451612903225</v>
      </c>
    </row>
    <row r="42" spans="1:5" ht="15" x14ac:dyDescent="0.2">
      <c r="A42" s="69"/>
      <c r="B42" s="9" t="s">
        <v>13</v>
      </c>
      <c r="C42" s="24">
        <v>0.14103021898950718</v>
      </c>
      <c r="D42" s="24">
        <v>0.17934377330350487</v>
      </c>
      <c r="E42" s="24">
        <v>0.14516129032258066</v>
      </c>
    </row>
    <row r="43" spans="1:5" ht="45" x14ac:dyDescent="0.2">
      <c r="A43" s="69"/>
      <c r="B43" s="9" t="s">
        <v>14</v>
      </c>
      <c r="C43" s="24">
        <v>0.19596249823368958</v>
      </c>
      <c r="D43" s="24">
        <v>0.2390007457121551</v>
      </c>
      <c r="E43" s="24">
        <v>0.24193548387096775</v>
      </c>
    </row>
    <row r="44" spans="1:5" ht="45" x14ac:dyDescent="0.2">
      <c r="A44" s="69"/>
      <c r="B44" s="9" t="s">
        <v>15</v>
      </c>
      <c r="C44" s="24" t="s">
        <v>57</v>
      </c>
      <c r="D44" s="24" t="s">
        <v>57</v>
      </c>
      <c r="E44" s="24" t="s">
        <v>57</v>
      </c>
    </row>
    <row r="45" spans="1:5" ht="15" x14ac:dyDescent="0.3">
      <c r="A45" s="69"/>
      <c r="B45" s="10" t="s">
        <v>0</v>
      </c>
      <c r="C45" s="31">
        <v>1</v>
      </c>
      <c r="D45" s="31">
        <v>1</v>
      </c>
      <c r="E45" s="31">
        <v>1</v>
      </c>
    </row>
    <row r="46" spans="1:5" ht="15" x14ac:dyDescent="0.3">
      <c r="B46" s="11"/>
      <c r="C46" s="51"/>
      <c r="D46" s="51"/>
      <c r="E46" s="51"/>
    </row>
    <row r="47" spans="1:5" ht="15" x14ac:dyDescent="0.3">
      <c r="B47" s="11"/>
      <c r="C47" s="51"/>
      <c r="D47" s="51"/>
      <c r="E47" s="51"/>
    </row>
    <row r="48" spans="1:5" ht="21" customHeight="1" x14ac:dyDescent="0.2">
      <c r="A48" s="63" t="s">
        <v>47</v>
      </c>
      <c r="B48" s="63"/>
      <c r="C48" s="63"/>
      <c r="D48" s="63"/>
      <c r="E48" s="63"/>
    </row>
    <row r="49" spans="1:5" ht="15" customHeight="1" x14ac:dyDescent="0.2">
      <c r="A49" s="67"/>
      <c r="B49" s="68"/>
      <c r="C49" s="30">
        <v>2020</v>
      </c>
      <c r="D49" s="30">
        <v>2021</v>
      </c>
      <c r="E49" s="30">
        <v>2022</v>
      </c>
    </row>
    <row r="50" spans="1:5" ht="15" x14ac:dyDescent="0.3">
      <c r="A50" s="65" t="s">
        <v>0</v>
      </c>
      <c r="B50" s="8" t="s">
        <v>44</v>
      </c>
      <c r="C50" s="26">
        <v>5.4466230936819127E-2</v>
      </c>
      <c r="D50" s="26">
        <v>3.7288211686869133E-2</v>
      </c>
      <c r="E50" s="26">
        <v>1.4768128838937411E-2</v>
      </c>
    </row>
    <row r="51" spans="1:5" ht="15" x14ac:dyDescent="0.2">
      <c r="A51" s="73"/>
      <c r="B51" s="37" t="s">
        <v>63</v>
      </c>
      <c r="C51" s="27"/>
      <c r="D51" s="27"/>
      <c r="E51" s="27"/>
    </row>
    <row r="52" spans="1:5" ht="30" x14ac:dyDescent="0.2">
      <c r="A52" s="73"/>
      <c r="B52" s="9" t="s">
        <v>9</v>
      </c>
      <c r="C52" s="24">
        <v>0.32811959253907491</v>
      </c>
      <c r="D52" s="24">
        <v>0.35768591340463868</v>
      </c>
      <c r="E52" s="24">
        <v>0.45185753392863087</v>
      </c>
    </row>
    <row r="53" spans="1:5" ht="30" x14ac:dyDescent="0.2">
      <c r="A53" s="73"/>
      <c r="B53" s="9" t="s">
        <v>10</v>
      </c>
      <c r="C53" s="24">
        <v>0.30119994193288507</v>
      </c>
      <c r="D53" s="24">
        <v>0.13095066645861211</v>
      </c>
      <c r="E53" s="24">
        <v>0.1601426845088133</v>
      </c>
    </row>
    <row r="54" spans="1:5" ht="30" x14ac:dyDescent="0.2">
      <c r="A54" s="73"/>
      <c r="B54" s="9" t="s">
        <v>11</v>
      </c>
      <c r="C54" s="24">
        <v>0.20528121301772179</v>
      </c>
      <c r="D54" s="24">
        <v>0.12636215306870999</v>
      </c>
      <c r="E54" s="24">
        <v>0.15631372325469575</v>
      </c>
    </row>
    <row r="55" spans="1:5" ht="30" x14ac:dyDescent="0.2">
      <c r="A55" s="73"/>
      <c r="B55" s="9" t="s">
        <v>12</v>
      </c>
      <c r="C55" s="24">
        <v>0.23585766379459591</v>
      </c>
      <c r="D55" s="24">
        <v>0.37102854006372948</v>
      </c>
      <c r="E55" s="24">
        <v>0.41358203969761681</v>
      </c>
    </row>
    <row r="56" spans="1:5" ht="15" x14ac:dyDescent="0.2">
      <c r="A56" s="73"/>
      <c r="B56" s="9" t="s">
        <v>13</v>
      </c>
      <c r="C56" s="24">
        <v>0.32161632861848932</v>
      </c>
      <c r="D56" s="24">
        <v>0.17626560571624827</v>
      </c>
      <c r="E56" s="24">
        <v>0.33650829413235944</v>
      </c>
    </row>
    <row r="57" spans="1:5" ht="45" x14ac:dyDescent="0.2">
      <c r="A57" s="73"/>
      <c r="B57" s="9" t="s">
        <v>14</v>
      </c>
      <c r="C57" s="24">
        <v>0.26380363619409686</v>
      </c>
      <c r="D57" s="24">
        <v>0.17480967263307737</v>
      </c>
      <c r="E57" s="24">
        <v>0.28013631675147987</v>
      </c>
    </row>
    <row r="58" spans="1:5" ht="45" x14ac:dyDescent="0.2">
      <c r="A58" s="66"/>
      <c r="B58" s="9" t="s">
        <v>15</v>
      </c>
      <c r="C58" s="24">
        <v>0.21755883524784425</v>
      </c>
      <c r="D58" s="24">
        <v>0.16978751996970753</v>
      </c>
      <c r="E58" s="24">
        <v>0.13165271945035487</v>
      </c>
    </row>
    <row r="59" spans="1:5" ht="15" x14ac:dyDescent="0.2">
      <c r="A59" s="62" t="s">
        <v>63</v>
      </c>
      <c r="B59" s="62"/>
      <c r="C59" s="62"/>
      <c r="D59" s="62"/>
      <c r="E59" s="62"/>
    </row>
    <row r="60" spans="1:5" ht="15" x14ac:dyDescent="0.3">
      <c r="A60" s="73" t="s">
        <v>53</v>
      </c>
      <c r="B60" s="38" t="s">
        <v>44</v>
      </c>
      <c r="C60" s="39">
        <v>5.3765937415090725E-2</v>
      </c>
      <c r="D60" s="39">
        <v>3.6045535006030797E-2</v>
      </c>
      <c r="E60" s="39">
        <v>1.3730374899917352E-2</v>
      </c>
    </row>
    <row r="61" spans="1:5" ht="15" x14ac:dyDescent="0.2">
      <c r="A61" s="73"/>
      <c r="B61" s="34" t="s">
        <v>63</v>
      </c>
      <c r="C61" s="27"/>
      <c r="D61" s="27"/>
      <c r="E61" s="27"/>
    </row>
    <row r="62" spans="1:5" ht="30" x14ac:dyDescent="0.2">
      <c r="A62" s="73"/>
      <c r="B62" s="9" t="s">
        <v>9</v>
      </c>
      <c r="C62" s="24">
        <v>0.32773173573814879</v>
      </c>
      <c r="D62" s="24">
        <v>0.3694357147245948</v>
      </c>
      <c r="E62" s="24">
        <v>0.46632405649139241</v>
      </c>
    </row>
    <row r="63" spans="1:5" ht="30" x14ac:dyDescent="0.2">
      <c r="A63" s="73"/>
      <c r="B63" s="9" t="s">
        <v>10</v>
      </c>
      <c r="C63" s="24">
        <v>0.31008021363799326</v>
      </c>
      <c r="D63" s="24">
        <v>0.12113611092274995</v>
      </c>
      <c r="E63" s="24">
        <v>0.14575047553674797</v>
      </c>
    </row>
    <row r="64" spans="1:5" ht="30" x14ac:dyDescent="0.2">
      <c r="A64" s="73"/>
      <c r="B64" s="9" t="s">
        <v>11</v>
      </c>
      <c r="C64" s="24">
        <v>0.20909939390770502</v>
      </c>
      <c r="D64" s="24">
        <v>0.12251601780063319</v>
      </c>
      <c r="E64" s="24">
        <v>0.15303858314699711</v>
      </c>
    </row>
    <row r="65" spans="1:5" ht="30" x14ac:dyDescent="0.2">
      <c r="A65" s="73"/>
      <c r="B65" s="9" t="s">
        <v>12</v>
      </c>
      <c r="C65" s="24">
        <v>0.22791899187986256</v>
      </c>
      <c r="D65" s="24">
        <v>0.37462261377074063</v>
      </c>
      <c r="E65" s="24">
        <v>0.41545796264917112</v>
      </c>
    </row>
    <row r="66" spans="1:5" ht="15" x14ac:dyDescent="0.2">
      <c r="A66" s="73"/>
      <c r="B66" s="9" t="s">
        <v>13</v>
      </c>
      <c r="C66" s="24">
        <v>0.31961086972421043</v>
      </c>
      <c r="D66" s="24">
        <v>0.14335255845031269</v>
      </c>
      <c r="E66" s="24">
        <v>0.33421337395294315</v>
      </c>
    </row>
    <row r="67" spans="1:5" ht="45" x14ac:dyDescent="0.2">
      <c r="A67" s="73"/>
      <c r="B67" s="9" t="s">
        <v>14</v>
      </c>
      <c r="C67" s="24">
        <v>0.25377840560066989</v>
      </c>
      <c r="D67" s="24">
        <v>0.12559097512430609</v>
      </c>
      <c r="E67" s="24">
        <v>0.2574342646609919</v>
      </c>
    </row>
    <row r="68" spans="1:5" ht="45" x14ac:dyDescent="0.2">
      <c r="A68" s="66"/>
      <c r="B68" s="9" t="s">
        <v>15</v>
      </c>
      <c r="C68" s="24">
        <v>0.22486319759136442</v>
      </c>
      <c r="D68" s="24">
        <v>0.15654870058277778</v>
      </c>
      <c r="E68" s="24">
        <v>0.12278563435686844</v>
      </c>
    </row>
    <row r="69" spans="1:5" ht="15" x14ac:dyDescent="0.3">
      <c r="A69" s="65" t="s">
        <v>54</v>
      </c>
      <c r="B69" s="8" t="s">
        <v>44</v>
      </c>
      <c r="C69" s="26">
        <v>5.7486120720439793E-2</v>
      </c>
      <c r="D69" s="26">
        <v>5.845205766431405E-2</v>
      </c>
      <c r="E69" s="26">
        <v>3.4966992906640071E-2</v>
      </c>
    </row>
    <row r="70" spans="1:5" ht="15" x14ac:dyDescent="0.2">
      <c r="A70" s="73"/>
      <c r="B70" s="34" t="s">
        <v>63</v>
      </c>
      <c r="C70" s="27"/>
      <c r="D70" s="27"/>
      <c r="E70" s="27"/>
    </row>
    <row r="71" spans="1:5" ht="30" x14ac:dyDescent="0.2">
      <c r="A71" s="73"/>
      <c r="B71" s="9" t="s">
        <v>9</v>
      </c>
      <c r="C71" s="24">
        <v>0.23432343929116214</v>
      </c>
      <c r="D71" s="24">
        <v>0.25573279892736234</v>
      </c>
      <c r="E71" s="24">
        <v>0.38770685579196218</v>
      </c>
    </row>
    <row r="72" spans="1:5" ht="30" x14ac:dyDescent="0.2">
      <c r="A72" s="73"/>
      <c r="B72" s="9" t="s">
        <v>10</v>
      </c>
      <c r="C72" s="24">
        <v>0.18694793595061662</v>
      </c>
      <c r="D72" s="24">
        <v>0.18742797311560744</v>
      </c>
      <c r="E72" s="24">
        <v>0.39716312056737585</v>
      </c>
    </row>
    <row r="73" spans="1:5" ht="30" x14ac:dyDescent="0.2">
      <c r="A73" s="73"/>
      <c r="B73" s="9" t="s">
        <v>11</v>
      </c>
      <c r="C73" s="24">
        <v>0.18641112638907487</v>
      </c>
      <c r="D73" s="24">
        <v>0.15337325017799633</v>
      </c>
      <c r="E73" s="24">
        <v>0.24586288416075652</v>
      </c>
    </row>
    <row r="74" spans="1:5" ht="30" x14ac:dyDescent="0.2">
      <c r="A74" s="73"/>
      <c r="B74" s="9" t="s">
        <v>12</v>
      </c>
      <c r="C74" s="24">
        <v>0.32078706530564599</v>
      </c>
      <c r="D74" s="24">
        <v>0.3362357416182078</v>
      </c>
      <c r="E74" s="24">
        <v>0.30023640661938533</v>
      </c>
    </row>
    <row r="75" spans="1:5" ht="15" x14ac:dyDescent="0.2">
      <c r="A75" s="73"/>
      <c r="B75" s="9" t="s">
        <v>13</v>
      </c>
      <c r="C75" s="24">
        <v>0.38331650942396439</v>
      </c>
      <c r="D75" s="24">
        <v>0.30777615262151892</v>
      </c>
      <c r="E75" s="24">
        <v>0.3971631205673759</v>
      </c>
    </row>
    <row r="76" spans="1:5" ht="45" x14ac:dyDescent="0.2">
      <c r="A76" s="73"/>
      <c r="B76" s="9" t="s">
        <v>14</v>
      </c>
      <c r="C76" s="24">
        <v>0.37407746306158729</v>
      </c>
      <c r="D76" s="24">
        <v>0.3579555817211556</v>
      </c>
      <c r="E76" s="24">
        <v>0.46808510638297868</v>
      </c>
    </row>
    <row r="77" spans="1:5" ht="45" x14ac:dyDescent="0.2">
      <c r="A77" s="66"/>
      <c r="B77" s="9" t="s">
        <v>15</v>
      </c>
      <c r="C77" s="24">
        <v>0.18906179529565345</v>
      </c>
      <c r="D77" s="24">
        <v>0.25499035516853885</v>
      </c>
      <c r="E77" s="24">
        <v>0.17021276595744683</v>
      </c>
    </row>
    <row r="78" spans="1:5" ht="15" x14ac:dyDescent="0.3">
      <c r="A78" s="65" t="s">
        <v>55</v>
      </c>
      <c r="B78" s="8" t="s">
        <v>44</v>
      </c>
      <c r="C78" s="26">
        <v>0.10547429952519938</v>
      </c>
      <c r="D78" s="26">
        <v>0.12461492567290167</v>
      </c>
      <c r="E78" s="26">
        <v>0.11053795136330136</v>
      </c>
    </row>
    <row r="79" spans="1:5" ht="15" x14ac:dyDescent="0.2">
      <c r="A79" s="73"/>
      <c r="B79" s="34" t="s">
        <v>63</v>
      </c>
      <c r="C79" s="27"/>
      <c r="D79" s="27"/>
      <c r="E79" s="27"/>
    </row>
    <row r="80" spans="1:5" ht="30" x14ac:dyDescent="0.2">
      <c r="A80" s="73"/>
      <c r="B80" s="9" t="s">
        <v>9</v>
      </c>
      <c r="C80" s="24">
        <v>0.52319857479331044</v>
      </c>
      <c r="D80" s="24">
        <v>0.38678485092667203</v>
      </c>
      <c r="E80" s="24" t="s">
        <v>56</v>
      </c>
    </row>
    <row r="81" spans="1:5" ht="30" x14ac:dyDescent="0.2">
      <c r="A81" s="73"/>
      <c r="B81" s="9" t="s">
        <v>10</v>
      </c>
      <c r="C81" s="24" t="s">
        <v>56</v>
      </c>
      <c r="D81" s="24" t="s">
        <v>56</v>
      </c>
      <c r="E81" s="24" t="s">
        <v>56</v>
      </c>
    </row>
    <row r="82" spans="1:5" ht="30" x14ac:dyDescent="0.2">
      <c r="A82" s="73"/>
      <c r="B82" s="9" t="s">
        <v>11</v>
      </c>
      <c r="C82" s="24" t="s">
        <v>56</v>
      </c>
      <c r="D82" s="24" t="s">
        <v>56</v>
      </c>
      <c r="E82" s="24" t="s">
        <v>56</v>
      </c>
    </row>
    <row r="83" spans="1:5" ht="30" x14ac:dyDescent="0.2">
      <c r="A83" s="73"/>
      <c r="B83" s="9" t="s">
        <v>12</v>
      </c>
      <c r="C83" s="24">
        <v>0.32363926176303348</v>
      </c>
      <c r="D83" s="24">
        <v>0.38678485092667203</v>
      </c>
      <c r="E83" s="24">
        <v>0.53333333333333333</v>
      </c>
    </row>
    <row r="84" spans="1:5" ht="15" x14ac:dyDescent="0.2">
      <c r="A84" s="73"/>
      <c r="B84" s="9" t="s">
        <v>13</v>
      </c>
      <c r="C84" s="24">
        <v>0.26539669642305908</v>
      </c>
      <c r="D84" s="24">
        <v>0.38759065269943599</v>
      </c>
      <c r="E84" s="24">
        <v>0.3</v>
      </c>
    </row>
    <row r="85" spans="1:5" ht="45" x14ac:dyDescent="0.2">
      <c r="A85" s="73"/>
      <c r="B85" s="9" t="s">
        <v>14</v>
      </c>
      <c r="C85" s="24">
        <v>0.3687706083608947</v>
      </c>
      <c r="D85" s="24">
        <v>0.51651893634165991</v>
      </c>
      <c r="E85" s="24">
        <v>0.5</v>
      </c>
    </row>
    <row r="86" spans="1:5" ht="45" x14ac:dyDescent="0.2">
      <c r="A86" s="66"/>
      <c r="B86" s="9" t="s">
        <v>15</v>
      </c>
      <c r="C86" s="24" t="s">
        <v>56</v>
      </c>
      <c r="D86" s="24" t="s">
        <v>56</v>
      </c>
      <c r="E86" s="24" t="s">
        <v>56</v>
      </c>
    </row>
    <row r="87" spans="1:5" ht="122.25" customHeight="1" x14ac:dyDescent="0.2">
      <c r="A87" s="76" t="s">
        <v>87</v>
      </c>
      <c r="B87" s="76"/>
      <c r="C87" s="76"/>
      <c r="D87" s="76"/>
      <c r="E87" s="76"/>
    </row>
    <row r="88" spans="1:5" ht="28.5" customHeight="1" x14ac:dyDescent="0.2">
      <c r="A88" s="72" t="s">
        <v>52</v>
      </c>
      <c r="B88" s="72"/>
      <c r="C88" s="72"/>
      <c r="D88" s="72"/>
      <c r="E88" s="72"/>
    </row>
    <row r="89" spans="1:5" ht="15" customHeight="1" x14ac:dyDescent="0.2">
      <c r="A89" s="52" t="s">
        <v>62</v>
      </c>
      <c r="B89" s="16"/>
      <c r="C89" s="16"/>
      <c r="D89" s="16"/>
      <c r="E89" s="16"/>
    </row>
  </sheetData>
  <mergeCells count="17">
    <mergeCell ref="A1:E1"/>
    <mergeCell ref="A3:E3"/>
    <mergeCell ref="A15:E15"/>
    <mergeCell ref="A59:E59"/>
    <mergeCell ref="A50:A58"/>
    <mergeCell ref="A5:A14"/>
    <mergeCell ref="A4:B4"/>
    <mergeCell ref="A16:A25"/>
    <mergeCell ref="A26:A35"/>
    <mergeCell ref="A36:A45"/>
    <mergeCell ref="A87:E87"/>
    <mergeCell ref="A88:E88"/>
    <mergeCell ref="A48:E48"/>
    <mergeCell ref="A49:B49"/>
    <mergeCell ref="A60:A68"/>
    <mergeCell ref="A69:A77"/>
    <mergeCell ref="A78:A8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sqref="A1:D1"/>
    </sheetView>
  </sheetViews>
  <sheetFormatPr defaultRowHeight="15" x14ac:dyDescent="0.25"/>
  <cols>
    <col min="1" max="1" width="64.140625" style="5" customWidth="1"/>
    <col min="2" max="16384" width="9.140625" style="5"/>
  </cols>
  <sheetData>
    <row r="1" spans="1:4" ht="23.25" customHeight="1" x14ac:dyDescent="0.25">
      <c r="A1" s="64" t="s">
        <v>48</v>
      </c>
      <c r="B1" s="64"/>
      <c r="C1" s="64"/>
      <c r="D1" s="64"/>
    </row>
    <row r="3" spans="1:4" ht="18.75" customHeight="1" x14ac:dyDescent="0.25">
      <c r="A3" s="63" t="s">
        <v>45</v>
      </c>
      <c r="B3" s="63"/>
      <c r="C3" s="63"/>
      <c r="D3" s="63"/>
    </row>
    <row r="4" spans="1:4" ht="15.75" x14ac:dyDescent="0.3">
      <c r="A4" s="13" t="s">
        <v>35</v>
      </c>
      <c r="B4" s="30">
        <v>2020</v>
      </c>
      <c r="C4" s="30">
        <v>2021</v>
      </c>
      <c r="D4" s="30">
        <v>2022</v>
      </c>
    </row>
    <row r="5" spans="1:4" x14ac:dyDescent="0.25">
      <c r="A5" s="14" t="s">
        <v>16</v>
      </c>
      <c r="B5" s="24">
        <v>0.34779144946582868</v>
      </c>
      <c r="C5" s="24">
        <v>0.24409409756661243</v>
      </c>
      <c r="D5" s="24">
        <v>0.2285945562945052</v>
      </c>
    </row>
    <row r="6" spans="1:4" x14ac:dyDescent="0.25">
      <c r="A6" s="14" t="s">
        <v>17</v>
      </c>
      <c r="B6" s="24">
        <v>0.19204307832665962</v>
      </c>
      <c r="C6" s="24">
        <v>0.13797968467039737</v>
      </c>
      <c r="D6" s="24">
        <v>0.12429407450266988</v>
      </c>
    </row>
    <row r="7" spans="1:4" x14ac:dyDescent="0.25">
      <c r="A7" s="14" t="s">
        <v>18</v>
      </c>
      <c r="B7" s="24">
        <v>0.10961763462572974</v>
      </c>
      <c r="C7" s="24">
        <v>6.8405231356253107E-2</v>
      </c>
      <c r="D7" s="24">
        <v>0.15122055315482186</v>
      </c>
    </row>
    <row r="8" spans="1:4" x14ac:dyDescent="0.25">
      <c r="A8" s="14" t="s">
        <v>19</v>
      </c>
      <c r="B8" s="24">
        <v>0.12528268536034307</v>
      </c>
      <c r="C8" s="24">
        <v>0.15647608458458542</v>
      </c>
      <c r="D8" s="24">
        <v>0.10997908726642391</v>
      </c>
    </row>
    <row r="9" spans="1:4" x14ac:dyDescent="0.25">
      <c r="A9" s="14" t="s">
        <v>20</v>
      </c>
      <c r="B9" s="24">
        <v>3.4202734617245115E-2</v>
      </c>
      <c r="C9" s="24">
        <v>5.8909091146872948E-2</v>
      </c>
      <c r="D9" s="24">
        <v>0.19009686810753487</v>
      </c>
    </row>
    <row r="10" spans="1:4" x14ac:dyDescent="0.25">
      <c r="A10" s="14" t="s">
        <v>21</v>
      </c>
      <c r="B10" s="24">
        <v>0.10673134335194855</v>
      </c>
      <c r="C10" s="24">
        <v>0.18044850712183752</v>
      </c>
      <c r="D10" s="24">
        <v>0.10919713335444076</v>
      </c>
    </row>
    <row r="11" spans="1:4" x14ac:dyDescent="0.25">
      <c r="A11" s="14" t="s">
        <v>22</v>
      </c>
      <c r="B11" s="24">
        <v>8.4331074252245286E-2</v>
      </c>
      <c r="C11" s="24">
        <v>0.15368730355344126</v>
      </c>
      <c r="D11" s="24">
        <v>8.661772731960346E-2</v>
      </c>
    </row>
    <row r="12" spans="1:4" ht="15.75" x14ac:dyDescent="0.3">
      <c r="A12" s="10" t="s">
        <v>0</v>
      </c>
      <c r="B12" s="31">
        <f>SUM(B5:B11)</f>
        <v>1</v>
      </c>
      <c r="C12" s="31">
        <f t="shared" ref="C12:D12" si="0">SUM(C5:C11)</f>
        <v>1</v>
      </c>
      <c r="D12" s="31">
        <f t="shared" si="0"/>
        <v>0.99999999999999989</v>
      </c>
    </row>
    <row r="15" spans="1:4" ht="31.5" customHeight="1" x14ac:dyDescent="0.25">
      <c r="A15" s="63" t="s">
        <v>49</v>
      </c>
      <c r="B15" s="63"/>
      <c r="C15" s="63"/>
      <c r="D15" s="63"/>
    </row>
    <row r="16" spans="1:4" ht="15.75" x14ac:dyDescent="0.3">
      <c r="A16" s="13" t="s">
        <v>36</v>
      </c>
      <c r="B16" s="30">
        <v>2020</v>
      </c>
      <c r="C16" s="30">
        <v>2021</v>
      </c>
      <c r="D16" s="30">
        <v>2022</v>
      </c>
    </row>
    <row r="17" spans="1:4" x14ac:dyDescent="0.25">
      <c r="A17" s="14" t="s">
        <v>38</v>
      </c>
      <c r="B17" s="24">
        <v>0.28999946231599666</v>
      </c>
      <c r="C17" s="24">
        <v>0.25114131191838296</v>
      </c>
      <c r="D17" s="24">
        <v>0.16845253927570369</v>
      </c>
    </row>
    <row r="18" spans="1:4" ht="30" x14ac:dyDescent="0.25">
      <c r="A18" s="14" t="s">
        <v>23</v>
      </c>
      <c r="B18" s="24">
        <v>0.13000068631124009</v>
      </c>
      <c r="C18" s="24">
        <v>9.7211575966400232E-2</v>
      </c>
      <c r="D18" s="24">
        <v>8.372531050819515E-2</v>
      </c>
    </row>
    <row r="19" spans="1:4" ht="30" x14ac:dyDescent="0.25">
      <c r="A19" s="14" t="s">
        <v>24</v>
      </c>
      <c r="B19" s="24">
        <v>9.2118414748317182E-2</v>
      </c>
      <c r="C19" s="24">
        <v>5.1877269608919585E-2</v>
      </c>
      <c r="D19" s="24">
        <v>9.4447502853397536E-2</v>
      </c>
    </row>
    <row r="20" spans="1:4" ht="30" x14ac:dyDescent="0.25">
      <c r="A20" s="14" t="s">
        <v>25</v>
      </c>
      <c r="B20" s="24">
        <v>0.2757650948329704</v>
      </c>
      <c r="C20" s="24">
        <v>0.36776942786607186</v>
      </c>
      <c r="D20" s="24">
        <v>0.4423406507810454</v>
      </c>
    </row>
    <row r="21" spans="1:4" ht="30" x14ac:dyDescent="0.25">
      <c r="A21" s="14" t="s">
        <v>26</v>
      </c>
      <c r="B21" s="24">
        <v>0.21211634179147573</v>
      </c>
      <c r="C21" s="24">
        <v>0.23200041464022533</v>
      </c>
      <c r="D21" s="24">
        <v>0.21103399658165828</v>
      </c>
    </row>
    <row r="22" spans="1:4" ht="15.75" x14ac:dyDescent="0.3">
      <c r="A22" s="10" t="s">
        <v>0</v>
      </c>
      <c r="B22" s="31">
        <f>SUM(B17:B21)</f>
        <v>1</v>
      </c>
      <c r="C22" s="31">
        <f t="shared" ref="C22" si="1">SUM(C17:C21)</f>
        <v>1</v>
      </c>
      <c r="D22" s="31">
        <f>SUM(D17:D21)</f>
        <v>1</v>
      </c>
    </row>
    <row r="23" spans="1:4" ht="15.75" x14ac:dyDescent="0.3">
      <c r="A23" s="11"/>
      <c r="B23" s="53"/>
      <c r="C23" s="53"/>
      <c r="D23" s="53"/>
    </row>
    <row r="25" spans="1:4" ht="18" customHeight="1" x14ac:dyDescent="0.25">
      <c r="A25" s="63" t="s">
        <v>45</v>
      </c>
      <c r="B25" s="63"/>
      <c r="C25" s="63"/>
      <c r="D25" s="63"/>
    </row>
    <row r="26" spans="1:4" ht="15.75" x14ac:dyDescent="0.3">
      <c r="A26" s="18"/>
      <c r="B26" s="30">
        <v>2020</v>
      </c>
      <c r="C26" s="30">
        <v>2021</v>
      </c>
      <c r="D26" s="30">
        <v>2022</v>
      </c>
    </row>
    <row r="27" spans="1:4" x14ac:dyDescent="0.25">
      <c r="A27" s="14" t="s">
        <v>16</v>
      </c>
      <c r="B27" s="24">
        <v>0.33701489124384099</v>
      </c>
      <c r="C27" s="24">
        <v>0.21341052984795594</v>
      </c>
      <c r="D27" s="24">
        <v>0.25120596094752556</v>
      </c>
    </row>
    <row r="28" spans="1:4" x14ac:dyDescent="0.25">
      <c r="A28" s="14" t="s">
        <v>17</v>
      </c>
      <c r="B28" s="24">
        <v>0.18675656657729789</v>
      </c>
      <c r="C28" s="24">
        <v>0.12063510714644622</v>
      </c>
      <c r="D28" s="24">
        <v>0.13658860880877877</v>
      </c>
    </row>
    <row r="29" spans="1:4" x14ac:dyDescent="0.25">
      <c r="A29" s="14" t="s">
        <v>18</v>
      </c>
      <c r="B29" s="24">
        <v>0.10660010898286092</v>
      </c>
      <c r="C29" s="24">
        <v>5.9806430444825212E-2</v>
      </c>
      <c r="D29" s="24">
        <v>0.16617851704803049</v>
      </c>
    </row>
    <row r="30" spans="1:4" x14ac:dyDescent="0.25">
      <c r="A30" s="14" t="s">
        <v>19</v>
      </c>
      <c r="B30" s="24">
        <v>0.12183393628841621</v>
      </c>
      <c r="C30" s="24">
        <v>0.13680643838844542</v>
      </c>
      <c r="D30" s="24">
        <v>0.12085765623088848</v>
      </c>
    </row>
    <row r="31" spans="1:4" x14ac:dyDescent="0.25">
      <c r="A31" s="14" t="s">
        <v>20</v>
      </c>
      <c r="B31" s="24">
        <v>3.326121066340175E-2</v>
      </c>
      <c r="C31" s="24">
        <v>5.1503991615712383E-2</v>
      </c>
      <c r="D31" s="24">
        <v>0.2089002782924809</v>
      </c>
    </row>
    <row r="32" spans="1:4" x14ac:dyDescent="0.25">
      <c r="A32" s="14" t="s">
        <v>21</v>
      </c>
      <c r="B32" s="24">
        <v>0.10379327078212915</v>
      </c>
      <c r="C32" s="24">
        <v>0.15776543512951952</v>
      </c>
      <c r="D32" s="24">
        <v>0.11999835543623903</v>
      </c>
    </row>
    <row r="33" spans="1:4" x14ac:dyDescent="0.25">
      <c r="A33" s="14" t="s">
        <v>22</v>
      </c>
      <c r="B33" s="24">
        <v>8.2009630445182016E-2</v>
      </c>
      <c r="C33" s="24">
        <v>0.1343682178684921</v>
      </c>
      <c r="D33" s="24">
        <v>9.5185510010041982E-2</v>
      </c>
    </row>
    <row r="34" spans="1:4" x14ac:dyDescent="0.25">
      <c r="A34" s="16"/>
      <c r="B34" s="17"/>
      <c r="C34" s="17"/>
      <c r="D34" s="17"/>
    </row>
    <row r="35" spans="1:4" x14ac:dyDescent="0.25">
      <c r="A35" s="16"/>
      <c r="B35" s="17"/>
      <c r="C35" s="17"/>
      <c r="D35" s="17"/>
    </row>
    <row r="36" spans="1:4" ht="30" customHeight="1" x14ac:dyDescent="0.25">
      <c r="A36" s="63" t="s">
        <v>49</v>
      </c>
      <c r="B36" s="63"/>
      <c r="C36" s="63"/>
      <c r="D36" s="63"/>
    </row>
    <row r="37" spans="1:4" ht="15.75" x14ac:dyDescent="0.3">
      <c r="A37" s="18"/>
      <c r="B37" s="30">
        <v>2020</v>
      </c>
      <c r="C37" s="30">
        <v>2021</v>
      </c>
      <c r="D37" s="30">
        <v>2022</v>
      </c>
    </row>
    <row r="38" spans="1:4" x14ac:dyDescent="0.25">
      <c r="A38" s="14" t="s">
        <v>38</v>
      </c>
      <c r="B38" s="24">
        <v>0.26467441264650116</v>
      </c>
      <c r="C38" s="24">
        <v>0.17568681177958845</v>
      </c>
      <c r="D38" s="24">
        <v>0.17277785702589898</v>
      </c>
    </row>
    <row r="39" spans="1:4" ht="30" x14ac:dyDescent="0.25">
      <c r="A39" s="14" t="s">
        <v>23</v>
      </c>
      <c r="B39" s="24">
        <v>0.11798447190041833</v>
      </c>
      <c r="C39" s="24">
        <v>6.8004709058605478E-2</v>
      </c>
      <c r="D39" s="24">
        <v>8.5875106369028106E-2</v>
      </c>
    </row>
    <row r="40" spans="1:4" ht="30" x14ac:dyDescent="0.25">
      <c r="A40" s="14" t="s">
        <v>24</v>
      </c>
      <c r="B40" s="24">
        <v>8.4455926091909661E-2</v>
      </c>
      <c r="C40" s="24">
        <v>3.6290931315924549E-2</v>
      </c>
      <c r="D40" s="24">
        <v>9.6872610021920588E-2</v>
      </c>
    </row>
    <row r="41" spans="1:4" ht="30" x14ac:dyDescent="0.25">
      <c r="A41" s="14" t="s">
        <v>25</v>
      </c>
      <c r="B41" s="24">
        <v>0.25282671799741613</v>
      </c>
      <c r="C41" s="24">
        <v>0.25727443150727619</v>
      </c>
      <c r="D41" s="24">
        <v>0.45369853162203866</v>
      </c>
    </row>
    <row r="42" spans="1:4" ht="30" x14ac:dyDescent="0.25">
      <c r="A42" s="14" t="s">
        <v>26</v>
      </c>
      <c r="B42" s="24">
        <v>0.19447232276165916</v>
      </c>
      <c r="C42" s="24">
        <v>0.16229672795899833</v>
      </c>
      <c r="D42" s="24">
        <v>0.2164526687799761</v>
      </c>
    </row>
    <row r="43" spans="1:4" ht="27" customHeight="1" x14ac:dyDescent="0.25">
      <c r="A43" s="71" t="s">
        <v>52</v>
      </c>
      <c r="B43" s="71"/>
      <c r="C43" s="71"/>
      <c r="D43" s="71"/>
    </row>
    <row r="45" spans="1:4" x14ac:dyDescent="0.25">
      <c r="A45" s="22"/>
    </row>
  </sheetData>
  <mergeCells count="6">
    <mergeCell ref="A1:D1"/>
    <mergeCell ref="A43:D43"/>
    <mergeCell ref="A36:D36"/>
    <mergeCell ref="A25:D25"/>
    <mergeCell ref="A15:D15"/>
    <mergeCell ref="A3:D3"/>
  </mergeCells>
  <pageMargins left="0.7" right="0.7" top="0.75" bottom="0.75" header="0.3" footer="0.3"/>
  <pageSetup orientation="portrait" r:id="rId1"/>
  <ignoredErrors>
    <ignoredError sqref="D12 D22 B22:C22 B12:C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გამოკვლევის მიმოხილვა</vt:lpstr>
      <vt:lpstr>ERP პროგრამა</vt:lpstr>
      <vt:lpstr>CRM</vt:lpstr>
      <vt:lpstr>„ჭკვიანი საგნების" ინტერნეტი</vt:lpstr>
      <vt:lpstr>ხელოვნური ინტელექტი</vt:lpstr>
      <vt:lpstr>მიზნები-შემუშავება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2023-05-30T06:38:12Z</dcterms:modified>
</cp:coreProperties>
</file>