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\GEO\"/>
    </mc:Choice>
  </mc:AlternateContent>
  <bookViews>
    <workbookView xWindow="0" yWindow="0" windowWidth="28800" windowHeight="11835" tabRatio="769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. ფორმის მიხედვით" sheetId="5" r:id="rId4"/>
    <sheet name="ორგ-სამართ. ფორმის მიხედვით" sheetId="6" r:id="rId5"/>
    <sheet name="ქალაქ-მუნიციპ. მიხედვით" sheetId="8" r:id="rId6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5" l="1"/>
  <c r="D19" i="5" l="1"/>
</calcChain>
</file>

<file path=xl/sharedStrings.xml><?xml version="1.0" encoding="utf-8"?>
<sst xmlns="http://schemas.openxmlformats.org/spreadsheetml/2006/main" count="145" uniqueCount="132">
  <si>
    <t>შუალედური მოხმარება საწარმოთა ზომის მიხედვით</t>
  </si>
  <si>
    <t>წელი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</si>
  <si>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</si>
  <si>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</si>
  <si>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</si>
  <si>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</si>
  <si>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</si>
  <si>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</si>
  <si>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</si>
  <si>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>შუალედური მოხმარება ეკონომიკური საქმიანობის სახეების მიხედვით</t>
  </si>
  <si>
    <t xml:space="preserve">სულ_x000D_
_x000D_
</t>
  </si>
  <si>
    <t xml:space="preserve">მათ შორის: </t>
  </si>
  <si>
    <t xml:space="preserve">წელი და კვარტალი  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</si>
  <si>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</si>
  <si>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</si>
  <si>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</si>
  <si>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</si>
  <si>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</si>
  <si>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</si>
  <si>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</si>
  <si>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</si>
  <si>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</si>
  <si>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</si>
  <si>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</si>
  <si>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</si>
  <si>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</si>
  <si>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</si>
  <si>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შუალედური მოხმარება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</si>
  <si>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</si>
  <si>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</si>
  <si>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</si>
  <si>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</si>
  <si>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</si>
  <si>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</si>
  <si>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შუალედური მოხმარება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</si>
  <si>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</si>
  <si>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</si>
  <si>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პასუხისმგე-ბლობის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</si>
  <si>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</si>
  <si>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</si>
  <si>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</si>
  <si>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</si>
  <si>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შუალედური მოხმარება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</si>
  <si>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</si>
  <si>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</si>
  <si>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</si>
  <si>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</si>
  <si>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</si>
  <si>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</si>
  <si>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</si>
  <si>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</si>
  <si>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</si>
  <si>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</si>
  <si>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</si>
  <si>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</si>
  <si>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შუალედური მოხმარება ქალაქებისა და მუნიციპალიტეტების მიხედვით 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</si>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</sst>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;\-0.0;\-"/>
    <numFmt numFmtId="166" formatCode="0.0"/>
    <numFmt numFmtId="167" formatCode="#_);\(#\);\-"/>
  </numFmts>
  <fonts count="26" x14ac:knownFonts="1">
    <font>
      <sz val="10"/>
      <name val="Arial"/>
    </font>
    <font>
      <sz val="10"/>
      <name val="LiterNusx"/>
    </font>
    <font>
      <sz val="8"/>
      <name val="LiterNusx"/>
    </font>
    <font>
      <sz val="10"/>
      <color indexed="8"/>
      <name val="Arial"/>
      <family val="2"/>
    </font>
    <font>
      <sz val="8"/>
      <name val="Arial Narrow"/>
      <family val="2"/>
      <charset val="204"/>
    </font>
    <font>
      <sz val="9"/>
      <color theme="1"/>
      <name val="Calibri"/>
      <family val="2"/>
      <scheme val="minor"/>
    </font>
    <font>
      <sz val="8"/>
      <color indexed="8"/>
      <name val="Arial"/>
      <family val="2"/>
      <charset val="204"/>
    </font>
    <font>
      <sz val="8"/>
      <name val="LitNusx"/>
      <family val="2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 Narrow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1"/>
      <color indexed="8"/>
      <name val="Sylfaen"/>
      <family val="1"/>
      <charset val="204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5" fillId="0" borderId="0">
      <alignment vertical="top"/>
    </xf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5" fontId="3" fillId="0" borderId="0" xfId="0" applyNumberFormat="1" applyFont="1" applyAlignment="1">
      <alignment vertical="top"/>
    </xf>
    <xf numFmtId="0" fontId="4" fillId="0" borderId="0" xfId="0" applyFont="1"/>
    <xf numFmtId="1" fontId="4" fillId="0" borderId="0" xfId="0" applyNumberFormat="1" applyFont="1"/>
    <xf numFmtId="0" fontId="5" fillId="0" borderId="0" xfId="0" applyFont="1" applyAlignment="1">
      <alignment wrapText="1"/>
    </xf>
    <xf numFmtId="164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 wrapText="1"/>
    </xf>
    <xf numFmtId="166" fontId="0" fillId="0" borderId="0" xfId="0" applyNumberFormat="1" applyAlignment="1">
      <alignment vertical="top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10" fillId="0" borderId="0" xfId="0" applyNumberFormat="1" applyFont="1" applyAlignment="1">
      <alignment horizontal="center"/>
    </xf>
    <xf numFmtId="0" fontId="12" fillId="0" borderId="0" xfId="0" applyFont="1" applyBorder="1" applyAlignment="1">
      <alignment wrapText="1"/>
    </xf>
    <xf numFmtId="0" fontId="13" fillId="0" borderId="0" xfId="0" applyFont="1" applyBorder="1" applyAlignment="1">
      <alignment horizontal="left"/>
    </xf>
    <xf numFmtId="0" fontId="12" fillId="0" borderId="0" xfId="0" applyFont="1" applyBorder="1"/>
    <xf numFmtId="0" fontId="13" fillId="0" borderId="0" xfId="0" applyFont="1"/>
    <xf numFmtId="0" fontId="14" fillId="3" borderId="2" xfId="0" applyFont="1" applyFill="1" applyBorder="1" applyAlignment="1">
      <alignment horizontal="left" vertical="top" wrapText="1"/>
    </xf>
    <xf numFmtId="0" fontId="14" fillId="3" borderId="0" xfId="0" applyFont="1" applyFill="1"/>
    <xf numFmtId="0" fontId="14" fillId="3" borderId="4" xfId="0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wrapText="1"/>
    </xf>
    <xf numFmtId="164" fontId="6" fillId="0" borderId="0" xfId="0" applyNumberFormat="1" applyFont="1" applyAlignment="1">
      <alignment horizontal="right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4" fillId="2" borderId="2" xfId="0" applyFont="1" applyFill="1" applyBorder="1" applyAlignment="1">
      <alignment horizontal="left" vertical="top" wrapText="1" indent="3"/>
    </xf>
    <xf numFmtId="0" fontId="14" fillId="2" borderId="4" xfId="0" applyFont="1" applyFill="1" applyBorder="1" applyAlignment="1">
      <alignment horizontal="left" vertical="top" wrapText="1" indent="3"/>
    </xf>
    <xf numFmtId="0" fontId="14" fillId="2" borderId="0" xfId="0" applyFont="1" applyFill="1" applyAlignment="1">
      <alignment horizontal="left" vertical="top" wrapText="1" indent="2"/>
    </xf>
    <xf numFmtId="0" fontId="14" fillId="0" borderId="0" xfId="0" applyFont="1" applyAlignment="1">
      <alignment horizontal="center" vertical="top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1" xfId="0" applyFont="1" applyBorder="1" applyAlignment="1"/>
    <xf numFmtId="0" fontId="14" fillId="2" borderId="0" xfId="0" applyFont="1" applyFill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14" fillId="2" borderId="0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4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vertical="top"/>
    </xf>
    <xf numFmtId="0" fontId="19" fillId="2" borderId="0" xfId="0" applyFont="1" applyFill="1" applyAlignment="1">
      <alignment horizontal="center" vertical="top" wrapText="1"/>
    </xf>
    <xf numFmtId="0" fontId="19" fillId="2" borderId="0" xfId="0" applyFont="1" applyFill="1" applyAlignment="1">
      <alignment vertical="top"/>
    </xf>
    <xf numFmtId="167" fontId="20" fillId="2" borderId="0" xfId="0" applyNumberFormat="1" applyFont="1" applyFill="1" applyAlignment="1">
      <alignment vertical="top"/>
    </xf>
    <xf numFmtId="0" fontId="21" fillId="2" borderId="5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164" fontId="23" fillId="2" borderId="0" xfId="0" applyNumberFormat="1" applyFont="1" applyFill="1" applyAlignment="1">
      <alignment horizontal="right"/>
    </xf>
    <xf numFmtId="164" fontId="22" fillId="2" borderId="0" xfId="0" applyNumberFormat="1" applyFont="1" applyFill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5" fillId="0" borderId="0" xfId="0" applyFont="1" applyAlignment="1">
      <alignment vertical="top"/>
    </xf>
    <xf numFmtId="165" fontId="25" fillId="0" borderId="0" xfId="0" applyNumberFormat="1" applyFont="1" applyAlignment="1">
      <alignment vertical="top"/>
    </xf>
    <xf numFmtId="0" fontId="25" fillId="0" borderId="0" xfId="1">
      <alignment vertical="top"/>
    </xf>
    <xf numFmtId="0" fontId="25" fillId="0" borderId="0" xfId="1" applyFont="1">
      <alignment vertical="top"/>
    </xf>
    <xf numFmtId="165" fontId="25" fillId="0" borderId="0" xfId="1" applyNumberFormat="1" applyFont="1">
      <alignment vertical="top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4" fillId="0" borderId="2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2" borderId="3" xfId="0" applyFont="1" applyFill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14" fillId="0" borderId="2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0" fillId="2" borderId="6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24" fillId="2" borderId="0" xfId="0" applyFont="1" applyFill="1" applyAlignment="1">
      <alignment horizontal="center" vertical="top" wrapText="1"/>
    </xf>
    <xf numFmtId="0" fontId="20" fillId="2" borderId="4" xfId="0" applyFont="1" applyFill="1" applyBorder="1" applyAlignment="1">
      <alignment horizontal="righ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showGridLines="0" tabSelected="1" workbookViewId="0">
      <selection sqref="A1:J1"/>
    </sheetView>
  </sheetViews>
  <sheetFormatPr defaultRowHeight="12.75" x14ac:dyDescent="0.2"/>
  <cols>
    <col min="1" max="1" width="9.140625" style="9" customWidth="1"/>
    <col min="2" max="2" width="10.28515625" customWidth="1"/>
    <col min="3" max="5" width="10.7109375" customWidth="1"/>
    <col min="6" max="6" width="11.5703125" customWidth="1"/>
    <col min="7" max="7" width="12.42578125" customWidth="1"/>
    <col min="8" max="8" width="13" customWidth="1"/>
    <col min="9" max="9" width="11.85546875" customWidth="1"/>
    <col min="10" max="10" width="12.7109375" customWidth="1"/>
    <col min="11" max="11" width="13" customWidth="1"/>
    <col min="12" max="12" width="12.7109375" customWidth="1"/>
    <col min="13" max="13" width="10" customWidth="1"/>
    <col min="14" max="14" width="13.140625" customWidth="1"/>
    <col min="15" max="15" width="11.140625" customWidth="1"/>
    <col min="16" max="16" width="12" customWidth="1"/>
  </cols>
  <sheetData>
    <row r="1" spans="1:22" s="18" customFormat="1" ht="21.75" customHeight="1" x14ac:dyDescent="0.3">
      <c r="A1" s="89" t="s">
        <v>9</v>
      </c>
      <c r="B1" s="89"/>
      <c r="C1" s="89"/>
      <c r="D1" s="89"/>
      <c r="E1" s="89"/>
      <c r="F1" s="89"/>
      <c r="G1" s="89"/>
      <c r="H1" s="89"/>
      <c r="I1" s="89"/>
      <c r="J1" s="89"/>
      <c r="K1" s="17"/>
      <c r="L1" s="17"/>
      <c r="M1" s="17"/>
    </row>
    <row r="2" spans="1:22" s="20" customFormat="1" ht="13.5" customHeight="1" thickBot="1" x14ac:dyDescent="0.35">
      <c r="A2" s="90"/>
      <c r="B2" s="90"/>
      <c r="C2" s="90"/>
      <c r="D2" s="90"/>
      <c r="E2" s="90"/>
      <c r="F2" s="90"/>
      <c r="G2" s="90"/>
      <c r="H2" s="90"/>
      <c r="I2" s="90"/>
      <c r="J2" s="90"/>
      <c r="K2" s="91"/>
      <c r="L2" s="19"/>
      <c r="M2" s="19"/>
    </row>
    <row r="3" spans="1:22" s="22" customFormat="1" ht="15" customHeight="1" x14ac:dyDescent="0.2">
      <c r="A3" s="92" t="s">
        <v>12</v>
      </c>
      <c r="B3" s="21" t="s">
        <v>10</v>
      </c>
      <c r="C3" s="95" t="s">
        <v>11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22" s="22" customFormat="1" ht="78.75" x14ac:dyDescent="0.2">
      <c r="A4" s="93"/>
      <c r="B4" s="23"/>
      <c r="C4" s="24" t="s">
        <v>13</v>
      </c>
      <c r="D4" s="24" t="s">
        <v>14</v>
      </c>
      <c r="E4" s="24" t="s">
        <v>15</v>
      </c>
      <c r="F4" s="24" t="s">
        <v>16</v>
      </c>
      <c r="G4" s="24" t="s">
        <v>17</v>
      </c>
      <c r="H4" s="24" t="s">
        <v>18</v>
      </c>
      <c r="I4" s="24" t="s">
        <v>19</v>
      </c>
      <c r="J4" s="24" t="s">
        <v>20</v>
      </c>
      <c r="K4" s="23" t="s">
        <v>21</v>
      </c>
      <c r="L4" s="23" t="s">
        <v>22</v>
      </c>
      <c r="M4" s="23" t="s">
        <v>23</v>
      </c>
      <c r="N4" s="23" t="s">
        <v>24</v>
      </c>
      <c r="O4" s="23" t="s">
        <v>25</v>
      </c>
      <c r="P4" s="23" t="s">
        <v>26</v>
      </c>
      <c r="S4" s="84"/>
      <c r="T4" s="85"/>
    </row>
    <row r="5" spans="1:22" s="28" customFormat="1" ht="13.5" customHeight="1" x14ac:dyDescent="0.2">
      <c r="A5" s="93"/>
      <c r="B5" s="25" t="s">
        <v>7</v>
      </c>
      <c r="C5" s="25"/>
      <c r="D5" s="25"/>
      <c r="E5" s="26"/>
      <c r="F5" s="25"/>
      <c r="G5" s="26"/>
      <c r="H5" s="26"/>
      <c r="I5" s="26"/>
      <c r="J5" s="26"/>
      <c r="K5" s="27"/>
      <c r="L5" s="27"/>
      <c r="M5" s="27"/>
      <c r="N5" s="27"/>
      <c r="O5" s="27"/>
      <c r="P5" s="27"/>
      <c r="S5" s="84"/>
      <c r="T5" s="85"/>
      <c r="U5" s="22"/>
    </row>
    <row r="6" spans="1:22" s="31" customFormat="1" ht="13.5" customHeight="1" thickBot="1" x14ac:dyDescent="0.25">
      <c r="A6" s="94"/>
      <c r="B6" s="29">
        <v>1</v>
      </c>
      <c r="C6" s="29">
        <v>2</v>
      </c>
      <c r="D6" s="29">
        <v>3</v>
      </c>
      <c r="E6" s="29">
        <v>4</v>
      </c>
      <c r="F6" s="30">
        <v>5</v>
      </c>
      <c r="G6" s="30">
        <v>6</v>
      </c>
      <c r="H6" s="30">
        <v>7</v>
      </c>
      <c r="I6" s="30">
        <v>8</v>
      </c>
      <c r="J6" s="29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5"/>
      <c r="S6" s="84"/>
      <c r="T6" s="85"/>
      <c r="U6" s="22"/>
      <c r="V6" s="28"/>
    </row>
    <row r="7" spans="1:22" x14ac:dyDescent="0.2">
      <c r="A7" s="32">
        <v>2006</v>
      </c>
      <c r="B7" s="33">
        <v>3933.1</v>
      </c>
      <c r="C7" s="33">
        <v>28.2</v>
      </c>
      <c r="D7" s="33">
        <v>1812.9</v>
      </c>
      <c r="E7" s="33">
        <v>784.6</v>
      </c>
      <c r="F7" s="33">
        <v>273.2</v>
      </c>
      <c r="G7" s="33">
        <v>490.5</v>
      </c>
      <c r="H7" s="33">
        <v>102.6</v>
      </c>
      <c r="I7" s="33">
        <v>209.8</v>
      </c>
      <c r="J7" s="33">
        <v>30.9</v>
      </c>
      <c r="K7" s="33">
        <v>53</v>
      </c>
      <c r="L7" s="33">
        <v>39.9</v>
      </c>
      <c r="M7" s="33">
        <v>14.5</v>
      </c>
      <c r="N7" s="33">
        <v>68</v>
      </c>
      <c r="O7" s="33">
        <v>19.899999999999999</v>
      </c>
      <c r="P7" s="33">
        <v>5.3</v>
      </c>
      <c r="S7" s="84"/>
      <c r="T7" s="85"/>
      <c r="U7" s="22"/>
      <c r="V7" s="28"/>
    </row>
    <row r="8" spans="1:22" x14ac:dyDescent="0.2">
      <c r="A8" s="32">
        <v>2007</v>
      </c>
      <c r="B8" s="33">
        <v>5103.7</v>
      </c>
      <c r="C8" s="33">
        <v>63</v>
      </c>
      <c r="D8" s="33">
        <v>2283.6999999999998</v>
      </c>
      <c r="E8" s="33">
        <v>1087.7</v>
      </c>
      <c r="F8" s="33">
        <v>380.9</v>
      </c>
      <c r="G8" s="33">
        <v>573.9</v>
      </c>
      <c r="H8" s="33">
        <v>109.4</v>
      </c>
      <c r="I8" s="33">
        <v>263.60000000000002</v>
      </c>
      <c r="J8" s="33">
        <v>62.8</v>
      </c>
      <c r="K8" s="33">
        <v>52.9</v>
      </c>
      <c r="L8" s="33">
        <v>36</v>
      </c>
      <c r="M8" s="33">
        <v>26.5</v>
      </c>
      <c r="N8" s="33">
        <v>111.4</v>
      </c>
      <c r="O8" s="33">
        <v>44.4</v>
      </c>
      <c r="P8" s="33">
        <v>7.4</v>
      </c>
      <c r="S8" s="84"/>
      <c r="T8" s="85"/>
      <c r="U8" s="22"/>
      <c r="V8" s="28"/>
    </row>
    <row r="9" spans="1:22" x14ac:dyDescent="0.2">
      <c r="A9" s="32">
        <v>2008</v>
      </c>
      <c r="B9" s="33">
        <v>5085.8</v>
      </c>
      <c r="C9" s="33">
        <v>69.900000000000006</v>
      </c>
      <c r="D9" s="33">
        <v>2180.1</v>
      </c>
      <c r="E9" s="33">
        <v>952.4</v>
      </c>
      <c r="F9" s="33">
        <v>498.1</v>
      </c>
      <c r="G9" s="33">
        <v>523</v>
      </c>
      <c r="H9" s="33">
        <v>132</v>
      </c>
      <c r="I9" s="33">
        <v>367.5</v>
      </c>
      <c r="J9" s="33">
        <v>69.099999999999994</v>
      </c>
      <c r="K9" s="33">
        <v>56.3</v>
      </c>
      <c r="L9" s="33">
        <v>34.4</v>
      </c>
      <c r="M9" s="33">
        <v>25.2</v>
      </c>
      <c r="N9" s="33">
        <v>138.19999999999999</v>
      </c>
      <c r="O9" s="33">
        <v>31.5</v>
      </c>
      <c r="P9" s="33">
        <v>8</v>
      </c>
      <c r="S9" s="84"/>
      <c r="T9" s="85"/>
      <c r="U9" s="22"/>
      <c r="V9" s="28"/>
    </row>
    <row r="10" spans="1:22" x14ac:dyDescent="0.2">
      <c r="A10" s="32">
        <v>2009</v>
      </c>
      <c r="B10" s="33">
        <v>5539</v>
      </c>
      <c r="C10" s="33">
        <v>77.5</v>
      </c>
      <c r="D10" s="33">
        <v>2330.8000000000002</v>
      </c>
      <c r="E10" s="33">
        <v>1150.3</v>
      </c>
      <c r="F10" s="33">
        <v>519.1</v>
      </c>
      <c r="G10" s="33">
        <v>542.4</v>
      </c>
      <c r="H10" s="33">
        <v>157.19999999999999</v>
      </c>
      <c r="I10" s="33">
        <v>332.8</v>
      </c>
      <c r="J10" s="33">
        <v>67.8</v>
      </c>
      <c r="K10" s="33">
        <v>66.099999999999994</v>
      </c>
      <c r="L10" s="33">
        <v>31.1</v>
      </c>
      <c r="M10" s="33">
        <v>32.299999999999997</v>
      </c>
      <c r="N10" s="33">
        <v>174.1</v>
      </c>
      <c r="O10" s="33">
        <v>47.3</v>
      </c>
      <c r="P10" s="33">
        <v>10.199999999999999</v>
      </c>
      <c r="S10" s="84"/>
      <c r="T10" s="85"/>
      <c r="U10" s="22"/>
      <c r="V10" s="28"/>
    </row>
    <row r="11" spans="1:22" x14ac:dyDescent="0.2">
      <c r="A11" s="32">
        <v>2010</v>
      </c>
      <c r="B11" s="33">
        <v>6600.5</v>
      </c>
      <c r="C11" s="33">
        <v>80.5</v>
      </c>
      <c r="D11" s="33">
        <v>2913</v>
      </c>
      <c r="E11" s="33">
        <v>1116.7</v>
      </c>
      <c r="F11" s="33">
        <v>641.20000000000005</v>
      </c>
      <c r="G11" s="33">
        <v>677.4</v>
      </c>
      <c r="H11" s="33">
        <v>215.7</v>
      </c>
      <c r="I11" s="33">
        <v>371.8</v>
      </c>
      <c r="J11" s="33">
        <v>96.6</v>
      </c>
      <c r="K11" s="33">
        <v>70.2</v>
      </c>
      <c r="L11" s="33">
        <v>76.5</v>
      </c>
      <c r="M11" s="33">
        <v>43.1</v>
      </c>
      <c r="N11" s="33">
        <v>218.6</v>
      </c>
      <c r="O11" s="33">
        <v>67.8</v>
      </c>
      <c r="P11" s="33">
        <v>11.4</v>
      </c>
      <c r="S11" s="84"/>
      <c r="T11" s="85"/>
      <c r="U11" s="22"/>
      <c r="V11" s="28"/>
    </row>
    <row r="12" spans="1:22" x14ac:dyDescent="0.2">
      <c r="A12" s="32">
        <v>2011</v>
      </c>
      <c r="B12" s="33">
        <v>9986.2999999999993</v>
      </c>
      <c r="C12" s="33">
        <v>123.5</v>
      </c>
      <c r="D12" s="33">
        <v>4136.5</v>
      </c>
      <c r="E12" s="33">
        <v>2202.8000000000002</v>
      </c>
      <c r="F12" s="33">
        <v>1086.3</v>
      </c>
      <c r="G12" s="33">
        <v>884</v>
      </c>
      <c r="H12" s="33">
        <v>373.1</v>
      </c>
      <c r="I12" s="33">
        <v>391.3</v>
      </c>
      <c r="J12" s="33">
        <v>128.1</v>
      </c>
      <c r="K12" s="33">
        <v>212.3</v>
      </c>
      <c r="L12" s="33">
        <v>89.7</v>
      </c>
      <c r="M12" s="33">
        <v>44.8</v>
      </c>
      <c r="N12" s="33">
        <v>191.9</v>
      </c>
      <c r="O12" s="33">
        <v>103.1</v>
      </c>
      <c r="P12" s="33">
        <v>18.8</v>
      </c>
      <c r="S12" s="84"/>
      <c r="T12" s="85"/>
      <c r="U12" s="22"/>
      <c r="V12" s="28"/>
    </row>
    <row r="13" spans="1:22" x14ac:dyDescent="0.2">
      <c r="A13" s="32">
        <v>2012</v>
      </c>
      <c r="B13" s="33">
        <v>11905.3</v>
      </c>
      <c r="C13" s="33">
        <v>149.69999999999999</v>
      </c>
      <c r="D13" s="33">
        <v>4420.6000000000004</v>
      </c>
      <c r="E13" s="33">
        <v>2961.9</v>
      </c>
      <c r="F13" s="33">
        <v>1231.3</v>
      </c>
      <c r="G13" s="33">
        <v>1004.2</v>
      </c>
      <c r="H13" s="33">
        <v>437.5</v>
      </c>
      <c r="I13" s="33">
        <v>403.8</v>
      </c>
      <c r="J13" s="33">
        <v>127</v>
      </c>
      <c r="K13" s="33">
        <v>213</v>
      </c>
      <c r="L13" s="33">
        <v>95.7</v>
      </c>
      <c r="M13" s="33">
        <v>41.4</v>
      </c>
      <c r="N13" s="33">
        <v>254.5</v>
      </c>
      <c r="O13" s="33">
        <v>540.29999999999995</v>
      </c>
      <c r="P13" s="33">
        <v>24.6</v>
      </c>
      <c r="S13" s="84"/>
      <c r="T13" s="85"/>
      <c r="U13" s="22"/>
      <c r="V13" s="28"/>
    </row>
    <row r="14" spans="1:22" x14ac:dyDescent="0.2">
      <c r="A14" s="32">
        <v>2013</v>
      </c>
      <c r="B14" s="33">
        <v>11414.5</v>
      </c>
      <c r="C14" s="33">
        <v>198.7</v>
      </c>
      <c r="D14" s="33">
        <v>4741</v>
      </c>
      <c r="E14" s="33">
        <v>1980</v>
      </c>
      <c r="F14" s="33">
        <v>1120.5999999999999</v>
      </c>
      <c r="G14" s="33">
        <v>1144</v>
      </c>
      <c r="H14" s="33">
        <v>483.2</v>
      </c>
      <c r="I14" s="33">
        <v>398.9</v>
      </c>
      <c r="J14" s="33">
        <v>143.1</v>
      </c>
      <c r="K14" s="33">
        <v>270.7</v>
      </c>
      <c r="L14" s="33">
        <v>98.3</v>
      </c>
      <c r="M14" s="33">
        <v>47.8</v>
      </c>
      <c r="N14" s="33">
        <v>334.3</v>
      </c>
      <c r="O14" s="33">
        <v>428.1</v>
      </c>
      <c r="P14" s="33">
        <v>25.7</v>
      </c>
      <c r="S14" s="84"/>
      <c r="T14" s="85"/>
      <c r="U14" s="22"/>
      <c r="V14" s="28"/>
    </row>
    <row r="15" spans="1:22" x14ac:dyDescent="0.2">
      <c r="A15" s="32">
        <v>2014</v>
      </c>
      <c r="B15" s="33">
        <v>13219.2</v>
      </c>
      <c r="C15" s="33">
        <v>202.1</v>
      </c>
      <c r="D15" s="33">
        <v>5420.6</v>
      </c>
      <c r="E15" s="33">
        <v>2714.7</v>
      </c>
      <c r="F15" s="33">
        <v>1470.6</v>
      </c>
      <c r="G15" s="33">
        <v>1241.5999999999999</v>
      </c>
      <c r="H15" s="33">
        <v>505.5</v>
      </c>
      <c r="I15" s="33">
        <v>445.6</v>
      </c>
      <c r="J15" s="33">
        <v>211.4</v>
      </c>
      <c r="K15" s="33">
        <v>240.2</v>
      </c>
      <c r="L15" s="33">
        <v>119.5</v>
      </c>
      <c r="M15" s="33">
        <v>64.2</v>
      </c>
      <c r="N15" s="33">
        <v>411.5</v>
      </c>
      <c r="O15" s="33">
        <v>120.9</v>
      </c>
      <c r="P15" s="33">
        <v>50.7</v>
      </c>
      <c r="S15" s="84"/>
      <c r="T15" s="85"/>
      <c r="U15" s="22"/>
      <c r="V15" s="28"/>
    </row>
    <row r="16" spans="1:22" x14ac:dyDescent="0.2">
      <c r="A16" s="32">
        <v>2015</v>
      </c>
      <c r="B16" s="33">
        <v>15232.9</v>
      </c>
      <c r="C16" s="33">
        <v>233.2</v>
      </c>
      <c r="D16" s="33">
        <v>5511.7</v>
      </c>
      <c r="E16" s="33">
        <v>3416.3</v>
      </c>
      <c r="F16" s="33">
        <v>1768.7</v>
      </c>
      <c r="G16" s="33">
        <v>1533.7</v>
      </c>
      <c r="H16" s="33">
        <v>640.4</v>
      </c>
      <c r="I16" s="33">
        <v>503.6</v>
      </c>
      <c r="J16" s="33">
        <v>261.3</v>
      </c>
      <c r="K16" s="33">
        <v>371.6</v>
      </c>
      <c r="L16" s="33">
        <v>184</v>
      </c>
      <c r="M16" s="33">
        <v>60.5</v>
      </c>
      <c r="N16" s="33">
        <v>419.6</v>
      </c>
      <c r="O16" s="33">
        <v>287.39999999999998</v>
      </c>
      <c r="P16" s="33">
        <v>40.799999999999997</v>
      </c>
      <c r="S16" s="84"/>
      <c r="T16" s="85"/>
      <c r="U16" s="22"/>
      <c r="V16" s="28"/>
    </row>
    <row r="17" spans="1:22" x14ac:dyDescent="0.2">
      <c r="A17" s="32">
        <v>2016</v>
      </c>
      <c r="B17" s="33">
        <v>17384.5</v>
      </c>
      <c r="C17" s="33">
        <v>282.2</v>
      </c>
      <c r="D17" s="33">
        <v>5879.5</v>
      </c>
      <c r="E17" s="33">
        <v>4562</v>
      </c>
      <c r="F17" s="33">
        <v>2053.9</v>
      </c>
      <c r="G17" s="33">
        <v>1523.9</v>
      </c>
      <c r="H17" s="33">
        <v>717.3</v>
      </c>
      <c r="I17" s="33">
        <v>495.7</v>
      </c>
      <c r="J17" s="33">
        <v>273.8</v>
      </c>
      <c r="K17" s="33">
        <v>404.4</v>
      </c>
      <c r="L17" s="33">
        <v>159</v>
      </c>
      <c r="M17" s="33">
        <v>74.7</v>
      </c>
      <c r="N17" s="33">
        <v>481.7</v>
      </c>
      <c r="O17" s="33">
        <v>424.2</v>
      </c>
      <c r="P17" s="33">
        <v>52.3</v>
      </c>
      <c r="S17" s="84"/>
      <c r="T17" s="85"/>
      <c r="U17" s="22"/>
      <c r="V17" s="28"/>
    </row>
    <row r="18" spans="1:22" x14ac:dyDescent="0.2">
      <c r="A18" s="32">
        <v>2017</v>
      </c>
      <c r="B18" s="33">
        <v>19170.5</v>
      </c>
      <c r="C18" s="33">
        <v>311.60000000000002</v>
      </c>
      <c r="D18" s="33">
        <v>6827.9</v>
      </c>
      <c r="E18" s="33">
        <v>4478</v>
      </c>
      <c r="F18" s="33">
        <v>2159.6999999999998</v>
      </c>
      <c r="G18" s="33">
        <v>1662.9</v>
      </c>
      <c r="H18" s="33">
        <v>864.3</v>
      </c>
      <c r="I18" s="33">
        <v>628.1</v>
      </c>
      <c r="J18" s="33">
        <v>311</v>
      </c>
      <c r="K18" s="33">
        <v>410.2</v>
      </c>
      <c r="L18" s="33">
        <v>287.5</v>
      </c>
      <c r="M18" s="33">
        <v>95.6</v>
      </c>
      <c r="N18" s="33">
        <v>564.6</v>
      </c>
      <c r="O18" s="33">
        <v>510.5</v>
      </c>
      <c r="P18" s="33">
        <v>58.6</v>
      </c>
      <c r="S18" s="84"/>
      <c r="T18" s="85"/>
      <c r="U18" s="22"/>
      <c r="V18" s="28"/>
    </row>
    <row r="19" spans="1:22" x14ac:dyDescent="0.2">
      <c r="A19" s="32">
        <v>2018</v>
      </c>
      <c r="B19" s="33">
        <v>20922.400000000001</v>
      </c>
      <c r="C19" s="33">
        <v>351.2</v>
      </c>
      <c r="D19" s="33">
        <v>7492.9000000000005</v>
      </c>
      <c r="E19" s="33">
        <v>4568.6000000000004</v>
      </c>
      <c r="F19" s="33">
        <v>2447.6</v>
      </c>
      <c r="G19" s="33">
        <v>1952.1</v>
      </c>
      <c r="H19" s="33">
        <v>1027.3</v>
      </c>
      <c r="I19" s="33">
        <v>615.9</v>
      </c>
      <c r="J19" s="33">
        <v>356</v>
      </c>
      <c r="K19" s="33">
        <v>422.8</v>
      </c>
      <c r="L19" s="33">
        <v>372.2</v>
      </c>
      <c r="M19" s="33">
        <v>107.4</v>
      </c>
      <c r="N19" s="33">
        <v>601.5</v>
      </c>
      <c r="O19" s="33">
        <v>544.1</v>
      </c>
      <c r="P19" s="33">
        <v>62.6</v>
      </c>
      <c r="S19" s="84"/>
      <c r="T19" s="85"/>
      <c r="U19" s="22"/>
      <c r="V19" s="28"/>
    </row>
    <row r="20" spans="1:22" x14ac:dyDescent="0.2">
      <c r="A20" s="32">
        <v>2019</v>
      </c>
      <c r="B20" s="33">
        <v>24198.799999999999</v>
      </c>
      <c r="C20" s="33">
        <v>386.4</v>
      </c>
      <c r="D20" s="33">
        <v>8641.2999999999993</v>
      </c>
      <c r="E20" s="33">
        <v>5349.9</v>
      </c>
      <c r="F20" s="33">
        <v>2827.4</v>
      </c>
      <c r="G20" s="33">
        <v>2282.1</v>
      </c>
      <c r="H20" s="33">
        <v>1026.5</v>
      </c>
      <c r="I20" s="33">
        <v>675</v>
      </c>
      <c r="J20" s="33">
        <v>486.7</v>
      </c>
      <c r="K20" s="33">
        <v>482.4</v>
      </c>
      <c r="L20" s="33">
        <v>390.3</v>
      </c>
      <c r="M20" s="33">
        <v>126.3</v>
      </c>
      <c r="N20" s="33">
        <v>680.1</v>
      </c>
      <c r="O20" s="33">
        <v>777.5</v>
      </c>
      <c r="P20" s="33">
        <v>66.900000000000006</v>
      </c>
      <c r="S20" s="84"/>
      <c r="T20" s="85"/>
      <c r="U20" s="22"/>
      <c r="V20" s="28"/>
    </row>
    <row r="21" spans="1:22" x14ac:dyDescent="0.2">
      <c r="A21" s="32">
        <v>2020</v>
      </c>
      <c r="B21" s="33">
        <v>23964.3</v>
      </c>
      <c r="C21" s="33">
        <v>481.4</v>
      </c>
      <c r="D21" s="33">
        <v>9165.2999999999993</v>
      </c>
      <c r="E21" s="33">
        <v>5600.9</v>
      </c>
      <c r="F21" s="33">
        <v>2771.1</v>
      </c>
      <c r="G21" s="33">
        <v>2109.5</v>
      </c>
      <c r="H21" s="33">
        <v>729.3</v>
      </c>
      <c r="I21" s="33">
        <v>582.5</v>
      </c>
      <c r="J21" s="33">
        <v>388.8</v>
      </c>
      <c r="K21" s="33">
        <v>403.4</v>
      </c>
      <c r="L21" s="33">
        <v>227.5</v>
      </c>
      <c r="M21" s="33">
        <v>113</v>
      </c>
      <c r="N21" s="33">
        <v>752.4</v>
      </c>
      <c r="O21" s="33">
        <v>582.20000000000005</v>
      </c>
      <c r="P21" s="33">
        <v>57</v>
      </c>
      <c r="S21" s="84"/>
      <c r="T21" s="85"/>
      <c r="U21" s="22"/>
      <c r="V21" s="28"/>
    </row>
    <row r="22" spans="1:22" x14ac:dyDescent="0.2">
      <c r="A22" s="32">
        <v>2021</v>
      </c>
      <c r="B22" s="33">
        <v>29770.2</v>
      </c>
      <c r="C22" s="33">
        <v>609.9</v>
      </c>
      <c r="D22" s="33">
        <v>11349.7</v>
      </c>
      <c r="E22" s="33">
        <v>5865.6</v>
      </c>
      <c r="F22" s="33">
        <v>3574.4</v>
      </c>
      <c r="G22" s="33">
        <v>2620</v>
      </c>
      <c r="H22" s="33">
        <v>1029</v>
      </c>
      <c r="I22" s="33">
        <v>739.3</v>
      </c>
      <c r="J22" s="33">
        <v>446</v>
      </c>
      <c r="K22" s="33">
        <v>629.20000000000005</v>
      </c>
      <c r="L22" s="33">
        <v>241.3</v>
      </c>
      <c r="M22" s="33">
        <v>139.19999999999999</v>
      </c>
      <c r="N22" s="33">
        <v>1175.5999999999999</v>
      </c>
      <c r="O22" s="33">
        <v>1275.4000000000001</v>
      </c>
      <c r="P22" s="33">
        <v>75.5</v>
      </c>
      <c r="S22" s="84"/>
      <c r="T22" s="85"/>
      <c r="U22" s="22"/>
      <c r="V22" s="28"/>
    </row>
  </sheetData>
  <mergeCells count="5">
    <mergeCell ref="A1:J1"/>
    <mergeCell ref="A2:E2"/>
    <mergeCell ref="F2:K2"/>
    <mergeCell ref="A3:A6"/>
    <mergeCell ref="C3:P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workbookViewId="0">
      <selection sqref="A1:E1"/>
    </sheetView>
  </sheetViews>
  <sheetFormatPr defaultRowHeight="12.75" x14ac:dyDescent="0.2"/>
  <cols>
    <col min="1" max="1" width="8" style="9" customWidth="1"/>
    <col min="2" max="2" width="12.42578125" customWidth="1"/>
    <col min="3" max="4" width="12.28515625" customWidth="1"/>
    <col min="5" max="5" width="12.140625" customWidth="1"/>
    <col min="6" max="6" width="10" customWidth="1"/>
    <col min="8" max="8" width="10.140625" customWidth="1"/>
    <col min="9" max="9" width="9.28515625" bestFit="1" customWidth="1"/>
  </cols>
  <sheetData>
    <row r="1" spans="1:16" s="18" customFormat="1" ht="27.75" customHeight="1" x14ac:dyDescent="0.3">
      <c r="A1" s="89" t="s">
        <v>0</v>
      </c>
      <c r="B1" s="89"/>
      <c r="C1" s="89"/>
      <c r="D1" s="89"/>
      <c r="E1" s="89"/>
      <c r="F1" s="17"/>
      <c r="G1" s="17"/>
      <c r="H1" s="36"/>
    </row>
    <row r="2" spans="1:16" s="20" customFormat="1" ht="4.5" customHeight="1" thickBot="1" x14ac:dyDescent="0.35">
      <c r="A2" s="96"/>
      <c r="B2" s="96"/>
      <c r="C2" s="96"/>
      <c r="D2" s="96"/>
      <c r="E2" s="96"/>
      <c r="F2" s="37"/>
      <c r="G2" s="37"/>
      <c r="H2" s="38"/>
    </row>
    <row r="3" spans="1:16" s="20" customFormat="1" ht="13.5" customHeight="1" x14ac:dyDescent="0.3">
      <c r="A3" s="97" t="s">
        <v>1</v>
      </c>
      <c r="B3" s="39" t="s">
        <v>2</v>
      </c>
      <c r="C3" s="100" t="s">
        <v>3</v>
      </c>
      <c r="D3" s="100"/>
      <c r="E3" s="100"/>
    </row>
    <row r="4" spans="1:16" s="20" customFormat="1" ht="15.75" customHeight="1" x14ac:dyDescent="0.3">
      <c r="A4" s="98"/>
      <c r="B4" s="40"/>
      <c r="C4" s="41" t="s">
        <v>4</v>
      </c>
      <c r="D4" s="41" t="s">
        <v>5</v>
      </c>
      <c r="E4" s="41" t="s">
        <v>6</v>
      </c>
      <c r="F4" s="42"/>
      <c r="G4" s="42"/>
      <c r="H4" s="42"/>
      <c r="I4" s="42"/>
      <c r="J4" s="42"/>
    </row>
    <row r="5" spans="1:16" s="20" customFormat="1" ht="13.5" customHeight="1" x14ac:dyDescent="0.3">
      <c r="A5" s="98"/>
      <c r="B5" s="43" t="s">
        <v>7</v>
      </c>
      <c r="C5" s="43"/>
      <c r="D5" s="44"/>
      <c r="E5" s="45"/>
      <c r="F5" s="46"/>
      <c r="G5" s="47"/>
      <c r="H5" s="47"/>
      <c r="I5" s="46"/>
      <c r="J5" s="46"/>
    </row>
    <row r="6" spans="1:16" s="50" customFormat="1" ht="13.5" thickBot="1" x14ac:dyDescent="0.25">
      <c r="A6" s="99"/>
      <c r="B6" s="48">
        <v>1</v>
      </c>
      <c r="C6" s="48">
        <v>2</v>
      </c>
      <c r="D6" s="48">
        <v>3</v>
      </c>
      <c r="E6" s="49">
        <v>4</v>
      </c>
      <c r="F6" s="47"/>
      <c r="G6" s="47"/>
      <c r="H6" s="47"/>
      <c r="I6" s="47"/>
      <c r="J6" s="47"/>
      <c r="M6" s="85"/>
    </row>
    <row r="7" spans="1:16" s="1" customFormat="1" ht="13.5" customHeight="1" x14ac:dyDescent="0.25">
      <c r="A7" s="52">
        <v>2006</v>
      </c>
      <c r="B7" s="33">
        <v>3933.1</v>
      </c>
      <c r="C7" s="33">
        <v>1863.1</v>
      </c>
      <c r="D7" s="33">
        <v>1115.9000000000001</v>
      </c>
      <c r="E7" s="33">
        <v>954.2</v>
      </c>
      <c r="F7" s="3"/>
      <c r="G7" s="3"/>
      <c r="H7" s="4"/>
      <c r="M7" s="85"/>
      <c r="N7" s="50"/>
    </row>
    <row r="8" spans="1:16" s="1" customFormat="1" ht="13.5" customHeight="1" x14ac:dyDescent="0.25">
      <c r="A8" s="52">
        <v>2007</v>
      </c>
      <c r="B8" s="33">
        <v>5103.7</v>
      </c>
      <c r="C8" s="33">
        <v>2394.1999999999998</v>
      </c>
      <c r="D8" s="33">
        <v>1671.7</v>
      </c>
      <c r="E8" s="33">
        <v>1037.8</v>
      </c>
      <c r="F8" s="3"/>
      <c r="G8" s="3"/>
      <c r="H8" s="4"/>
      <c r="M8" s="85"/>
      <c r="N8" s="50"/>
    </row>
    <row r="9" spans="1:16" s="1" customFormat="1" ht="13.5" customHeight="1" x14ac:dyDescent="0.25">
      <c r="A9" s="52">
        <v>2008</v>
      </c>
      <c r="B9" s="33">
        <v>5085.8</v>
      </c>
      <c r="C9" s="33">
        <v>2622.6</v>
      </c>
      <c r="D9" s="33">
        <v>1478.6</v>
      </c>
      <c r="E9" s="33">
        <v>984.6</v>
      </c>
      <c r="F9" s="3"/>
      <c r="G9" s="3"/>
      <c r="H9" s="4"/>
      <c r="M9" s="85"/>
      <c r="N9" s="50"/>
    </row>
    <row r="10" spans="1:16" s="2" customFormat="1" ht="13.5" x14ac:dyDescent="0.25">
      <c r="A10" s="53">
        <v>2009</v>
      </c>
      <c r="B10" s="33">
        <v>5539</v>
      </c>
      <c r="C10" s="33">
        <v>2646.1</v>
      </c>
      <c r="D10" s="33">
        <v>1599.2</v>
      </c>
      <c r="E10" s="33">
        <v>1293.7</v>
      </c>
      <c r="F10" s="3"/>
      <c r="G10" s="3"/>
      <c r="H10" s="4"/>
    </row>
    <row r="11" spans="1:16" s="2" customFormat="1" ht="13.5" x14ac:dyDescent="0.25">
      <c r="A11" s="53">
        <v>2010</v>
      </c>
      <c r="B11" s="33">
        <v>6600.5</v>
      </c>
      <c r="C11" s="33">
        <v>3410.3</v>
      </c>
      <c r="D11" s="33">
        <v>1680</v>
      </c>
      <c r="E11" s="33">
        <v>1510.2</v>
      </c>
      <c r="F11" s="3"/>
      <c r="G11" s="3"/>
    </row>
    <row r="12" spans="1:16" s="2" customFormat="1" ht="13.5" x14ac:dyDescent="0.25">
      <c r="A12" s="53">
        <v>2011</v>
      </c>
      <c r="B12" s="33">
        <v>9986.2999999999993</v>
      </c>
      <c r="C12" s="33">
        <v>4817.7</v>
      </c>
      <c r="D12" s="33">
        <v>2533.5</v>
      </c>
      <c r="E12" s="33">
        <v>2635</v>
      </c>
      <c r="F12" s="3"/>
      <c r="G12" s="3"/>
      <c r="O12" s="4"/>
    </row>
    <row r="13" spans="1:16" s="2" customFormat="1" ht="13.5" x14ac:dyDescent="0.25">
      <c r="A13" s="53">
        <v>2012</v>
      </c>
      <c r="B13" s="33">
        <v>11905.3</v>
      </c>
      <c r="C13" s="33">
        <v>5577</v>
      </c>
      <c r="D13" s="33">
        <v>3263</v>
      </c>
      <c r="E13" s="33">
        <v>3065.3</v>
      </c>
      <c r="F13" s="3"/>
      <c r="G13" s="3"/>
      <c r="O13" s="4"/>
    </row>
    <row r="14" spans="1:16" s="5" customFormat="1" ht="13.5" x14ac:dyDescent="0.25">
      <c r="A14" s="53">
        <v>2013</v>
      </c>
      <c r="B14" s="33">
        <v>11414.5</v>
      </c>
      <c r="C14" s="33">
        <v>5022.5</v>
      </c>
      <c r="D14" s="33">
        <v>3004.4</v>
      </c>
      <c r="E14" s="33">
        <v>3387.6</v>
      </c>
      <c r="F14" s="3"/>
      <c r="G14" s="3"/>
      <c r="I14" s="6"/>
      <c r="O14" s="4"/>
      <c r="P14" s="2"/>
    </row>
    <row r="15" spans="1:16" s="5" customFormat="1" ht="13.5" x14ac:dyDescent="0.25">
      <c r="A15" s="53">
        <v>2014</v>
      </c>
      <c r="B15" s="33">
        <v>13219.2</v>
      </c>
      <c r="C15" s="33">
        <v>5696.2</v>
      </c>
      <c r="D15" s="33">
        <v>3477</v>
      </c>
      <c r="E15" s="33">
        <v>4046</v>
      </c>
      <c r="F15" s="3"/>
      <c r="G15" s="3"/>
      <c r="I15" s="6"/>
      <c r="O15" s="4"/>
      <c r="P15" s="2"/>
    </row>
    <row r="16" spans="1:16" s="5" customFormat="1" ht="13.5" x14ac:dyDescent="0.25">
      <c r="A16" s="53">
        <v>2015</v>
      </c>
      <c r="B16" s="33">
        <v>15232.9</v>
      </c>
      <c r="C16" s="33">
        <v>6336.8</v>
      </c>
      <c r="D16" s="33">
        <v>4199.5</v>
      </c>
      <c r="E16" s="33">
        <v>4696.6000000000004</v>
      </c>
      <c r="F16" s="3"/>
      <c r="G16" s="3"/>
      <c r="I16" s="6"/>
    </row>
    <row r="17" spans="1:10" s="5" customFormat="1" ht="13.5" x14ac:dyDescent="0.25">
      <c r="A17" s="53">
        <v>2016</v>
      </c>
      <c r="B17" s="33">
        <v>17384.5</v>
      </c>
      <c r="C17" s="33">
        <v>7223.7</v>
      </c>
      <c r="D17" s="33">
        <v>4594.8999999999996</v>
      </c>
      <c r="E17" s="33">
        <v>5565.8</v>
      </c>
      <c r="F17" s="3"/>
      <c r="G17" s="3"/>
      <c r="I17" s="6"/>
    </row>
    <row r="18" spans="1:10" s="5" customFormat="1" ht="13.5" x14ac:dyDescent="0.25">
      <c r="A18" s="53">
        <v>2017</v>
      </c>
      <c r="B18" s="33">
        <v>19170.5</v>
      </c>
      <c r="C18" s="33">
        <v>8280.2999999999993</v>
      </c>
      <c r="D18" s="33">
        <v>4840.3999999999996</v>
      </c>
      <c r="E18" s="33">
        <v>6049.7</v>
      </c>
      <c r="F18" s="3"/>
      <c r="G18" s="3"/>
      <c r="I18" s="6"/>
    </row>
    <row r="19" spans="1:10" s="5" customFormat="1" ht="13.5" x14ac:dyDescent="0.25">
      <c r="A19" s="53">
        <v>2018</v>
      </c>
      <c r="B19" s="33">
        <v>20922.400000000001</v>
      </c>
      <c r="C19" s="33">
        <v>8650.2000000000007</v>
      </c>
      <c r="D19" s="33">
        <v>5707.8</v>
      </c>
      <c r="E19" s="33">
        <v>6564.4</v>
      </c>
      <c r="F19" s="3"/>
      <c r="G19" s="3"/>
      <c r="I19" s="6"/>
    </row>
    <row r="20" spans="1:10" s="5" customFormat="1" ht="13.5" x14ac:dyDescent="0.25">
      <c r="A20" s="53">
        <v>2019</v>
      </c>
      <c r="B20" s="33">
        <v>24198.799999999999</v>
      </c>
      <c r="C20" s="33">
        <v>10274.5</v>
      </c>
      <c r="D20" s="33">
        <v>6628.9</v>
      </c>
      <c r="E20" s="33">
        <v>7295.4</v>
      </c>
      <c r="F20" s="3"/>
      <c r="G20" s="3"/>
      <c r="I20" s="6"/>
    </row>
    <row r="21" spans="1:10" s="5" customFormat="1" ht="13.5" x14ac:dyDescent="0.25">
      <c r="A21" s="53">
        <v>2020</v>
      </c>
      <c r="B21" s="33">
        <v>23964.3</v>
      </c>
      <c r="C21" s="33">
        <v>9907.6</v>
      </c>
      <c r="D21" s="33">
        <v>6724.6</v>
      </c>
      <c r="E21" s="33">
        <v>7332.1</v>
      </c>
      <c r="F21" s="3"/>
      <c r="G21" s="3"/>
      <c r="I21" s="6"/>
    </row>
    <row r="22" spans="1:10" s="5" customFormat="1" ht="13.5" x14ac:dyDescent="0.25">
      <c r="A22" s="53">
        <v>2021</v>
      </c>
      <c r="B22" s="33">
        <v>29770.2</v>
      </c>
      <c r="C22" s="33">
        <v>13836.1</v>
      </c>
      <c r="D22" s="33">
        <v>7444.7</v>
      </c>
      <c r="E22" s="33">
        <v>8489.4</v>
      </c>
      <c r="F22" s="3"/>
      <c r="G22" s="3"/>
      <c r="I22" s="6"/>
    </row>
    <row r="23" spans="1:10" s="5" customFormat="1" ht="13.5" x14ac:dyDescent="0.25">
      <c r="A23" s="53"/>
      <c r="B23" s="33"/>
      <c r="C23" s="33"/>
      <c r="D23" s="33"/>
      <c r="E23" s="33"/>
      <c r="F23" s="3"/>
      <c r="G23" s="3"/>
      <c r="I23" s="6"/>
    </row>
    <row r="25" spans="1:10" ht="112.5" customHeight="1" x14ac:dyDescent="0.25">
      <c r="A25" s="51" t="s">
        <v>8</v>
      </c>
      <c r="B25" s="101" t="s">
        <v>131</v>
      </c>
      <c r="C25" s="101"/>
      <c r="D25" s="101"/>
      <c r="E25" s="101"/>
      <c r="F25" s="101"/>
      <c r="G25" s="101"/>
      <c r="H25" s="101"/>
      <c r="I25" s="7"/>
      <c r="J25" s="8"/>
    </row>
  </sheetData>
  <mergeCells count="5">
    <mergeCell ref="A1:E1"/>
    <mergeCell ref="A2:E2"/>
    <mergeCell ref="A3:A6"/>
    <mergeCell ref="C3:E3"/>
    <mergeCell ref="B25:H2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showGridLines="0" workbookViewId="0">
      <selection sqref="A1:M1"/>
    </sheetView>
  </sheetViews>
  <sheetFormatPr defaultRowHeight="12.75" x14ac:dyDescent="0.2"/>
  <cols>
    <col min="1" max="1" width="5.7109375" style="9" customWidth="1"/>
    <col min="2" max="2" width="13.140625" customWidth="1"/>
    <col min="3" max="3" width="10.28515625" customWidth="1"/>
    <col min="4" max="4" width="9.5703125" bestFit="1" customWidth="1"/>
    <col min="5" max="5" width="10.28515625" customWidth="1"/>
    <col min="6" max="6" width="9.85546875" customWidth="1"/>
    <col min="7" max="7" width="8.5703125" customWidth="1"/>
    <col min="10" max="10" width="9.85546875" customWidth="1"/>
    <col min="12" max="12" width="9.5703125" bestFit="1" customWidth="1"/>
  </cols>
  <sheetData>
    <row r="1" spans="1:19" s="18" customFormat="1" ht="18" customHeight="1" x14ac:dyDescent="0.3">
      <c r="A1" s="89" t="s">
        <v>42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9" s="20" customFormat="1" ht="15.75" thickBot="1" x14ac:dyDescent="0.3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9" s="50" customFormat="1" ht="12.75" customHeight="1" x14ac:dyDescent="0.2">
      <c r="A3" s="102" t="s">
        <v>1</v>
      </c>
      <c r="B3" s="55" t="s">
        <v>43</v>
      </c>
      <c r="C3" s="100" t="s">
        <v>11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19" s="50" customFormat="1" ht="56.25" x14ac:dyDescent="0.2">
      <c r="A4" s="103"/>
      <c r="B4" s="55"/>
      <c r="C4" s="56" t="s">
        <v>44</v>
      </c>
      <c r="D4" s="56" t="s">
        <v>45</v>
      </c>
      <c r="E4" s="56" t="s">
        <v>46</v>
      </c>
      <c r="F4" s="56" t="s">
        <v>47</v>
      </c>
      <c r="G4" s="56" t="s">
        <v>48</v>
      </c>
      <c r="H4" s="57" t="s">
        <v>49</v>
      </c>
      <c r="I4" s="57" t="s">
        <v>50</v>
      </c>
      <c r="J4" s="57" t="s">
        <v>51</v>
      </c>
      <c r="K4" s="57" t="s">
        <v>52</v>
      </c>
      <c r="L4" s="57" t="s">
        <v>53</v>
      </c>
      <c r="M4" s="57" t="s">
        <v>54</v>
      </c>
    </row>
    <row r="5" spans="1:19" s="58" customFormat="1" ht="13.5" customHeight="1" x14ac:dyDescent="0.2">
      <c r="A5" s="103"/>
      <c r="B5" s="43" t="s">
        <v>7</v>
      </c>
      <c r="C5" s="43"/>
      <c r="D5" s="45"/>
      <c r="E5" s="44"/>
      <c r="F5" s="44"/>
      <c r="G5" s="45"/>
      <c r="H5" s="43"/>
      <c r="I5" s="43"/>
      <c r="J5" s="45"/>
      <c r="K5" s="45"/>
      <c r="L5" s="45"/>
      <c r="M5" s="45"/>
    </row>
    <row r="6" spans="1:19" s="12" customFormat="1" ht="13.5" customHeight="1" thickBot="1" x14ac:dyDescent="0.25">
      <c r="A6" s="104"/>
      <c r="B6" s="59">
        <v>1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59">
        <v>7</v>
      </c>
      <c r="I6" s="59">
        <v>8</v>
      </c>
      <c r="J6" s="59">
        <v>9</v>
      </c>
      <c r="K6" s="59">
        <v>10</v>
      </c>
      <c r="L6" s="59">
        <v>11</v>
      </c>
      <c r="M6" s="59">
        <v>12</v>
      </c>
    </row>
    <row r="7" spans="1:19" x14ac:dyDescent="0.2">
      <c r="A7" s="60">
        <v>2006</v>
      </c>
      <c r="B7" s="33">
        <v>3933.1</v>
      </c>
      <c r="C7" s="33">
        <v>2252.6</v>
      </c>
      <c r="D7" s="33">
        <v>176.1</v>
      </c>
      <c r="E7" s="33">
        <v>43.3</v>
      </c>
      <c r="F7" s="33">
        <v>284.8</v>
      </c>
      <c r="G7" s="33">
        <v>81.2</v>
      </c>
      <c r="H7" s="33">
        <v>78.900000000000006</v>
      </c>
      <c r="I7" s="33">
        <v>6.4</v>
      </c>
      <c r="J7" s="33">
        <v>185.2</v>
      </c>
      <c r="K7" s="33">
        <v>54.5</v>
      </c>
      <c r="L7" s="33">
        <v>521.20000000000005</v>
      </c>
      <c r="M7" s="33">
        <v>231.5</v>
      </c>
      <c r="N7" s="13"/>
    </row>
    <row r="8" spans="1:19" s="14" customFormat="1" x14ac:dyDescent="0.2">
      <c r="A8" s="60">
        <v>2007</v>
      </c>
      <c r="B8" s="33">
        <v>5103.7</v>
      </c>
      <c r="C8" s="33">
        <v>3015.6</v>
      </c>
      <c r="D8" s="33">
        <v>260.8</v>
      </c>
      <c r="E8" s="33">
        <v>57.5</v>
      </c>
      <c r="F8" s="33">
        <v>327.39999999999998</v>
      </c>
      <c r="G8" s="33">
        <v>93.6</v>
      </c>
      <c r="H8" s="33">
        <v>77.099999999999994</v>
      </c>
      <c r="I8" s="33">
        <v>7</v>
      </c>
      <c r="J8" s="33">
        <v>306.8</v>
      </c>
      <c r="K8" s="33">
        <v>56.1</v>
      </c>
      <c r="L8" s="33">
        <v>612.9</v>
      </c>
      <c r="M8" s="33">
        <v>274.89999999999998</v>
      </c>
      <c r="N8" s="13"/>
      <c r="Q8" s="84"/>
      <c r="R8" s="85"/>
    </row>
    <row r="9" spans="1:19" s="14" customFormat="1" x14ac:dyDescent="0.2">
      <c r="A9" s="60">
        <v>2008</v>
      </c>
      <c r="B9" s="33">
        <v>5085.8</v>
      </c>
      <c r="C9" s="33">
        <v>3043.7</v>
      </c>
      <c r="D9" s="33">
        <v>308.60000000000002</v>
      </c>
      <c r="E9" s="33">
        <v>52.1</v>
      </c>
      <c r="F9" s="33">
        <v>398</v>
      </c>
      <c r="G9" s="33">
        <v>67.2</v>
      </c>
      <c r="H9" s="33">
        <v>93.4</v>
      </c>
      <c r="I9" s="33">
        <v>10.1</v>
      </c>
      <c r="J9" s="33">
        <v>205.7</v>
      </c>
      <c r="K9" s="33">
        <v>74.2</v>
      </c>
      <c r="L9" s="33">
        <v>557.5</v>
      </c>
      <c r="M9" s="33">
        <v>259.89999999999998</v>
      </c>
      <c r="N9" s="13"/>
      <c r="O9" s="15"/>
      <c r="Q9" s="84"/>
      <c r="R9" s="85"/>
    </row>
    <row r="10" spans="1:19" ht="13.5" x14ac:dyDescent="0.25">
      <c r="A10" s="60">
        <v>2009</v>
      </c>
      <c r="B10" s="33">
        <v>5539</v>
      </c>
      <c r="C10" s="33">
        <v>3497.5</v>
      </c>
      <c r="D10" s="33">
        <v>341.4</v>
      </c>
      <c r="E10" s="33">
        <v>42.4</v>
      </c>
      <c r="F10" s="33">
        <v>253</v>
      </c>
      <c r="G10" s="33">
        <v>88.1</v>
      </c>
      <c r="H10" s="33">
        <v>88.8</v>
      </c>
      <c r="I10" s="33">
        <v>9.1999999999999993</v>
      </c>
      <c r="J10" s="33">
        <v>258.5</v>
      </c>
      <c r="K10" s="33">
        <v>67.7</v>
      </c>
      <c r="L10" s="33">
        <v>694</v>
      </c>
      <c r="M10" s="33">
        <v>190.6</v>
      </c>
      <c r="N10" s="16"/>
      <c r="O10" s="8"/>
      <c r="Q10" s="84"/>
      <c r="R10" s="85"/>
      <c r="S10" s="14"/>
    </row>
    <row r="11" spans="1:19" x14ac:dyDescent="0.2">
      <c r="A11" s="60">
        <v>2010</v>
      </c>
      <c r="B11" s="33">
        <v>6600.5</v>
      </c>
      <c r="C11" s="33">
        <v>3957.4</v>
      </c>
      <c r="D11" s="33">
        <v>369.8</v>
      </c>
      <c r="E11" s="33">
        <v>56.9</v>
      </c>
      <c r="F11" s="33">
        <v>420</v>
      </c>
      <c r="G11" s="33">
        <v>115.2</v>
      </c>
      <c r="H11" s="33">
        <v>158</v>
      </c>
      <c r="I11" s="33">
        <v>15.6</v>
      </c>
      <c r="J11" s="33">
        <v>319.8</v>
      </c>
      <c r="K11" s="33">
        <v>94.5</v>
      </c>
      <c r="L11" s="33">
        <v>861.6</v>
      </c>
      <c r="M11" s="33">
        <v>224.6</v>
      </c>
      <c r="Q11" s="84"/>
      <c r="R11" s="85"/>
      <c r="S11" s="14"/>
    </row>
    <row r="12" spans="1:19" x14ac:dyDescent="0.2">
      <c r="A12" s="60">
        <v>2011</v>
      </c>
      <c r="B12" s="33">
        <v>9986.2999999999993</v>
      </c>
      <c r="C12" s="33">
        <v>6050.1</v>
      </c>
      <c r="D12" s="33">
        <v>611</v>
      </c>
      <c r="E12" s="33">
        <v>71.3</v>
      </c>
      <c r="F12" s="33">
        <v>628.9</v>
      </c>
      <c r="G12" s="33">
        <v>184.6</v>
      </c>
      <c r="H12" s="33">
        <v>179.7</v>
      </c>
      <c r="I12" s="33">
        <v>16.2</v>
      </c>
      <c r="J12" s="33">
        <v>469.9</v>
      </c>
      <c r="K12" s="33">
        <v>158.6</v>
      </c>
      <c r="L12" s="33">
        <v>1191.7</v>
      </c>
      <c r="M12" s="33">
        <v>409.3</v>
      </c>
      <c r="N12" s="8"/>
      <c r="Q12" s="84"/>
      <c r="R12" s="85"/>
      <c r="S12" s="14"/>
    </row>
    <row r="13" spans="1:19" x14ac:dyDescent="0.2">
      <c r="A13" s="60">
        <v>2012</v>
      </c>
      <c r="B13" s="33">
        <v>11905.3</v>
      </c>
      <c r="C13" s="33">
        <v>7545.6</v>
      </c>
      <c r="D13" s="33">
        <v>797.6</v>
      </c>
      <c r="E13" s="33">
        <v>68.099999999999994</v>
      </c>
      <c r="F13" s="33">
        <v>670.4</v>
      </c>
      <c r="G13" s="33">
        <v>205.7</v>
      </c>
      <c r="H13" s="33">
        <v>243.2</v>
      </c>
      <c r="I13" s="33">
        <v>13.9</v>
      </c>
      <c r="J13" s="33">
        <v>431.5</v>
      </c>
      <c r="K13" s="33">
        <v>181.1</v>
      </c>
      <c r="L13" s="33">
        <v>1263.9000000000001</v>
      </c>
      <c r="M13" s="33">
        <v>471.5</v>
      </c>
      <c r="Q13" s="84"/>
      <c r="R13" s="85"/>
      <c r="S13" s="14"/>
    </row>
    <row r="14" spans="1:19" x14ac:dyDescent="0.2">
      <c r="A14" s="60">
        <v>2013</v>
      </c>
      <c r="B14" s="33">
        <v>11414.5</v>
      </c>
      <c r="C14" s="33">
        <v>6714</v>
      </c>
      <c r="D14" s="33">
        <v>798.6</v>
      </c>
      <c r="E14" s="33">
        <v>74</v>
      </c>
      <c r="F14" s="33">
        <v>661.6</v>
      </c>
      <c r="G14" s="33">
        <v>306.60000000000002</v>
      </c>
      <c r="H14" s="33">
        <v>291.8</v>
      </c>
      <c r="I14" s="33">
        <v>15.4</v>
      </c>
      <c r="J14" s="33">
        <v>594.20000000000005</v>
      </c>
      <c r="K14" s="33">
        <v>204.3</v>
      </c>
      <c r="L14" s="33">
        <v>1337.9</v>
      </c>
      <c r="M14" s="33">
        <v>407</v>
      </c>
      <c r="Q14" s="84"/>
      <c r="R14" s="85"/>
      <c r="S14" s="14"/>
    </row>
    <row r="15" spans="1:19" x14ac:dyDescent="0.2">
      <c r="A15" s="60">
        <v>2014</v>
      </c>
      <c r="B15" s="33">
        <v>13219.2</v>
      </c>
      <c r="C15" s="33">
        <v>7711.1</v>
      </c>
      <c r="D15" s="33">
        <v>1114.0999999999999</v>
      </c>
      <c r="E15" s="33">
        <v>96.4</v>
      </c>
      <c r="F15" s="33">
        <v>871.8</v>
      </c>
      <c r="G15" s="33">
        <v>414.9</v>
      </c>
      <c r="H15" s="33">
        <v>335.2</v>
      </c>
      <c r="I15" s="33">
        <v>11.1</v>
      </c>
      <c r="J15" s="33">
        <v>620</v>
      </c>
      <c r="K15" s="33">
        <v>212.9</v>
      </c>
      <c r="L15" s="33">
        <v>1345.1</v>
      </c>
      <c r="M15" s="33">
        <v>475.4</v>
      </c>
      <c r="Q15" s="84"/>
      <c r="R15" s="85"/>
      <c r="S15" s="14"/>
    </row>
    <row r="16" spans="1:19" x14ac:dyDescent="0.2">
      <c r="A16" s="60">
        <v>2015</v>
      </c>
      <c r="B16" s="33">
        <v>15232.9</v>
      </c>
      <c r="C16" s="33">
        <v>9410.2999999999993</v>
      </c>
      <c r="D16" s="33">
        <v>1255.3</v>
      </c>
      <c r="E16" s="33">
        <v>106.2</v>
      </c>
      <c r="F16" s="33">
        <v>661.1</v>
      </c>
      <c r="G16" s="33">
        <v>376.5</v>
      </c>
      <c r="H16" s="33">
        <v>342.2</v>
      </c>
      <c r="I16" s="33">
        <v>19.100000000000001</v>
      </c>
      <c r="J16" s="33">
        <v>744.3</v>
      </c>
      <c r="K16" s="33">
        <v>258.10000000000002</v>
      </c>
      <c r="L16" s="33">
        <v>1526.9</v>
      </c>
      <c r="M16" s="33">
        <v>522.79999999999995</v>
      </c>
      <c r="Q16" s="84"/>
      <c r="R16" s="85"/>
      <c r="S16" s="14"/>
    </row>
    <row r="17" spans="1:19" x14ac:dyDescent="0.2">
      <c r="A17" s="60">
        <v>2016</v>
      </c>
      <c r="B17" s="33">
        <v>17384.5</v>
      </c>
      <c r="C17" s="33">
        <v>10639</v>
      </c>
      <c r="D17" s="33">
        <v>1711.5</v>
      </c>
      <c r="E17" s="33">
        <v>182.8</v>
      </c>
      <c r="F17" s="33">
        <v>924.9</v>
      </c>
      <c r="G17" s="33">
        <v>332.2</v>
      </c>
      <c r="H17" s="33">
        <v>375.9</v>
      </c>
      <c r="I17" s="33">
        <v>20.7</v>
      </c>
      <c r="J17" s="33">
        <v>841.6</v>
      </c>
      <c r="K17" s="33">
        <v>302.89999999999998</v>
      </c>
      <c r="L17" s="33">
        <v>1531.1</v>
      </c>
      <c r="M17" s="33">
        <v>510.1</v>
      </c>
      <c r="Q17" s="84"/>
      <c r="R17" s="85"/>
      <c r="S17" s="14"/>
    </row>
    <row r="18" spans="1:19" x14ac:dyDescent="0.2">
      <c r="A18" s="60">
        <v>2017</v>
      </c>
      <c r="B18" s="33">
        <v>19170.5</v>
      </c>
      <c r="C18" s="33">
        <v>11698.2</v>
      </c>
      <c r="D18" s="33">
        <v>1645.2</v>
      </c>
      <c r="E18" s="33">
        <v>162</v>
      </c>
      <c r="F18" s="33">
        <v>1250.2</v>
      </c>
      <c r="G18" s="33">
        <v>442.5</v>
      </c>
      <c r="H18" s="33">
        <v>461.4</v>
      </c>
      <c r="I18" s="33">
        <v>24.5</v>
      </c>
      <c r="J18" s="33">
        <v>812.9</v>
      </c>
      <c r="K18" s="33">
        <v>346.2</v>
      </c>
      <c r="L18" s="33">
        <v>1755.8</v>
      </c>
      <c r="M18" s="33">
        <v>562.20000000000005</v>
      </c>
      <c r="N18" s="8"/>
      <c r="O18" s="8"/>
      <c r="Q18" s="84"/>
      <c r="R18" s="85"/>
      <c r="S18" s="14"/>
    </row>
    <row r="19" spans="1:19" x14ac:dyDescent="0.2">
      <c r="A19" s="60">
        <v>2018</v>
      </c>
      <c r="B19" s="33">
        <v>20922.400000000001</v>
      </c>
      <c r="C19" s="33">
        <v>12671.3</v>
      </c>
      <c r="D19" s="33">
        <v>1748.5</v>
      </c>
      <c r="E19" s="33">
        <v>173.5</v>
      </c>
      <c r="F19" s="33">
        <v>1402.4</v>
      </c>
      <c r="G19" s="33">
        <v>536.4</v>
      </c>
      <c r="H19" s="33">
        <v>492.2</v>
      </c>
      <c r="I19" s="33">
        <v>29.4</v>
      </c>
      <c r="J19" s="33">
        <v>878.7</v>
      </c>
      <c r="K19" s="33">
        <v>395.2</v>
      </c>
      <c r="L19" s="33">
        <v>1969.5</v>
      </c>
      <c r="M19" s="33">
        <v>609</v>
      </c>
      <c r="N19" s="8"/>
      <c r="O19" s="8"/>
      <c r="Q19" s="84"/>
      <c r="R19" s="85"/>
      <c r="S19" s="14"/>
    </row>
    <row r="20" spans="1:19" x14ac:dyDescent="0.2">
      <c r="A20" s="60">
        <v>2019</v>
      </c>
      <c r="B20" s="33">
        <v>24198.799999999999</v>
      </c>
      <c r="C20" s="33">
        <v>14390.1</v>
      </c>
      <c r="D20" s="33">
        <v>2044</v>
      </c>
      <c r="E20" s="33">
        <v>231.3</v>
      </c>
      <c r="F20" s="33">
        <v>1454.4</v>
      </c>
      <c r="G20" s="33">
        <v>788.6</v>
      </c>
      <c r="H20" s="33">
        <v>673.2</v>
      </c>
      <c r="I20" s="33">
        <v>53.8</v>
      </c>
      <c r="J20" s="33">
        <v>1142.4000000000001</v>
      </c>
      <c r="K20" s="33">
        <v>502</v>
      </c>
      <c r="L20" s="33">
        <v>2329.1</v>
      </c>
      <c r="M20" s="33">
        <v>578.70000000000005</v>
      </c>
      <c r="N20" s="8"/>
      <c r="O20" s="8"/>
      <c r="Q20" s="82"/>
      <c r="R20" s="4"/>
    </row>
    <row r="21" spans="1:19" x14ac:dyDescent="0.2">
      <c r="A21" s="60">
        <v>2020</v>
      </c>
      <c r="B21" s="33">
        <v>23964.3</v>
      </c>
      <c r="C21" s="33">
        <v>13638.2</v>
      </c>
      <c r="D21" s="33">
        <v>2059.4</v>
      </c>
      <c r="E21" s="33">
        <v>259.10000000000002</v>
      </c>
      <c r="F21" s="33">
        <v>1553.7</v>
      </c>
      <c r="G21" s="33">
        <v>731.9</v>
      </c>
      <c r="H21" s="33">
        <v>811.8</v>
      </c>
      <c r="I21" s="33">
        <v>47.8</v>
      </c>
      <c r="J21" s="33">
        <v>1286.7</v>
      </c>
      <c r="K21" s="33">
        <v>418.4</v>
      </c>
      <c r="L21" s="33">
        <v>2466.5</v>
      </c>
      <c r="M21" s="33">
        <v>685.4</v>
      </c>
      <c r="N21" s="8"/>
      <c r="O21" s="8"/>
      <c r="Q21" s="82"/>
      <c r="R21" s="4"/>
    </row>
    <row r="22" spans="1:19" x14ac:dyDescent="0.2">
      <c r="A22" s="60">
        <v>2021</v>
      </c>
      <c r="B22" s="33">
        <v>29770.2</v>
      </c>
      <c r="C22" s="33">
        <v>16638</v>
      </c>
      <c r="D22" s="33">
        <v>2929.6</v>
      </c>
      <c r="E22" s="33">
        <v>292.5</v>
      </c>
      <c r="F22" s="33">
        <v>2500.6</v>
      </c>
      <c r="G22" s="33">
        <v>788.1</v>
      </c>
      <c r="H22" s="33">
        <v>1015.6</v>
      </c>
      <c r="I22" s="33">
        <v>51.9</v>
      </c>
      <c r="J22" s="33">
        <v>1336.2</v>
      </c>
      <c r="K22" s="33">
        <v>536.5</v>
      </c>
      <c r="L22" s="33">
        <v>2799.1</v>
      </c>
      <c r="M22" s="33">
        <v>871.6</v>
      </c>
      <c r="N22" s="8"/>
      <c r="O22" s="8"/>
      <c r="Q22" s="82"/>
      <c r="R22" s="4"/>
    </row>
    <row r="23" spans="1:19" x14ac:dyDescent="0.2">
      <c r="B23" s="4"/>
    </row>
    <row r="24" spans="1:19" x14ac:dyDescent="0.2">
      <c r="B24" s="4"/>
    </row>
    <row r="25" spans="1:19" x14ac:dyDescent="0.2">
      <c r="B25" s="4"/>
    </row>
    <row r="26" spans="1:19" x14ac:dyDescent="0.2">
      <c r="B26" s="4"/>
    </row>
    <row r="27" spans="1:19" x14ac:dyDescent="0.2">
      <c r="B27" s="4"/>
    </row>
    <row r="28" spans="1:19" x14ac:dyDescent="0.2">
      <c r="B28" s="4"/>
    </row>
    <row r="29" spans="1:19" x14ac:dyDescent="0.2">
      <c r="B29" s="4"/>
    </row>
    <row r="30" spans="1:19" x14ac:dyDescent="0.2">
      <c r="B30" s="4"/>
    </row>
    <row r="31" spans="1:19" x14ac:dyDescent="0.2">
      <c r="B31" s="4"/>
    </row>
    <row r="32" spans="1:19" x14ac:dyDescent="0.2">
      <c r="B32" s="4"/>
    </row>
    <row r="33" spans="2:2" x14ac:dyDescent="0.2">
      <c r="B33" s="4"/>
    </row>
    <row r="34" spans="2:2" x14ac:dyDescent="0.2">
      <c r="B34" s="4"/>
    </row>
  </sheetData>
  <mergeCells count="3">
    <mergeCell ref="A1:M1"/>
    <mergeCell ref="A3:A6"/>
    <mergeCell ref="C3:M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showGridLines="0" workbookViewId="0">
      <selection sqref="A1:F1"/>
    </sheetView>
  </sheetViews>
  <sheetFormatPr defaultRowHeight="12.75" x14ac:dyDescent="0.2"/>
  <cols>
    <col min="1" max="1" width="5.28515625" style="9" customWidth="1"/>
    <col min="2" max="2" width="12.140625" customWidth="1"/>
    <col min="3" max="3" width="12.42578125" customWidth="1"/>
    <col min="4" max="4" width="13" customWidth="1"/>
    <col min="5" max="6" width="13.7109375" customWidth="1"/>
  </cols>
  <sheetData>
    <row r="1" spans="1:16" s="18" customFormat="1" ht="15" x14ac:dyDescent="0.3">
      <c r="A1" s="89" t="s">
        <v>27</v>
      </c>
      <c r="B1" s="89"/>
      <c r="C1" s="89"/>
      <c r="D1" s="89"/>
      <c r="E1" s="89"/>
      <c r="F1" s="89"/>
      <c r="G1" s="17"/>
    </row>
    <row r="2" spans="1:16" s="20" customFormat="1" ht="15.75" thickBot="1" x14ac:dyDescent="0.35">
      <c r="A2" s="105"/>
      <c r="B2" s="105"/>
      <c r="C2" s="105"/>
      <c r="D2" s="105"/>
      <c r="E2" s="105"/>
      <c r="F2" s="105"/>
    </row>
    <row r="3" spans="1:16" s="20" customFormat="1" ht="13.5" customHeight="1" x14ac:dyDescent="0.3">
      <c r="A3" s="106" t="s">
        <v>1</v>
      </c>
      <c r="B3" s="61" t="s">
        <v>10</v>
      </c>
      <c r="C3" s="100" t="s">
        <v>11</v>
      </c>
      <c r="D3" s="100"/>
      <c r="E3" s="100"/>
      <c r="F3" s="100"/>
    </row>
    <row r="4" spans="1:16" s="20" customFormat="1" ht="12.75" customHeight="1" x14ac:dyDescent="0.3">
      <c r="A4" s="107"/>
      <c r="B4" s="61"/>
      <c r="C4" s="61" t="s">
        <v>28</v>
      </c>
      <c r="D4" s="61" t="s">
        <v>29</v>
      </c>
      <c r="E4" s="62" t="s">
        <v>30</v>
      </c>
      <c r="F4" s="63"/>
    </row>
    <row r="5" spans="1:16" s="20" customFormat="1" ht="46.5" customHeight="1" x14ac:dyDescent="0.3">
      <c r="A5" s="107"/>
      <c r="B5" s="61"/>
      <c r="C5" s="61"/>
      <c r="D5" s="61"/>
      <c r="E5" s="61" t="s">
        <v>31</v>
      </c>
      <c r="F5" s="61" t="s">
        <v>32</v>
      </c>
      <c r="G5" s="42"/>
      <c r="H5" s="42"/>
    </row>
    <row r="6" spans="1:16" s="58" customFormat="1" ht="12.6" customHeight="1" x14ac:dyDescent="0.2">
      <c r="A6" s="107"/>
      <c r="B6" s="43" t="s">
        <v>33</v>
      </c>
      <c r="C6" s="43"/>
      <c r="D6" s="44"/>
      <c r="E6" s="44"/>
      <c r="F6" s="45"/>
      <c r="G6" s="64"/>
      <c r="H6" s="64"/>
    </row>
    <row r="7" spans="1:16" s="58" customFormat="1" ht="12.6" customHeight="1" thickBot="1" x14ac:dyDescent="0.25">
      <c r="A7" s="108"/>
      <c r="B7" s="66">
        <v>1</v>
      </c>
      <c r="C7" s="66">
        <v>2</v>
      </c>
      <c r="D7" s="66">
        <v>3</v>
      </c>
      <c r="E7" s="66">
        <v>4</v>
      </c>
      <c r="F7" s="66">
        <v>5</v>
      </c>
      <c r="G7" s="65"/>
      <c r="H7" s="65"/>
    </row>
    <row r="8" spans="1:16" s="1" customFormat="1" ht="13.5" customHeight="1" x14ac:dyDescent="0.25">
      <c r="A8" s="67">
        <v>2006</v>
      </c>
      <c r="B8" s="68">
        <v>3933.1</v>
      </c>
      <c r="C8" s="68">
        <v>449.7</v>
      </c>
      <c r="D8" s="68">
        <v>3483.4</v>
      </c>
      <c r="E8" s="68">
        <v>2362.9</v>
      </c>
      <c r="F8" s="68">
        <v>1120.5999999999999</v>
      </c>
      <c r="G8" s="3"/>
      <c r="H8" s="3"/>
    </row>
    <row r="9" spans="1:16" s="1" customFormat="1" ht="13.5" customHeight="1" x14ac:dyDescent="0.25">
      <c r="A9" s="67">
        <v>2007</v>
      </c>
      <c r="B9" s="68">
        <v>5103.7</v>
      </c>
      <c r="C9" s="68">
        <v>519</v>
      </c>
      <c r="D9" s="68">
        <v>4584.6000000000004</v>
      </c>
      <c r="E9" s="68">
        <v>3103.5</v>
      </c>
      <c r="F9" s="68">
        <v>1481.1</v>
      </c>
      <c r="G9" s="3"/>
      <c r="H9" s="3"/>
    </row>
    <row r="10" spans="1:16" s="1" customFormat="1" ht="13.5" customHeight="1" x14ac:dyDescent="0.25">
      <c r="A10" s="67">
        <v>2008</v>
      </c>
      <c r="B10" s="68">
        <v>5085.8</v>
      </c>
      <c r="C10" s="68">
        <v>430.6</v>
      </c>
      <c r="D10" s="68">
        <v>4655.2</v>
      </c>
      <c r="E10" s="68">
        <v>2991.6</v>
      </c>
      <c r="F10" s="68">
        <v>1663.6</v>
      </c>
      <c r="G10" s="3"/>
      <c r="H10" s="3"/>
      <c r="N10" s="82"/>
      <c r="O10" s="4"/>
    </row>
    <row r="11" spans="1:16" s="1" customFormat="1" ht="13.5" x14ac:dyDescent="0.25">
      <c r="A11" s="67">
        <v>2009</v>
      </c>
      <c r="B11" s="68">
        <v>5539</v>
      </c>
      <c r="C11" s="68">
        <v>406.3</v>
      </c>
      <c r="D11" s="68">
        <v>5132.7</v>
      </c>
      <c r="E11" s="68">
        <v>3277.9</v>
      </c>
      <c r="F11" s="68">
        <v>1854.8</v>
      </c>
      <c r="N11" s="83"/>
      <c r="O11" s="4"/>
    </row>
    <row r="12" spans="1:16" ht="13.5" x14ac:dyDescent="0.25">
      <c r="A12" s="67">
        <v>2010</v>
      </c>
      <c r="B12" s="68">
        <v>6600.5</v>
      </c>
      <c r="C12" s="68">
        <v>505.1</v>
      </c>
      <c r="D12" s="68">
        <v>6095.4</v>
      </c>
      <c r="E12" s="68">
        <v>3747.5</v>
      </c>
      <c r="F12" s="68">
        <v>2347.9</v>
      </c>
      <c r="G12" s="8"/>
      <c r="M12" s="84"/>
      <c r="N12" s="85"/>
      <c r="O12" s="4"/>
      <c r="P12" s="1"/>
    </row>
    <row r="13" spans="1:16" ht="13.5" x14ac:dyDescent="0.25">
      <c r="A13" s="67">
        <v>2011</v>
      </c>
      <c r="B13" s="68">
        <v>9986.2999999999993</v>
      </c>
      <c r="C13" s="68">
        <v>507.3</v>
      </c>
      <c r="D13" s="68">
        <v>9479</v>
      </c>
      <c r="E13" s="68">
        <v>5959.9</v>
      </c>
      <c r="F13" s="68">
        <v>3519.1</v>
      </c>
      <c r="G13" s="8"/>
      <c r="M13" s="83"/>
      <c r="N13" s="85"/>
      <c r="O13" s="4"/>
      <c r="P13" s="1"/>
    </row>
    <row r="14" spans="1:16" x14ac:dyDescent="0.2">
      <c r="A14" s="67">
        <v>2012</v>
      </c>
      <c r="B14" s="68">
        <v>11905.3</v>
      </c>
      <c r="C14" s="68">
        <v>571.5</v>
      </c>
      <c r="D14" s="68">
        <v>11333.9</v>
      </c>
      <c r="E14" s="68">
        <v>6871.1</v>
      </c>
      <c r="F14" s="68">
        <v>4462.8</v>
      </c>
      <c r="M14" s="83"/>
      <c r="N14" s="85"/>
      <c r="O14" s="4"/>
    </row>
    <row r="15" spans="1:16" x14ac:dyDescent="0.2">
      <c r="A15" s="67">
        <v>2013</v>
      </c>
      <c r="B15" s="68">
        <v>11414.5</v>
      </c>
      <c r="C15" s="68">
        <v>521.1</v>
      </c>
      <c r="D15" s="68">
        <v>10893.4</v>
      </c>
      <c r="E15" s="68">
        <v>6655.9</v>
      </c>
      <c r="F15" s="68">
        <v>4237.5</v>
      </c>
      <c r="G15" s="8"/>
      <c r="M15" s="83"/>
      <c r="N15" s="85"/>
      <c r="O15" s="4"/>
    </row>
    <row r="16" spans="1:16" x14ac:dyDescent="0.2">
      <c r="A16" s="67">
        <v>2014</v>
      </c>
      <c r="B16" s="68">
        <v>13219.2</v>
      </c>
      <c r="C16" s="68">
        <v>600.20000000000005</v>
      </c>
      <c r="D16" s="68">
        <v>12619</v>
      </c>
      <c r="E16" s="68">
        <v>7555.4</v>
      </c>
      <c r="F16" s="68">
        <v>5063.6000000000004</v>
      </c>
      <c r="G16" s="8"/>
    </row>
    <row r="17" spans="1:7" x14ac:dyDescent="0.2">
      <c r="A17" s="67">
        <v>2015</v>
      </c>
      <c r="B17" s="68">
        <v>15232.9</v>
      </c>
      <c r="C17" s="68">
        <v>753.9</v>
      </c>
      <c r="D17" s="68">
        <v>14479</v>
      </c>
      <c r="E17" s="68">
        <v>8636</v>
      </c>
      <c r="F17" s="68">
        <v>5843</v>
      </c>
      <c r="G17" s="8"/>
    </row>
    <row r="18" spans="1:7" x14ac:dyDescent="0.2">
      <c r="A18" s="67">
        <v>2016</v>
      </c>
      <c r="B18" s="68">
        <v>17384.5</v>
      </c>
      <c r="C18" s="68">
        <v>676.4</v>
      </c>
      <c r="D18" s="68">
        <v>16708.099999999999</v>
      </c>
      <c r="E18" s="68">
        <v>9919.9</v>
      </c>
      <c r="F18" s="68">
        <v>6788.2</v>
      </c>
      <c r="G18" s="8"/>
    </row>
    <row r="19" spans="1:7" x14ac:dyDescent="0.2">
      <c r="A19" s="67">
        <v>2017</v>
      </c>
      <c r="B19" s="68">
        <v>19170.5</v>
      </c>
      <c r="C19" s="68">
        <v>698.6</v>
      </c>
      <c r="D19" s="68">
        <f>E19+F19</f>
        <v>18472</v>
      </c>
      <c r="E19" s="68">
        <v>11239.8</v>
      </c>
      <c r="F19" s="68">
        <v>7232.2</v>
      </c>
      <c r="G19" s="8"/>
    </row>
    <row r="20" spans="1:7" x14ac:dyDescent="0.2">
      <c r="A20" s="67">
        <v>2018</v>
      </c>
      <c r="B20" s="68">
        <v>20922.400000000001</v>
      </c>
      <c r="C20" s="68">
        <v>826.4</v>
      </c>
      <c r="D20" s="68">
        <v>20096</v>
      </c>
      <c r="E20" s="68">
        <v>12764</v>
      </c>
      <c r="F20" s="68">
        <v>7332</v>
      </c>
      <c r="G20" s="8"/>
    </row>
    <row r="21" spans="1:7" x14ac:dyDescent="0.2">
      <c r="A21" s="67">
        <v>2019</v>
      </c>
      <c r="B21" s="68">
        <v>24198.799999999999</v>
      </c>
      <c r="C21" s="68">
        <v>802</v>
      </c>
      <c r="D21" s="68">
        <v>23396.799999999999</v>
      </c>
      <c r="E21" s="68">
        <v>15873</v>
      </c>
      <c r="F21" s="68">
        <v>7523.7</v>
      </c>
      <c r="G21" s="8"/>
    </row>
    <row r="22" spans="1:7" x14ac:dyDescent="0.2">
      <c r="A22" s="67">
        <v>2020</v>
      </c>
      <c r="B22" s="68">
        <v>23964.3</v>
      </c>
      <c r="C22" s="68">
        <v>690.4</v>
      </c>
      <c r="D22" s="68">
        <f>SUM(E22:F22)</f>
        <v>23273.9</v>
      </c>
      <c r="E22" s="68">
        <v>15853.3</v>
      </c>
      <c r="F22" s="68">
        <v>7420.6</v>
      </c>
      <c r="G22" s="8"/>
    </row>
    <row r="23" spans="1:7" x14ac:dyDescent="0.2">
      <c r="A23" s="67">
        <v>2021</v>
      </c>
      <c r="B23" s="68">
        <v>29770.2</v>
      </c>
      <c r="C23" s="68">
        <v>829.4</v>
      </c>
      <c r="D23" s="68">
        <v>28940.799999999999</v>
      </c>
      <c r="E23" s="68">
        <v>19804.599999999999</v>
      </c>
      <c r="F23" s="68">
        <v>9136.2000000000007</v>
      </c>
      <c r="G23" s="8"/>
    </row>
  </sheetData>
  <mergeCells count="4">
    <mergeCell ref="A1:F1"/>
    <mergeCell ref="A2:F2"/>
    <mergeCell ref="A3:A7"/>
    <mergeCell ref="C3:F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showGridLines="0" workbookViewId="0">
      <selection sqref="A1:I1"/>
    </sheetView>
  </sheetViews>
  <sheetFormatPr defaultRowHeight="12.75" x14ac:dyDescent="0.2"/>
  <cols>
    <col min="1" max="1" width="7.7109375" style="9" customWidth="1"/>
    <col min="2" max="2" width="10.5703125" customWidth="1"/>
    <col min="3" max="3" width="11.5703125" customWidth="1"/>
    <col min="4" max="4" width="12" customWidth="1"/>
    <col min="5" max="6" width="13.140625" customWidth="1"/>
    <col min="7" max="7" width="12" customWidth="1"/>
    <col min="8" max="8" width="10.85546875" customWidth="1"/>
    <col min="9" max="9" width="14.5703125" style="9" bestFit="1" customWidth="1"/>
  </cols>
  <sheetData>
    <row r="1" spans="1:22" s="18" customFormat="1" ht="24.75" customHeight="1" x14ac:dyDescent="0.3">
      <c r="A1" s="89" t="s">
        <v>34</v>
      </c>
      <c r="B1" s="89"/>
      <c r="C1" s="89"/>
      <c r="D1" s="89"/>
      <c r="E1" s="89"/>
      <c r="F1" s="89"/>
      <c r="G1" s="89"/>
      <c r="H1" s="89"/>
      <c r="I1" s="89"/>
    </row>
    <row r="2" spans="1:22" s="20" customFormat="1" ht="13.5" customHeight="1" thickBot="1" x14ac:dyDescent="0.35">
      <c r="A2" s="90"/>
      <c r="B2" s="90"/>
      <c r="C2" s="90"/>
      <c r="D2" s="90"/>
      <c r="E2" s="90"/>
      <c r="F2" s="90"/>
      <c r="G2" s="90"/>
      <c r="H2" s="90"/>
      <c r="I2" s="69"/>
    </row>
    <row r="3" spans="1:22" s="50" customFormat="1" ht="13.5" customHeight="1" x14ac:dyDescent="0.2">
      <c r="A3" s="106" t="s">
        <v>1</v>
      </c>
      <c r="B3" s="70" t="s">
        <v>10</v>
      </c>
      <c r="C3" s="100" t="s">
        <v>11</v>
      </c>
      <c r="D3" s="100"/>
      <c r="E3" s="100"/>
      <c r="F3" s="100"/>
      <c r="G3" s="100"/>
      <c r="H3" s="100"/>
      <c r="I3" s="100"/>
    </row>
    <row r="4" spans="1:22" s="50" customFormat="1" ht="57.75" customHeight="1" x14ac:dyDescent="0.2">
      <c r="A4" s="107"/>
      <c r="B4" s="71"/>
      <c r="C4" s="57" t="s">
        <v>35</v>
      </c>
      <c r="D4" s="57" t="s">
        <v>36</v>
      </c>
      <c r="E4" s="57" t="s">
        <v>37</v>
      </c>
      <c r="F4" s="57" t="s">
        <v>38</v>
      </c>
      <c r="G4" s="57" t="s">
        <v>39</v>
      </c>
      <c r="H4" s="57" t="s">
        <v>40</v>
      </c>
      <c r="I4" s="57" t="s">
        <v>41</v>
      </c>
    </row>
    <row r="5" spans="1:22" s="72" customFormat="1" ht="13.5" customHeight="1" x14ac:dyDescent="0.2">
      <c r="A5" s="107"/>
      <c r="B5" s="43" t="s">
        <v>33</v>
      </c>
      <c r="C5" s="43"/>
      <c r="D5" s="44"/>
      <c r="E5" s="45"/>
      <c r="F5" s="44"/>
      <c r="G5" s="44"/>
      <c r="H5" s="45"/>
      <c r="I5" s="45"/>
    </row>
    <row r="6" spans="1:22" s="72" customFormat="1" ht="14.25" customHeight="1" thickBot="1" x14ac:dyDescent="0.25">
      <c r="A6" s="108"/>
      <c r="B6" s="73">
        <v>1</v>
      </c>
      <c r="C6" s="73">
        <v>2</v>
      </c>
      <c r="D6" s="73">
        <v>3</v>
      </c>
      <c r="E6" s="73">
        <v>4</v>
      </c>
      <c r="F6" s="73">
        <v>5</v>
      </c>
      <c r="G6" s="73">
        <v>6</v>
      </c>
      <c r="H6" s="73">
        <v>7</v>
      </c>
      <c r="I6" s="73">
        <v>8</v>
      </c>
    </row>
    <row r="7" spans="1:22" s="1" customFormat="1" ht="13.5" x14ac:dyDescent="0.25">
      <c r="A7" s="67">
        <v>2006</v>
      </c>
      <c r="B7" s="33">
        <v>3933.1</v>
      </c>
      <c r="C7" s="33">
        <v>2815.1</v>
      </c>
      <c r="D7" s="33">
        <v>940.3</v>
      </c>
      <c r="E7" s="33">
        <v>12.7</v>
      </c>
      <c r="F7" s="33">
        <v>0.6</v>
      </c>
      <c r="G7" s="33">
        <v>2.1</v>
      </c>
      <c r="H7" s="33">
        <v>112.4</v>
      </c>
      <c r="I7" s="33">
        <v>50</v>
      </c>
      <c r="J7" s="11"/>
      <c r="K7" s="3"/>
      <c r="S7" s="87"/>
      <c r="T7" s="86"/>
      <c r="U7" s="88"/>
    </row>
    <row r="8" spans="1:22" s="1" customFormat="1" ht="13.5" x14ac:dyDescent="0.25">
      <c r="A8" s="32">
        <v>2007</v>
      </c>
      <c r="B8" s="33">
        <v>5103.7</v>
      </c>
      <c r="C8" s="33">
        <v>4050.2</v>
      </c>
      <c r="D8" s="33">
        <v>879.5</v>
      </c>
      <c r="E8" s="33">
        <v>7.8</v>
      </c>
      <c r="F8" s="33">
        <v>1.4</v>
      </c>
      <c r="G8" s="33">
        <v>0.7</v>
      </c>
      <c r="H8" s="33">
        <v>90.5</v>
      </c>
      <c r="I8" s="33">
        <v>73.5</v>
      </c>
      <c r="J8" s="11"/>
      <c r="K8" s="3"/>
      <c r="S8" s="87"/>
      <c r="T8" s="86"/>
      <c r="U8" s="88"/>
    </row>
    <row r="9" spans="1:22" s="1" customFormat="1" ht="13.5" x14ac:dyDescent="0.25">
      <c r="A9" s="32">
        <v>2008</v>
      </c>
      <c r="B9" s="33">
        <v>5085.8</v>
      </c>
      <c r="C9" s="33">
        <v>4031.1</v>
      </c>
      <c r="D9" s="33">
        <v>879.7</v>
      </c>
      <c r="E9" s="33">
        <v>6.2</v>
      </c>
      <c r="F9" s="33">
        <v>1.3</v>
      </c>
      <c r="G9" s="33">
        <v>0.7</v>
      </c>
      <c r="H9" s="33">
        <v>96.6</v>
      </c>
      <c r="I9" s="33">
        <v>70.2</v>
      </c>
      <c r="J9" s="11"/>
      <c r="K9" s="3"/>
      <c r="S9" s="87"/>
      <c r="T9" s="86"/>
      <c r="U9" s="88"/>
    </row>
    <row r="10" spans="1:22" s="1" customFormat="1" ht="13.5" x14ac:dyDescent="0.25">
      <c r="A10" s="32">
        <v>2009</v>
      </c>
      <c r="B10" s="33">
        <v>5539</v>
      </c>
      <c r="C10" s="33">
        <v>4463.5</v>
      </c>
      <c r="D10" s="33">
        <v>890.7</v>
      </c>
      <c r="E10" s="33">
        <v>4.4000000000000004</v>
      </c>
      <c r="F10" s="33">
        <v>1.9</v>
      </c>
      <c r="G10" s="33">
        <v>0.7</v>
      </c>
      <c r="H10" s="33">
        <v>111.2</v>
      </c>
      <c r="I10" s="33">
        <v>66.599999999999994</v>
      </c>
      <c r="J10" s="11"/>
      <c r="K10" s="3"/>
      <c r="S10" s="87"/>
      <c r="T10" s="86"/>
      <c r="U10" s="88"/>
    </row>
    <row r="11" spans="1:22" s="1" customFormat="1" ht="13.5" x14ac:dyDescent="0.25">
      <c r="A11" s="32">
        <v>2010</v>
      </c>
      <c r="B11" s="33">
        <v>6600.5</v>
      </c>
      <c r="C11" s="33">
        <v>5332.6</v>
      </c>
      <c r="D11" s="33">
        <v>937.7</v>
      </c>
      <c r="E11" s="33">
        <v>10</v>
      </c>
      <c r="F11" s="33">
        <v>1.4</v>
      </c>
      <c r="G11" s="33">
        <v>0.4</v>
      </c>
      <c r="H11" s="33">
        <v>122.3</v>
      </c>
      <c r="I11" s="33">
        <v>196.1</v>
      </c>
      <c r="J11" s="11"/>
      <c r="K11" s="3"/>
      <c r="S11" s="87"/>
      <c r="T11" s="86"/>
      <c r="U11" s="88"/>
    </row>
    <row r="12" spans="1:22" s="1" customFormat="1" ht="13.5" x14ac:dyDescent="0.25">
      <c r="A12" s="32">
        <v>2011</v>
      </c>
      <c r="B12" s="33">
        <v>9986.2999999999993</v>
      </c>
      <c r="C12" s="33">
        <v>8004.6</v>
      </c>
      <c r="D12" s="33">
        <v>840.1</v>
      </c>
      <c r="E12" s="33">
        <v>5.3</v>
      </c>
      <c r="F12" s="33">
        <v>1.9</v>
      </c>
      <c r="G12" s="33">
        <v>0.4</v>
      </c>
      <c r="H12" s="33">
        <v>284.2</v>
      </c>
      <c r="I12" s="33">
        <v>849.8</v>
      </c>
      <c r="J12" s="11"/>
      <c r="K12" s="3"/>
      <c r="M12" s="82"/>
      <c r="N12" s="4"/>
      <c r="S12" s="87"/>
      <c r="T12" s="86"/>
      <c r="U12" s="88"/>
    </row>
    <row r="13" spans="1:22" s="1" customFormat="1" ht="13.5" x14ac:dyDescent="0.25">
      <c r="A13" s="32">
        <v>2012</v>
      </c>
      <c r="B13" s="33">
        <v>11905.3</v>
      </c>
      <c r="C13" s="33">
        <v>9309</v>
      </c>
      <c r="D13" s="33">
        <v>1088.7</v>
      </c>
      <c r="E13" s="33">
        <v>3.2</v>
      </c>
      <c r="F13" s="33">
        <v>2</v>
      </c>
      <c r="G13" s="33">
        <v>0.5</v>
      </c>
      <c r="H13" s="33">
        <v>364.5</v>
      </c>
      <c r="I13" s="33">
        <v>1137.4000000000001</v>
      </c>
      <c r="J13" s="11"/>
      <c r="K13" s="3"/>
      <c r="M13" s="82"/>
      <c r="N13" s="4"/>
      <c r="S13" s="87"/>
      <c r="T13" s="86"/>
      <c r="U13" s="88"/>
    </row>
    <row r="14" spans="1:22" s="10" customFormat="1" ht="13.5" x14ac:dyDescent="0.25">
      <c r="A14" s="32">
        <v>2013</v>
      </c>
      <c r="B14" s="33">
        <v>11414.5</v>
      </c>
      <c r="C14" s="33">
        <v>9131.2000000000007</v>
      </c>
      <c r="D14" s="33">
        <v>1034.3</v>
      </c>
      <c r="E14" s="33">
        <v>5.9</v>
      </c>
      <c r="F14" s="33">
        <v>1.9</v>
      </c>
      <c r="G14" s="33">
        <v>0.4</v>
      </c>
      <c r="H14" s="33">
        <v>353.4</v>
      </c>
      <c r="I14" s="33">
        <v>887.4</v>
      </c>
      <c r="M14" s="82"/>
      <c r="N14" s="4"/>
      <c r="O14" s="1"/>
      <c r="S14" s="87"/>
      <c r="T14" s="86"/>
      <c r="U14" s="88"/>
      <c r="V14" s="1"/>
    </row>
    <row r="15" spans="1:22" s="10" customFormat="1" ht="13.5" x14ac:dyDescent="0.25">
      <c r="A15" s="32">
        <v>2014</v>
      </c>
      <c r="B15" s="33">
        <v>13219.2</v>
      </c>
      <c r="C15" s="33">
        <v>10472.5</v>
      </c>
      <c r="D15" s="33">
        <v>1233.5</v>
      </c>
      <c r="E15" s="33">
        <v>9.4</v>
      </c>
      <c r="F15" s="33">
        <v>1.5</v>
      </c>
      <c r="G15" s="33">
        <v>0.3</v>
      </c>
      <c r="H15" s="33">
        <v>439.3</v>
      </c>
      <c r="I15" s="33">
        <v>1062.7</v>
      </c>
      <c r="M15" s="82"/>
      <c r="N15" s="4"/>
      <c r="O15" s="1"/>
    </row>
    <row r="16" spans="1:22" s="10" customFormat="1" ht="13.5" x14ac:dyDescent="0.25">
      <c r="A16" s="32">
        <v>2015</v>
      </c>
      <c r="B16" s="33">
        <v>15232.9</v>
      </c>
      <c r="C16" s="33">
        <v>11716.9</v>
      </c>
      <c r="D16" s="33">
        <v>1449.9</v>
      </c>
      <c r="E16" s="33">
        <v>2.7</v>
      </c>
      <c r="F16" s="33">
        <v>3.1</v>
      </c>
      <c r="G16" s="33">
        <v>1.3</v>
      </c>
      <c r="H16" s="33">
        <v>498.7</v>
      </c>
      <c r="I16" s="33">
        <v>1560.2</v>
      </c>
      <c r="M16" s="82"/>
      <c r="N16" s="4"/>
      <c r="O16" s="1"/>
    </row>
    <row r="17" spans="1:15" s="10" customFormat="1" ht="13.5" x14ac:dyDescent="0.25">
      <c r="A17" s="32">
        <v>2016</v>
      </c>
      <c r="B17" s="33">
        <v>17384.5</v>
      </c>
      <c r="C17" s="33">
        <v>13407.2</v>
      </c>
      <c r="D17" s="33">
        <v>1583.3</v>
      </c>
      <c r="E17" s="33">
        <v>3.1</v>
      </c>
      <c r="F17" s="33">
        <v>2.8</v>
      </c>
      <c r="G17" s="33">
        <v>2.4</v>
      </c>
      <c r="H17" s="33">
        <v>564.1</v>
      </c>
      <c r="I17" s="33">
        <v>1821.5</v>
      </c>
      <c r="M17" s="82"/>
      <c r="N17" s="4"/>
      <c r="O17" s="1"/>
    </row>
    <row r="18" spans="1:15" s="10" customFormat="1" ht="13.5" x14ac:dyDescent="0.25">
      <c r="A18" s="32">
        <v>2017</v>
      </c>
      <c r="B18" s="33">
        <v>19170.5</v>
      </c>
      <c r="C18" s="33">
        <v>15046.8</v>
      </c>
      <c r="D18" s="33">
        <v>1963</v>
      </c>
      <c r="E18" s="33">
        <v>2.1</v>
      </c>
      <c r="F18" s="33">
        <v>2.6</v>
      </c>
      <c r="G18" s="33">
        <v>3.6</v>
      </c>
      <c r="H18" s="33">
        <v>563.29999999999995</v>
      </c>
      <c r="I18" s="33">
        <v>1589.1</v>
      </c>
      <c r="M18" s="82"/>
      <c r="N18" s="4"/>
      <c r="O18" s="1"/>
    </row>
    <row r="19" spans="1:15" s="10" customFormat="1" ht="13.5" x14ac:dyDescent="0.25">
      <c r="A19" s="32">
        <v>2018</v>
      </c>
      <c r="B19" s="33">
        <v>20922.400000000001</v>
      </c>
      <c r="C19" s="33">
        <v>16789.2</v>
      </c>
      <c r="D19" s="33">
        <v>2276.3000000000002</v>
      </c>
      <c r="E19" s="33">
        <v>1.7</v>
      </c>
      <c r="F19" s="33">
        <v>4.8</v>
      </c>
      <c r="G19" s="33">
        <v>6.5</v>
      </c>
      <c r="H19" s="33">
        <v>459.4</v>
      </c>
      <c r="I19" s="33">
        <v>1384.6</v>
      </c>
      <c r="M19" s="82"/>
      <c r="N19" s="4"/>
      <c r="O19" s="1"/>
    </row>
    <row r="20" spans="1:15" s="10" customFormat="1" ht="13.5" x14ac:dyDescent="0.25">
      <c r="A20" s="32">
        <v>2019</v>
      </c>
      <c r="B20" s="33">
        <v>24198.799999999999</v>
      </c>
      <c r="C20" s="33">
        <v>19180.599999999999</v>
      </c>
      <c r="D20" s="33">
        <v>2864.6</v>
      </c>
      <c r="E20" s="33">
        <v>2.2000000000000002</v>
      </c>
      <c r="F20" s="33">
        <v>1.8</v>
      </c>
      <c r="G20" s="33">
        <v>9.6999999999999993</v>
      </c>
      <c r="H20" s="33">
        <v>672.5</v>
      </c>
      <c r="I20" s="33">
        <v>1467.4</v>
      </c>
      <c r="M20" s="82"/>
      <c r="N20" s="4"/>
      <c r="O20" s="1"/>
    </row>
    <row r="21" spans="1:15" s="10" customFormat="1" ht="13.5" x14ac:dyDescent="0.25">
      <c r="A21" s="32">
        <v>2020</v>
      </c>
      <c r="B21" s="33">
        <v>23964.3</v>
      </c>
      <c r="C21" s="33">
        <v>19272.5</v>
      </c>
      <c r="D21" s="33">
        <v>2680.1</v>
      </c>
      <c r="E21" s="33">
        <v>1.2</v>
      </c>
      <c r="F21" s="33">
        <v>2.5</v>
      </c>
      <c r="G21" s="33">
        <v>7.4</v>
      </c>
      <c r="H21" s="33">
        <v>603.79999999999995</v>
      </c>
      <c r="I21" s="33">
        <v>1396.7</v>
      </c>
      <c r="M21" s="82"/>
      <c r="N21" s="4"/>
      <c r="O21" s="1"/>
    </row>
    <row r="22" spans="1:15" s="10" customFormat="1" ht="13.5" x14ac:dyDescent="0.25">
      <c r="A22" s="32">
        <v>2021</v>
      </c>
      <c r="B22" s="33">
        <v>29770.2</v>
      </c>
      <c r="C22" s="33">
        <v>23743.4</v>
      </c>
      <c r="D22" s="33">
        <v>3614.6</v>
      </c>
      <c r="E22" s="33">
        <v>2.1</v>
      </c>
      <c r="F22" s="33">
        <v>2.6</v>
      </c>
      <c r="G22" s="33">
        <v>11.7</v>
      </c>
      <c r="H22" s="33">
        <v>631.5</v>
      </c>
      <c r="I22" s="33">
        <v>1764.2</v>
      </c>
      <c r="M22" s="82"/>
      <c r="N22" s="4"/>
      <c r="O22" s="1"/>
    </row>
    <row r="23" spans="1:15" x14ac:dyDescent="0.2">
      <c r="I23"/>
    </row>
  </sheetData>
  <mergeCells count="4">
    <mergeCell ref="A1:I1"/>
    <mergeCell ref="A2:H2"/>
    <mergeCell ref="A3:A6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I1"/>
    </sheetView>
  </sheetViews>
  <sheetFormatPr defaultColWidth="6.85546875" defaultRowHeight="15" x14ac:dyDescent="0.2"/>
  <cols>
    <col min="1" max="1" width="35.140625" style="74" bestFit="1" customWidth="1"/>
    <col min="2" max="6" width="9.140625" style="74" customWidth="1"/>
    <col min="7" max="9" width="7.85546875" style="74" bestFit="1" customWidth="1"/>
    <col min="10" max="16384" width="6.85546875" style="74"/>
  </cols>
  <sheetData>
    <row r="1" spans="1:9" ht="18.75" customHeight="1" x14ac:dyDescent="0.2">
      <c r="A1" s="112" t="s">
        <v>55</v>
      </c>
      <c r="B1" s="112"/>
      <c r="C1" s="112"/>
      <c r="D1" s="112"/>
      <c r="E1" s="112"/>
      <c r="F1" s="112"/>
      <c r="G1" s="112"/>
      <c r="H1" s="112"/>
      <c r="I1" s="112"/>
    </row>
    <row r="2" spans="1:9" x14ac:dyDescent="0.2">
      <c r="A2" s="75"/>
      <c r="B2" s="75"/>
      <c r="C2" s="75"/>
    </row>
    <row r="3" spans="1:9" ht="15" customHeight="1" x14ac:dyDescent="0.2">
      <c r="A3" s="113" t="s">
        <v>33</v>
      </c>
      <c r="B3" s="113"/>
      <c r="C3" s="113"/>
      <c r="D3" s="113"/>
      <c r="E3" s="113"/>
      <c r="F3" s="113"/>
      <c r="G3" s="113"/>
      <c r="H3" s="113"/>
      <c r="I3" s="113"/>
    </row>
    <row r="4" spans="1:9" x14ac:dyDescent="0.2">
      <c r="A4" s="109"/>
      <c r="B4" s="111" t="s">
        <v>1</v>
      </c>
      <c r="C4" s="111"/>
      <c r="D4" s="111"/>
      <c r="E4" s="111"/>
      <c r="F4" s="111"/>
      <c r="G4" s="111"/>
      <c r="H4" s="111"/>
      <c r="I4" s="111"/>
    </row>
    <row r="5" spans="1:9" x14ac:dyDescent="0.2">
      <c r="A5" s="110"/>
      <c r="B5" s="78">
        <v>2014</v>
      </c>
      <c r="C5" s="78">
        <v>2015</v>
      </c>
      <c r="D5" s="79">
        <v>2016</v>
      </c>
      <c r="E5" s="78">
        <v>2017</v>
      </c>
      <c r="F5" s="78">
        <v>2018</v>
      </c>
      <c r="G5" s="78">
        <v>2019</v>
      </c>
      <c r="H5" s="78">
        <v>2020</v>
      </c>
      <c r="I5" s="78">
        <v>2021</v>
      </c>
    </row>
    <row r="6" spans="1:9" x14ac:dyDescent="0.2">
      <c r="A6" s="76" t="s">
        <v>56</v>
      </c>
      <c r="B6" s="80">
        <v>13219.1543625838</v>
      </c>
      <c r="C6" s="80">
        <v>15232.864780685499</v>
      </c>
      <c r="D6" s="80">
        <v>17384.452429924193</v>
      </c>
      <c r="E6" s="80">
        <v>19170.5</v>
      </c>
      <c r="F6" s="80">
        <v>20922.400000000001</v>
      </c>
      <c r="G6" s="80">
        <v>24198.799999999999</v>
      </c>
      <c r="H6" s="80">
        <v>23964.3</v>
      </c>
      <c r="I6" s="80">
        <v>29770.2</v>
      </c>
    </row>
    <row r="7" spans="1:9" x14ac:dyDescent="0.2">
      <c r="A7" s="76" t="s">
        <v>57</v>
      </c>
      <c r="B7" s="80">
        <v>7711.1391553610993</v>
      </c>
      <c r="C7" s="80">
        <v>9410.3279735261021</v>
      </c>
      <c r="D7" s="80">
        <v>10638.9665269242</v>
      </c>
      <c r="E7" s="80">
        <v>11698.2</v>
      </c>
      <c r="F7" s="80">
        <v>12671.3</v>
      </c>
      <c r="G7" s="80">
        <v>14390.1</v>
      </c>
      <c r="H7" s="80">
        <v>13638.2</v>
      </c>
      <c r="I7" s="80">
        <v>16638</v>
      </c>
    </row>
    <row r="8" spans="1:9" x14ac:dyDescent="0.2">
      <c r="A8" s="76" t="s">
        <v>58</v>
      </c>
      <c r="B8" s="80">
        <v>1114.1497241445002</v>
      </c>
      <c r="C8" s="80">
        <v>1255.2814445457998</v>
      </c>
      <c r="D8" s="80">
        <v>1711.5006298774999</v>
      </c>
      <c r="E8" s="80">
        <v>1645.2</v>
      </c>
      <c r="F8" s="80">
        <v>1748.5</v>
      </c>
      <c r="G8" s="80">
        <v>2044</v>
      </c>
      <c r="H8" s="80">
        <v>2059.4</v>
      </c>
      <c r="I8" s="80">
        <v>2929.6</v>
      </c>
    </row>
    <row r="9" spans="1:9" x14ac:dyDescent="0.2">
      <c r="A9" s="74" t="s">
        <v>59</v>
      </c>
      <c r="B9" s="81">
        <v>950.83817919969999</v>
      </c>
      <c r="C9" s="81">
        <v>966.83518835979999</v>
      </c>
      <c r="D9" s="81">
        <v>1405.1763273504002</v>
      </c>
      <c r="E9" s="81">
        <v>1405.2</v>
      </c>
      <c r="F9" s="81">
        <v>1540.7</v>
      </c>
      <c r="G9" s="81">
        <v>1758.9</v>
      </c>
      <c r="H9" s="81">
        <v>1689.8</v>
      </c>
      <c r="I9" s="81">
        <v>2435</v>
      </c>
    </row>
    <row r="10" spans="1:9" x14ac:dyDescent="0.2">
      <c r="A10" s="74" t="s">
        <v>60</v>
      </c>
      <c r="B10" s="81">
        <v>3.9976168199000002</v>
      </c>
      <c r="C10" s="81">
        <v>6.4482795169999996</v>
      </c>
      <c r="D10" s="81">
        <v>13.274348698100001</v>
      </c>
      <c r="E10" s="81">
        <v>8.1</v>
      </c>
      <c r="F10" s="81">
        <v>13.4</v>
      </c>
      <c r="G10" s="81">
        <v>16.600000000000001</v>
      </c>
      <c r="H10" s="81">
        <v>15.2</v>
      </c>
      <c r="I10" s="81">
        <v>13.5</v>
      </c>
    </row>
    <row r="11" spans="1:9" x14ac:dyDescent="0.2">
      <c r="A11" s="74" t="s">
        <v>61</v>
      </c>
      <c r="B11" s="81">
        <v>51.444451065999992</v>
      </c>
      <c r="C11" s="81">
        <v>48.864164648000006</v>
      </c>
      <c r="D11" s="81">
        <v>70.941289982899988</v>
      </c>
      <c r="E11" s="81">
        <v>96.6</v>
      </c>
      <c r="F11" s="81">
        <v>123.7</v>
      </c>
      <c r="G11" s="81">
        <v>138.5</v>
      </c>
      <c r="H11" s="81">
        <v>209.5</v>
      </c>
      <c r="I11" s="81">
        <v>361.2</v>
      </c>
    </row>
    <row r="12" spans="1:9" x14ac:dyDescent="0.2">
      <c r="A12" s="74" t="s">
        <v>62</v>
      </c>
      <c r="B12" s="81">
        <v>52.965330714700002</v>
      </c>
      <c r="C12" s="81">
        <v>171.1469808791</v>
      </c>
      <c r="D12" s="81">
        <v>179.90481849700001</v>
      </c>
      <c r="E12" s="81">
        <v>75.599999999999994</v>
      </c>
      <c r="F12" s="81">
        <v>29.4</v>
      </c>
      <c r="G12" s="81">
        <v>44.3</v>
      </c>
      <c r="H12" s="81">
        <v>25.2</v>
      </c>
      <c r="I12" s="81">
        <v>15.6</v>
      </c>
    </row>
    <row r="13" spans="1:9" x14ac:dyDescent="0.2">
      <c r="A13" s="74" t="s">
        <v>63</v>
      </c>
      <c r="B13" s="81">
        <v>49.820729333199999</v>
      </c>
      <c r="C13" s="81">
        <v>50.562890946199992</v>
      </c>
      <c r="D13" s="81">
        <v>31.848470193099999</v>
      </c>
      <c r="E13" s="81">
        <v>49.4</v>
      </c>
      <c r="F13" s="81">
        <v>30.8</v>
      </c>
      <c r="G13" s="81">
        <v>69</v>
      </c>
      <c r="H13" s="81">
        <v>99.5</v>
      </c>
      <c r="I13" s="81">
        <v>87.6</v>
      </c>
    </row>
    <row r="14" spans="1:9" x14ac:dyDescent="0.2">
      <c r="A14" s="74" t="s">
        <v>64</v>
      </c>
      <c r="B14" s="81">
        <v>5.0834170110000008</v>
      </c>
      <c r="C14" s="81">
        <v>11.4239401957</v>
      </c>
      <c r="D14" s="81">
        <v>10.355375156000001</v>
      </c>
      <c r="E14" s="81">
        <v>10.3</v>
      </c>
      <c r="F14" s="81">
        <v>10.4</v>
      </c>
      <c r="G14" s="81">
        <v>16.600000000000001</v>
      </c>
      <c r="H14" s="81">
        <v>20.2</v>
      </c>
      <c r="I14" s="81">
        <v>16.600000000000001</v>
      </c>
    </row>
    <row r="15" spans="1:9" x14ac:dyDescent="0.2">
      <c r="A15" s="76" t="s">
        <v>65</v>
      </c>
      <c r="B15" s="80">
        <v>96.373550346599984</v>
      </c>
      <c r="C15" s="80">
        <v>106.18790124340001</v>
      </c>
      <c r="D15" s="80">
        <v>182.76548693640001</v>
      </c>
      <c r="E15" s="80">
        <v>162</v>
      </c>
      <c r="F15" s="80">
        <v>173.5</v>
      </c>
      <c r="G15" s="80">
        <v>231.3</v>
      </c>
      <c r="H15" s="80">
        <v>259.10000000000002</v>
      </c>
      <c r="I15" s="80">
        <v>292.5</v>
      </c>
    </row>
    <row r="16" spans="1:9" x14ac:dyDescent="0.2">
      <c r="A16" s="74" t="s">
        <v>66</v>
      </c>
      <c r="B16" s="81">
        <v>10.7380187667</v>
      </c>
      <c r="C16" s="81">
        <v>12.516768689800001</v>
      </c>
      <c r="D16" s="81">
        <v>20.718816770999997</v>
      </c>
      <c r="E16" s="81">
        <v>17.8</v>
      </c>
      <c r="F16" s="81">
        <v>16.899999999999999</v>
      </c>
      <c r="G16" s="81">
        <v>30.8</v>
      </c>
      <c r="H16" s="81">
        <v>34.6</v>
      </c>
      <c r="I16" s="81">
        <v>32.6</v>
      </c>
    </row>
    <row r="17" spans="1:9" x14ac:dyDescent="0.2">
      <c r="A17" s="74" t="s">
        <v>67</v>
      </c>
      <c r="B17" s="81">
        <v>53.876508391599998</v>
      </c>
      <c r="C17" s="81">
        <v>77.790589440800005</v>
      </c>
      <c r="D17" s="81">
        <v>141.33550915629999</v>
      </c>
      <c r="E17" s="81">
        <v>135.30000000000001</v>
      </c>
      <c r="F17" s="81">
        <v>114.3</v>
      </c>
      <c r="G17" s="81">
        <v>145.5</v>
      </c>
      <c r="H17" s="81">
        <v>165.2</v>
      </c>
      <c r="I17" s="81">
        <v>185.6</v>
      </c>
    </row>
    <row r="18" spans="1:9" x14ac:dyDescent="0.2">
      <c r="A18" s="74" t="s">
        <v>68</v>
      </c>
      <c r="B18" s="81">
        <v>31.759023188299999</v>
      </c>
      <c r="C18" s="81">
        <v>15.8805431128</v>
      </c>
      <c r="D18" s="81">
        <v>20.7111610091</v>
      </c>
      <c r="E18" s="81">
        <v>9</v>
      </c>
      <c r="F18" s="81">
        <v>42.3</v>
      </c>
      <c r="G18" s="81">
        <v>55.1</v>
      </c>
      <c r="H18" s="81">
        <v>59.3</v>
      </c>
      <c r="I18" s="81">
        <v>74.3</v>
      </c>
    </row>
    <row r="19" spans="1:9" x14ac:dyDescent="0.2">
      <c r="A19" s="76" t="s">
        <v>69</v>
      </c>
      <c r="B19" s="80">
        <v>871.75504879610003</v>
      </c>
      <c r="C19" s="80">
        <v>661.11190219470006</v>
      </c>
      <c r="D19" s="80">
        <v>924.91290907920006</v>
      </c>
      <c r="E19" s="80">
        <v>1250.2</v>
      </c>
      <c r="F19" s="80">
        <v>1402.4</v>
      </c>
      <c r="G19" s="80">
        <v>1454.4</v>
      </c>
      <c r="H19" s="80">
        <v>1553.7</v>
      </c>
      <c r="I19" s="80">
        <v>2500.6</v>
      </c>
    </row>
    <row r="20" spans="1:9" x14ac:dyDescent="0.2">
      <c r="A20" s="74" t="s">
        <v>70</v>
      </c>
      <c r="B20" s="81">
        <v>278.08559134640001</v>
      </c>
      <c r="C20" s="81">
        <v>232.30653608439999</v>
      </c>
      <c r="D20" s="81">
        <v>347.04119232300002</v>
      </c>
      <c r="E20" s="81">
        <v>389.5</v>
      </c>
      <c r="F20" s="81">
        <v>442.9</v>
      </c>
      <c r="G20" s="81">
        <v>468.6</v>
      </c>
      <c r="H20" s="81">
        <v>457.9</v>
      </c>
      <c r="I20" s="81">
        <v>549.29999999999995</v>
      </c>
    </row>
    <row r="21" spans="1:9" x14ac:dyDescent="0.2">
      <c r="A21" s="74" t="s">
        <v>71</v>
      </c>
      <c r="B21" s="81">
        <v>24.6093841516</v>
      </c>
      <c r="C21" s="81">
        <v>31.4271300586</v>
      </c>
      <c r="D21" s="81">
        <v>22.906270566300002</v>
      </c>
      <c r="E21" s="81">
        <v>35</v>
      </c>
      <c r="F21" s="81">
        <v>21.2</v>
      </c>
      <c r="G21" s="81">
        <v>10</v>
      </c>
      <c r="H21" s="81">
        <v>10.8</v>
      </c>
      <c r="I21" s="81">
        <v>26.7</v>
      </c>
    </row>
    <row r="22" spans="1:9" x14ac:dyDescent="0.2">
      <c r="A22" s="74" t="s">
        <v>72</v>
      </c>
      <c r="B22" s="81">
        <v>52.146122832800003</v>
      </c>
      <c r="C22" s="81">
        <v>31.943790870400001</v>
      </c>
      <c r="D22" s="81">
        <v>49.183188065000003</v>
      </c>
      <c r="E22" s="81">
        <v>44.4</v>
      </c>
      <c r="F22" s="81">
        <v>73.5</v>
      </c>
      <c r="G22" s="81">
        <v>98.1</v>
      </c>
      <c r="H22" s="81">
        <v>67.099999999999994</v>
      </c>
      <c r="I22" s="81">
        <v>83.1</v>
      </c>
    </row>
    <row r="23" spans="1:9" x14ac:dyDescent="0.2">
      <c r="A23" s="74" t="s">
        <v>73</v>
      </c>
      <c r="B23" s="81">
        <v>13.175621483199999</v>
      </c>
      <c r="C23" s="81">
        <v>36.192517109599997</v>
      </c>
      <c r="D23" s="81">
        <v>47.283130962800001</v>
      </c>
      <c r="E23" s="81">
        <v>42</v>
      </c>
      <c r="F23" s="81">
        <v>42.1</v>
      </c>
      <c r="G23" s="81">
        <v>117.3</v>
      </c>
      <c r="H23" s="81">
        <v>140.30000000000001</v>
      </c>
      <c r="I23" s="81">
        <v>127.8</v>
      </c>
    </row>
    <row r="24" spans="1:9" x14ac:dyDescent="0.2">
      <c r="A24" s="74" t="s">
        <v>74</v>
      </c>
      <c r="B24" s="81">
        <v>9.1847905429999983</v>
      </c>
      <c r="C24" s="81">
        <v>6.8198061178999998</v>
      </c>
      <c r="D24" s="81">
        <v>5.2037072607999999</v>
      </c>
      <c r="E24" s="81">
        <v>10.4</v>
      </c>
      <c r="F24" s="81">
        <v>12.9</v>
      </c>
      <c r="G24" s="81">
        <v>15.9</v>
      </c>
      <c r="H24" s="81">
        <v>10.6</v>
      </c>
      <c r="I24" s="81">
        <v>17.5</v>
      </c>
    </row>
    <row r="25" spans="1:9" x14ac:dyDescent="0.2">
      <c r="A25" s="74" t="s">
        <v>75</v>
      </c>
      <c r="B25" s="81">
        <v>22.042650485000003</v>
      </c>
      <c r="C25" s="81">
        <v>10.7725973244</v>
      </c>
      <c r="D25" s="81">
        <v>8.9612799632999991</v>
      </c>
      <c r="E25" s="81">
        <v>7</v>
      </c>
      <c r="F25" s="81">
        <v>8.1999999999999993</v>
      </c>
      <c r="G25" s="81">
        <v>13.6</v>
      </c>
      <c r="H25" s="81">
        <v>20.7</v>
      </c>
      <c r="I25" s="81">
        <v>37.9</v>
      </c>
    </row>
    <row r="26" spans="1:9" x14ac:dyDescent="0.2">
      <c r="A26" s="74" t="s">
        <v>76</v>
      </c>
      <c r="B26" s="81">
        <v>396.07070012920002</v>
      </c>
      <c r="C26" s="81">
        <v>214.74725860550001</v>
      </c>
      <c r="D26" s="81">
        <v>334.59333652780003</v>
      </c>
      <c r="E26" s="81">
        <v>541.20000000000005</v>
      </c>
      <c r="F26" s="81">
        <v>642</v>
      </c>
      <c r="G26" s="81">
        <v>523.70000000000005</v>
      </c>
      <c r="H26" s="81">
        <v>546.4</v>
      </c>
      <c r="I26" s="81">
        <v>1044.4000000000001</v>
      </c>
    </row>
    <row r="27" spans="1:9" x14ac:dyDescent="0.2">
      <c r="A27" s="74" t="s">
        <v>77</v>
      </c>
      <c r="B27" s="81">
        <v>35.954519532999996</v>
      </c>
      <c r="C27" s="81">
        <v>38.010839952299996</v>
      </c>
      <c r="D27" s="81">
        <v>31.399959894699997</v>
      </c>
      <c r="E27" s="81">
        <v>75.3</v>
      </c>
      <c r="F27" s="81">
        <v>60.8</v>
      </c>
      <c r="G27" s="81">
        <v>54.7</v>
      </c>
      <c r="H27" s="81">
        <v>112.5</v>
      </c>
      <c r="I27" s="81">
        <v>183.2</v>
      </c>
    </row>
    <row r="28" spans="1:9" x14ac:dyDescent="0.2">
      <c r="A28" s="74" t="s">
        <v>78</v>
      </c>
      <c r="B28" s="81">
        <v>15.920777426900001</v>
      </c>
      <c r="C28" s="81">
        <v>24.948335822999997</v>
      </c>
      <c r="D28" s="81">
        <v>45.739617309499998</v>
      </c>
      <c r="E28" s="81">
        <v>62.2</v>
      </c>
      <c r="F28" s="81">
        <v>56.9</v>
      </c>
      <c r="G28" s="81">
        <v>37</v>
      </c>
      <c r="H28" s="81">
        <v>43.1</v>
      </c>
      <c r="I28" s="81">
        <v>29.5</v>
      </c>
    </row>
    <row r="29" spans="1:9" x14ac:dyDescent="0.2">
      <c r="A29" s="74" t="s">
        <v>79</v>
      </c>
      <c r="B29" s="81">
        <v>16.045133335199999</v>
      </c>
      <c r="C29" s="81">
        <v>22.798352400099997</v>
      </c>
      <c r="D29" s="81">
        <v>18.789419656</v>
      </c>
      <c r="E29" s="81">
        <v>21.1</v>
      </c>
      <c r="F29" s="81">
        <v>27.9</v>
      </c>
      <c r="G29" s="81">
        <v>34.1</v>
      </c>
      <c r="H29" s="81">
        <v>29.7</v>
      </c>
      <c r="I29" s="81">
        <v>52.8</v>
      </c>
    </row>
    <row r="30" spans="1:9" x14ac:dyDescent="0.2">
      <c r="A30" s="74" t="s">
        <v>80</v>
      </c>
      <c r="B30" s="81">
        <v>5.3412637320000007</v>
      </c>
      <c r="C30" s="81">
        <v>4.4805814420999992</v>
      </c>
      <c r="D30" s="81">
        <v>5.8873866099000001</v>
      </c>
      <c r="E30" s="81">
        <v>3.9</v>
      </c>
      <c r="F30" s="81">
        <v>6.1</v>
      </c>
      <c r="G30" s="81">
        <v>67</v>
      </c>
      <c r="H30" s="81">
        <v>93.4</v>
      </c>
      <c r="I30" s="81">
        <v>316.5</v>
      </c>
    </row>
    <row r="31" spans="1:9" x14ac:dyDescent="0.2">
      <c r="A31" s="74" t="s">
        <v>81</v>
      </c>
      <c r="B31" s="81">
        <v>3.1784937978000003</v>
      </c>
      <c r="C31" s="81">
        <v>6.6641564064000001</v>
      </c>
      <c r="D31" s="81">
        <v>7.9244199401000008</v>
      </c>
      <c r="E31" s="81">
        <v>18.3</v>
      </c>
      <c r="F31" s="81">
        <v>7.9</v>
      </c>
      <c r="G31" s="81">
        <v>14.3</v>
      </c>
      <c r="H31" s="81">
        <v>21.3</v>
      </c>
      <c r="I31" s="81">
        <v>32</v>
      </c>
    </row>
    <row r="32" spans="1:9" x14ac:dyDescent="0.2">
      <c r="A32" s="76" t="s">
        <v>82</v>
      </c>
      <c r="B32" s="80">
        <v>414.91150832120002</v>
      </c>
      <c r="C32" s="80">
        <v>376.4706197508001</v>
      </c>
      <c r="D32" s="80">
        <v>332.16009363040001</v>
      </c>
      <c r="E32" s="80">
        <v>442.5</v>
      </c>
      <c r="F32" s="80">
        <v>536.4</v>
      </c>
      <c r="G32" s="80">
        <v>788.6</v>
      </c>
      <c r="H32" s="80">
        <v>731.9</v>
      </c>
      <c r="I32" s="80">
        <v>788.1</v>
      </c>
    </row>
    <row r="33" spans="1:9" x14ac:dyDescent="0.2">
      <c r="A33" s="74" t="s">
        <v>83</v>
      </c>
      <c r="B33" s="81">
        <v>5.8158187882999988</v>
      </c>
      <c r="C33" s="81">
        <v>16.794792295000001</v>
      </c>
      <c r="D33" s="81">
        <v>20.003004966399999</v>
      </c>
      <c r="E33" s="81">
        <v>39</v>
      </c>
      <c r="F33" s="81">
        <v>41.1</v>
      </c>
      <c r="G33" s="81">
        <v>59.3</v>
      </c>
      <c r="H33" s="81">
        <v>49.7</v>
      </c>
      <c r="I33" s="81">
        <v>51.7</v>
      </c>
    </row>
    <row r="34" spans="1:9" x14ac:dyDescent="0.2">
      <c r="A34" s="74" t="s">
        <v>84</v>
      </c>
      <c r="B34" s="81">
        <v>98.4081014657</v>
      </c>
      <c r="C34" s="81">
        <v>30.316909450899999</v>
      </c>
      <c r="D34" s="81">
        <v>38.9708743877</v>
      </c>
      <c r="E34" s="81">
        <v>63.1</v>
      </c>
      <c r="F34" s="81">
        <v>83.9</v>
      </c>
      <c r="G34" s="81">
        <v>121.6</v>
      </c>
      <c r="H34" s="81">
        <v>123.5</v>
      </c>
      <c r="I34" s="81">
        <v>148.5</v>
      </c>
    </row>
    <row r="35" spans="1:9" x14ac:dyDescent="0.2">
      <c r="A35" s="74" t="s">
        <v>85</v>
      </c>
      <c r="B35" s="81">
        <v>15.768732273399999</v>
      </c>
      <c r="C35" s="81">
        <v>7.2412381466000006</v>
      </c>
      <c r="D35" s="81">
        <v>6.5525468104</v>
      </c>
      <c r="E35" s="81">
        <v>16.5</v>
      </c>
      <c r="F35" s="81">
        <v>15.6</v>
      </c>
      <c r="G35" s="81">
        <v>17.3</v>
      </c>
      <c r="H35" s="81">
        <v>16.3</v>
      </c>
      <c r="I35" s="81">
        <v>22.8</v>
      </c>
    </row>
    <row r="36" spans="1:9" x14ac:dyDescent="0.2">
      <c r="A36" s="74" t="s">
        <v>86</v>
      </c>
      <c r="B36" s="81">
        <v>146.7088892635</v>
      </c>
      <c r="C36" s="81">
        <v>171.96349212359999</v>
      </c>
      <c r="D36" s="81">
        <v>134.97698276439999</v>
      </c>
      <c r="E36" s="81">
        <v>169.6</v>
      </c>
      <c r="F36" s="81">
        <v>207.1</v>
      </c>
      <c r="G36" s="81">
        <v>330.9</v>
      </c>
      <c r="H36" s="81">
        <v>300.60000000000002</v>
      </c>
      <c r="I36" s="81">
        <v>265.10000000000002</v>
      </c>
    </row>
    <row r="37" spans="1:9" x14ac:dyDescent="0.2">
      <c r="A37" s="74" t="s">
        <v>87</v>
      </c>
      <c r="B37" s="81">
        <v>5.3077888800999995</v>
      </c>
      <c r="C37" s="81">
        <v>9.3085036288000005</v>
      </c>
      <c r="D37" s="81">
        <v>17.7133252261</v>
      </c>
      <c r="E37" s="81">
        <v>19.2</v>
      </c>
      <c r="F37" s="81">
        <v>18.899999999999999</v>
      </c>
      <c r="G37" s="81">
        <v>22.3</v>
      </c>
      <c r="H37" s="81">
        <v>35.6</v>
      </c>
      <c r="I37" s="81">
        <v>21.6</v>
      </c>
    </row>
    <row r="38" spans="1:9" x14ac:dyDescent="0.2">
      <c r="A38" s="74" t="s">
        <v>88</v>
      </c>
      <c r="B38" s="81">
        <v>62.265885053599995</v>
      </c>
      <c r="C38" s="81">
        <v>71.965115860699996</v>
      </c>
      <c r="D38" s="81">
        <v>45.629642333199996</v>
      </c>
      <c r="E38" s="81">
        <v>48.4</v>
      </c>
      <c r="F38" s="81">
        <v>62.7</v>
      </c>
      <c r="G38" s="81">
        <v>89.8</v>
      </c>
      <c r="H38" s="81">
        <v>65.599999999999994</v>
      </c>
      <c r="I38" s="81">
        <v>73.7</v>
      </c>
    </row>
    <row r="39" spans="1:9" x14ac:dyDescent="0.2">
      <c r="A39" s="74" t="s">
        <v>89</v>
      </c>
      <c r="B39" s="81">
        <v>9.6831145408000019</v>
      </c>
      <c r="C39" s="81">
        <v>10.943343076500001</v>
      </c>
      <c r="D39" s="81">
        <v>8.9924608475000003</v>
      </c>
      <c r="E39" s="81">
        <v>10.199999999999999</v>
      </c>
      <c r="F39" s="81">
        <v>19.399999999999999</v>
      </c>
      <c r="G39" s="81">
        <v>13.4</v>
      </c>
      <c r="H39" s="81">
        <v>21.3</v>
      </c>
      <c r="I39" s="81">
        <v>33.200000000000003</v>
      </c>
    </row>
    <row r="40" spans="1:9" x14ac:dyDescent="0.2">
      <c r="A40" s="74" t="s">
        <v>90</v>
      </c>
      <c r="B40" s="81">
        <v>70.953178055800009</v>
      </c>
      <c r="C40" s="81">
        <v>57.937225168700003</v>
      </c>
      <c r="D40" s="81">
        <v>59.3212562947</v>
      </c>
      <c r="E40" s="81">
        <v>76.599999999999994</v>
      </c>
      <c r="F40" s="81">
        <v>87.6</v>
      </c>
      <c r="G40" s="81">
        <v>134.1</v>
      </c>
      <c r="H40" s="81">
        <v>119.3</v>
      </c>
      <c r="I40" s="81">
        <v>171.5</v>
      </c>
    </row>
    <row r="41" spans="1:9" x14ac:dyDescent="0.2">
      <c r="A41" s="76" t="s">
        <v>91</v>
      </c>
      <c r="B41" s="80">
        <v>335.2006708202</v>
      </c>
      <c r="C41" s="80">
        <v>342.16385853049991</v>
      </c>
      <c r="D41" s="80">
        <v>375.94808278760001</v>
      </c>
      <c r="E41" s="80">
        <v>461.4</v>
      </c>
      <c r="F41" s="80">
        <v>492.2</v>
      </c>
      <c r="G41" s="80">
        <v>673.2</v>
      </c>
      <c r="H41" s="80">
        <v>811.8</v>
      </c>
      <c r="I41" s="80">
        <v>1015.6</v>
      </c>
    </row>
    <row r="42" spans="1:9" x14ac:dyDescent="0.2">
      <c r="A42" s="74" t="s">
        <v>92</v>
      </c>
      <c r="B42" s="81">
        <v>10.333635339200001</v>
      </c>
      <c r="C42" s="81">
        <v>14.865118376499998</v>
      </c>
      <c r="D42" s="81">
        <v>18.6471744921</v>
      </c>
      <c r="E42" s="81">
        <v>12.4</v>
      </c>
      <c r="F42" s="81">
        <v>20.100000000000001</v>
      </c>
      <c r="G42" s="81">
        <v>17.600000000000001</v>
      </c>
      <c r="H42" s="81">
        <v>22.7</v>
      </c>
      <c r="I42" s="81">
        <v>33</v>
      </c>
    </row>
    <row r="43" spans="1:9" x14ac:dyDescent="0.2">
      <c r="A43" s="74" t="s">
        <v>93</v>
      </c>
      <c r="B43" s="81">
        <v>1.4755748467000001</v>
      </c>
      <c r="C43" s="81">
        <v>1.7926308486</v>
      </c>
      <c r="D43" s="81">
        <v>2.1966591862999998</v>
      </c>
      <c r="E43" s="81">
        <v>2.7</v>
      </c>
      <c r="F43" s="81">
        <v>4.5999999999999996</v>
      </c>
      <c r="G43" s="81">
        <v>3.4</v>
      </c>
      <c r="H43" s="81">
        <v>4.3</v>
      </c>
      <c r="I43" s="81">
        <v>1.4</v>
      </c>
    </row>
    <row r="44" spans="1:9" x14ac:dyDescent="0.2">
      <c r="A44" s="74" t="s">
        <v>94</v>
      </c>
      <c r="B44" s="81">
        <v>269.44911951799997</v>
      </c>
      <c r="C44" s="81">
        <v>268.68373441939997</v>
      </c>
      <c r="D44" s="81">
        <v>281.80752282230003</v>
      </c>
      <c r="E44" s="81">
        <v>354.1</v>
      </c>
      <c r="F44" s="81">
        <v>406</v>
      </c>
      <c r="G44" s="81">
        <v>576</v>
      </c>
      <c r="H44" s="81">
        <v>693.9</v>
      </c>
      <c r="I44" s="81">
        <v>933.7</v>
      </c>
    </row>
    <row r="45" spans="1:9" x14ac:dyDescent="0.2">
      <c r="A45" s="74" t="s">
        <v>95</v>
      </c>
      <c r="B45" s="81">
        <v>53.9423411163</v>
      </c>
      <c r="C45" s="81">
        <v>56.822374885999999</v>
      </c>
      <c r="D45" s="81">
        <v>73.296726286899997</v>
      </c>
      <c r="E45" s="81">
        <v>92.2</v>
      </c>
      <c r="F45" s="81">
        <v>61.5</v>
      </c>
      <c r="G45" s="81">
        <v>76.2</v>
      </c>
      <c r="H45" s="81">
        <v>90.9</v>
      </c>
      <c r="I45" s="81">
        <v>47.5</v>
      </c>
    </row>
    <row r="46" spans="1:9" x14ac:dyDescent="0.2">
      <c r="A46" s="76" t="s">
        <v>96</v>
      </c>
      <c r="B46" s="80">
        <v>11.111899580900001</v>
      </c>
      <c r="C46" s="80">
        <v>19.108363801899998</v>
      </c>
      <c r="D46" s="80">
        <v>20.727242488800002</v>
      </c>
      <c r="E46" s="80">
        <v>24.5</v>
      </c>
      <c r="F46" s="80">
        <v>29.4</v>
      </c>
      <c r="G46" s="80">
        <v>53.8</v>
      </c>
      <c r="H46" s="80">
        <v>47.8</v>
      </c>
      <c r="I46" s="80">
        <v>51.9</v>
      </c>
    </row>
    <row r="47" spans="1:9" x14ac:dyDescent="0.2">
      <c r="A47" s="74" t="s">
        <v>97</v>
      </c>
      <c r="B47" s="81">
        <v>5.6684796906999999</v>
      </c>
      <c r="C47" s="81">
        <v>4.9195473364</v>
      </c>
      <c r="D47" s="81">
        <v>8.0643660094999987</v>
      </c>
      <c r="E47" s="81">
        <v>11.1</v>
      </c>
      <c r="F47" s="81">
        <v>8.5</v>
      </c>
      <c r="G47" s="81">
        <v>19.5</v>
      </c>
      <c r="H47" s="81">
        <v>13.8</v>
      </c>
      <c r="I47" s="81">
        <v>23.6</v>
      </c>
    </row>
    <row r="48" spans="1:9" x14ac:dyDescent="0.2">
      <c r="A48" s="74" t="s">
        <v>98</v>
      </c>
      <c r="B48" s="81">
        <v>2.0922716304</v>
      </c>
      <c r="C48" s="81">
        <v>1.7824374291</v>
      </c>
      <c r="D48" s="81">
        <v>3.7893041232</v>
      </c>
      <c r="E48" s="81">
        <v>3.3</v>
      </c>
      <c r="F48" s="81">
        <v>6.5</v>
      </c>
      <c r="G48" s="81">
        <v>16.100000000000001</v>
      </c>
      <c r="H48" s="81">
        <v>13.9</v>
      </c>
      <c r="I48" s="81">
        <v>10.3</v>
      </c>
    </row>
    <row r="49" spans="1:9" x14ac:dyDescent="0.2">
      <c r="A49" s="74" t="s">
        <v>99</v>
      </c>
      <c r="B49" s="81">
        <v>1.6323810154999998</v>
      </c>
      <c r="C49" s="81">
        <v>4.3848637313000003</v>
      </c>
      <c r="D49" s="81">
        <v>3.5988761920000001</v>
      </c>
      <c r="E49" s="81">
        <v>3.9</v>
      </c>
      <c r="F49" s="81">
        <v>6.1</v>
      </c>
      <c r="G49" s="81">
        <v>6.8</v>
      </c>
      <c r="H49" s="81">
        <v>9.4</v>
      </c>
      <c r="I49" s="81">
        <v>11.6</v>
      </c>
    </row>
    <row r="50" spans="1:9" x14ac:dyDescent="0.2">
      <c r="A50" s="74" t="s">
        <v>100</v>
      </c>
      <c r="B50" s="81">
        <v>1.7187672443000002</v>
      </c>
      <c r="C50" s="81">
        <v>8.0215153050999994</v>
      </c>
      <c r="D50" s="81">
        <v>5.2746961640999999</v>
      </c>
      <c r="E50" s="81">
        <v>6.2</v>
      </c>
      <c r="F50" s="81">
        <v>8.4</v>
      </c>
      <c r="G50" s="81">
        <v>11.3</v>
      </c>
      <c r="H50" s="81">
        <v>10.7</v>
      </c>
      <c r="I50" s="81">
        <v>6.3</v>
      </c>
    </row>
    <row r="51" spans="1:9" x14ac:dyDescent="0.2">
      <c r="A51" s="76" t="s">
        <v>101</v>
      </c>
      <c r="B51" s="80">
        <v>620.0456218631</v>
      </c>
      <c r="C51" s="80">
        <v>744.25547029800009</v>
      </c>
      <c r="D51" s="80">
        <v>841.5686604120001</v>
      </c>
      <c r="E51" s="80">
        <v>812.9</v>
      </c>
      <c r="F51" s="80">
        <v>878.7</v>
      </c>
      <c r="G51" s="80">
        <v>1142.4000000000001</v>
      </c>
      <c r="H51" s="80">
        <v>1286.7</v>
      </c>
      <c r="I51" s="80">
        <v>1336.2</v>
      </c>
    </row>
    <row r="52" spans="1:9" x14ac:dyDescent="0.2">
      <c r="A52" s="74" t="s">
        <v>102</v>
      </c>
      <c r="B52" s="81">
        <v>183.27835681919998</v>
      </c>
      <c r="C52" s="81">
        <v>193.14938136560002</v>
      </c>
      <c r="D52" s="81">
        <v>256.65873703480003</v>
      </c>
      <c r="E52" s="81">
        <v>353.3</v>
      </c>
      <c r="F52" s="81">
        <v>339.6</v>
      </c>
      <c r="G52" s="81">
        <v>546.29999999999995</v>
      </c>
      <c r="H52" s="81">
        <v>541.5</v>
      </c>
      <c r="I52" s="81">
        <v>578.20000000000005</v>
      </c>
    </row>
    <row r="53" spans="1:9" x14ac:dyDescent="0.2">
      <c r="A53" s="74" t="s">
        <v>103</v>
      </c>
      <c r="B53" s="81">
        <v>4.2461209467999996</v>
      </c>
      <c r="C53" s="81">
        <v>4.7302806197000002</v>
      </c>
      <c r="D53" s="81">
        <v>6.9783981657999998</v>
      </c>
      <c r="E53" s="81">
        <v>12.4</v>
      </c>
      <c r="F53" s="81">
        <v>5.8</v>
      </c>
      <c r="G53" s="81">
        <v>13.3</v>
      </c>
      <c r="H53" s="81">
        <v>12.4</v>
      </c>
      <c r="I53" s="81">
        <v>11.6</v>
      </c>
    </row>
    <row r="54" spans="1:9" x14ac:dyDescent="0.2">
      <c r="A54" s="74" t="s">
        <v>104</v>
      </c>
      <c r="B54" s="81">
        <v>296.1864447927</v>
      </c>
      <c r="C54" s="81">
        <v>354.75340265710008</v>
      </c>
      <c r="D54" s="81">
        <v>355.81455828629998</v>
      </c>
      <c r="E54" s="81">
        <v>271.60000000000002</v>
      </c>
      <c r="F54" s="81">
        <v>307.2</v>
      </c>
      <c r="G54" s="81">
        <v>341.1</v>
      </c>
      <c r="H54" s="81">
        <v>464</v>
      </c>
      <c r="I54" s="81">
        <v>412.7</v>
      </c>
    </row>
    <row r="55" spans="1:9" x14ac:dyDescent="0.2">
      <c r="A55" s="74" t="s">
        <v>105</v>
      </c>
      <c r="B55" s="81">
        <v>9.1827356451000011</v>
      </c>
      <c r="C55" s="81">
        <v>4.8789451809000006</v>
      </c>
      <c r="D55" s="81">
        <v>7.3111883984000006</v>
      </c>
      <c r="E55" s="81">
        <v>9.6</v>
      </c>
      <c r="F55" s="81">
        <v>13.7</v>
      </c>
      <c r="G55" s="81">
        <v>18.5</v>
      </c>
      <c r="H55" s="81">
        <v>14.3</v>
      </c>
      <c r="I55" s="81">
        <v>19.100000000000001</v>
      </c>
    </row>
    <row r="56" spans="1:9" x14ac:dyDescent="0.2">
      <c r="A56" s="74" t="s">
        <v>106</v>
      </c>
      <c r="B56" s="81">
        <v>4.2769517624999995</v>
      </c>
      <c r="C56" s="81">
        <v>10.2854318425</v>
      </c>
      <c r="D56" s="81">
        <v>5.0552349293000001</v>
      </c>
      <c r="E56" s="81">
        <v>9.8000000000000007</v>
      </c>
      <c r="F56" s="81">
        <v>50.7</v>
      </c>
      <c r="G56" s="81">
        <v>32.9</v>
      </c>
      <c r="H56" s="81">
        <v>21.1</v>
      </c>
      <c r="I56" s="81">
        <v>24</v>
      </c>
    </row>
    <row r="57" spans="1:9" x14ac:dyDescent="0.2">
      <c r="A57" s="74" t="s">
        <v>107</v>
      </c>
      <c r="B57" s="81">
        <v>63.658994583800002</v>
      </c>
      <c r="C57" s="81">
        <v>76.085051932800013</v>
      </c>
      <c r="D57" s="81">
        <v>87.970090678600002</v>
      </c>
      <c r="E57" s="81">
        <v>79.400000000000006</v>
      </c>
      <c r="F57" s="81">
        <v>49.2</v>
      </c>
      <c r="G57" s="81">
        <v>47.5</v>
      </c>
      <c r="H57" s="81">
        <v>80.2</v>
      </c>
      <c r="I57" s="81">
        <v>109.9</v>
      </c>
    </row>
    <row r="58" spans="1:9" x14ac:dyDescent="0.2">
      <c r="A58" s="74" t="s">
        <v>108</v>
      </c>
      <c r="B58" s="81">
        <v>1.4268341284999999</v>
      </c>
      <c r="C58" s="81">
        <v>2.6798632723</v>
      </c>
      <c r="D58" s="81">
        <v>7.7122214087999996</v>
      </c>
      <c r="E58" s="81">
        <v>2.9</v>
      </c>
      <c r="F58" s="81">
        <v>1.6</v>
      </c>
      <c r="G58" s="81">
        <v>4.2</v>
      </c>
      <c r="H58" s="81">
        <v>5.3</v>
      </c>
      <c r="I58" s="81">
        <v>13.2</v>
      </c>
    </row>
    <row r="59" spans="1:9" x14ac:dyDescent="0.2">
      <c r="A59" s="74" t="s">
        <v>109</v>
      </c>
      <c r="B59" s="81">
        <v>9.266964423100001</v>
      </c>
      <c r="C59" s="81">
        <v>11.615332645000001</v>
      </c>
      <c r="D59" s="81">
        <v>23.042365844900001</v>
      </c>
      <c r="E59" s="81">
        <v>18.8</v>
      </c>
      <c r="F59" s="81">
        <v>19.399999999999999</v>
      </c>
      <c r="G59" s="81">
        <v>26.6</v>
      </c>
      <c r="H59" s="81">
        <v>21</v>
      </c>
      <c r="I59" s="81">
        <v>33.5</v>
      </c>
    </row>
    <row r="60" spans="1:9" x14ac:dyDescent="0.2">
      <c r="A60" s="74" t="s">
        <v>110</v>
      </c>
      <c r="B60" s="81">
        <v>48.522218761399998</v>
      </c>
      <c r="C60" s="81">
        <v>86.077780782100007</v>
      </c>
      <c r="D60" s="81">
        <v>91.025865665099985</v>
      </c>
      <c r="E60" s="81">
        <v>55.1</v>
      </c>
      <c r="F60" s="81">
        <v>91.5</v>
      </c>
      <c r="G60" s="81">
        <v>112</v>
      </c>
      <c r="H60" s="81">
        <v>126.9</v>
      </c>
      <c r="I60" s="81">
        <v>134</v>
      </c>
    </row>
    <row r="61" spans="1:9" x14ac:dyDescent="0.2">
      <c r="A61" s="76" t="s">
        <v>111</v>
      </c>
      <c r="B61" s="80">
        <v>212.94598252130004</v>
      </c>
      <c r="C61" s="80">
        <v>258.13684924530003</v>
      </c>
      <c r="D61" s="80">
        <v>302.94053683399994</v>
      </c>
      <c r="E61" s="80">
        <v>346.2</v>
      </c>
      <c r="F61" s="80">
        <v>395.2</v>
      </c>
      <c r="G61" s="80">
        <v>502</v>
      </c>
      <c r="H61" s="80">
        <v>418.4</v>
      </c>
      <c r="I61" s="80">
        <v>536.5</v>
      </c>
    </row>
    <row r="62" spans="1:9" x14ac:dyDescent="0.2">
      <c r="A62" s="74" t="s">
        <v>112</v>
      </c>
      <c r="B62" s="81">
        <v>1.7354177095000001</v>
      </c>
      <c r="C62" s="81">
        <v>2.2872034952</v>
      </c>
      <c r="D62" s="81">
        <v>3.1106262929000001</v>
      </c>
      <c r="E62" s="81">
        <v>1.4</v>
      </c>
      <c r="F62" s="81">
        <v>5.0999999999999996</v>
      </c>
      <c r="G62" s="81">
        <v>9.1999999999999993</v>
      </c>
      <c r="H62" s="81">
        <v>5.9</v>
      </c>
      <c r="I62" s="81">
        <v>7.8</v>
      </c>
    </row>
    <row r="63" spans="1:9" x14ac:dyDescent="0.2">
      <c r="A63" s="74" t="s">
        <v>113</v>
      </c>
      <c r="B63" s="81">
        <v>12.0135810338</v>
      </c>
      <c r="C63" s="81">
        <v>18.525987393899999</v>
      </c>
      <c r="D63" s="81">
        <v>24.049459327199997</v>
      </c>
      <c r="E63" s="81">
        <v>16</v>
      </c>
      <c r="F63" s="81">
        <v>10.199999999999999</v>
      </c>
      <c r="G63" s="81">
        <v>14.7</v>
      </c>
      <c r="H63" s="81">
        <v>11.9</v>
      </c>
      <c r="I63" s="81">
        <v>10.9</v>
      </c>
    </row>
    <row r="64" spans="1:9" x14ac:dyDescent="0.2">
      <c r="A64" s="74" t="s">
        <v>114</v>
      </c>
      <c r="B64" s="81">
        <v>30.167869636599999</v>
      </c>
      <c r="C64" s="81">
        <v>18.3741391756</v>
      </c>
      <c r="D64" s="81">
        <v>21.537028444699999</v>
      </c>
      <c r="E64" s="81">
        <v>20.9</v>
      </c>
      <c r="F64" s="81">
        <v>26.7</v>
      </c>
      <c r="G64" s="81">
        <v>42</v>
      </c>
      <c r="H64" s="81">
        <v>53.7</v>
      </c>
      <c r="I64" s="81">
        <v>55.3</v>
      </c>
    </row>
    <row r="65" spans="1:9" x14ac:dyDescent="0.2">
      <c r="A65" s="74" t="s">
        <v>115</v>
      </c>
      <c r="B65" s="81">
        <v>25.651782683899999</v>
      </c>
      <c r="C65" s="81">
        <v>35.785401023799999</v>
      </c>
      <c r="D65" s="81">
        <v>51.300148474700009</v>
      </c>
      <c r="E65" s="81">
        <v>59.5</v>
      </c>
      <c r="F65" s="81">
        <v>49.9</v>
      </c>
      <c r="G65" s="81">
        <v>91.1</v>
      </c>
      <c r="H65" s="81">
        <v>74.3</v>
      </c>
      <c r="I65" s="81">
        <v>92.1</v>
      </c>
    </row>
    <row r="66" spans="1:9" x14ac:dyDescent="0.2">
      <c r="A66" s="74" t="s">
        <v>116</v>
      </c>
      <c r="B66" s="81">
        <v>141.87902257440001</v>
      </c>
      <c r="C66" s="81">
        <v>175.78489368699999</v>
      </c>
      <c r="D66" s="81">
        <v>197.9144987777</v>
      </c>
      <c r="E66" s="81">
        <v>245.3</v>
      </c>
      <c r="F66" s="81">
        <v>300.8</v>
      </c>
      <c r="G66" s="81">
        <v>341.4</v>
      </c>
      <c r="H66" s="81">
        <v>268.60000000000002</v>
      </c>
      <c r="I66" s="81">
        <v>365.7</v>
      </c>
    </row>
    <row r="67" spans="1:9" x14ac:dyDescent="0.2">
      <c r="A67" s="74" t="s">
        <v>117</v>
      </c>
      <c r="B67" s="81">
        <v>1.4983088831</v>
      </c>
      <c r="C67" s="81">
        <v>7.3792244698000005</v>
      </c>
      <c r="D67" s="81">
        <v>5.0287755167999997</v>
      </c>
      <c r="E67" s="81">
        <v>3.2</v>
      </c>
      <c r="F67" s="81">
        <v>2.5</v>
      </c>
      <c r="G67" s="81">
        <v>3.6</v>
      </c>
      <c r="H67" s="81">
        <v>3.9</v>
      </c>
      <c r="I67" s="81">
        <v>4.7</v>
      </c>
    </row>
    <row r="68" spans="1:9" x14ac:dyDescent="0.2">
      <c r="A68" s="76" t="s">
        <v>118</v>
      </c>
      <c r="B68" s="80">
        <v>1345.1391228502</v>
      </c>
      <c r="C68" s="80">
        <v>1526.8751289890001</v>
      </c>
      <c r="D68" s="80">
        <v>1531.0554396742998</v>
      </c>
      <c r="E68" s="80">
        <v>1755.8</v>
      </c>
      <c r="F68" s="80">
        <v>1969.5</v>
      </c>
      <c r="G68" s="80">
        <v>2329.1</v>
      </c>
      <c r="H68" s="80">
        <v>2466.5</v>
      </c>
      <c r="I68" s="80">
        <v>2799.1</v>
      </c>
    </row>
    <row r="69" spans="1:9" x14ac:dyDescent="0.2">
      <c r="A69" s="74" t="s">
        <v>119</v>
      </c>
      <c r="B69" s="81">
        <v>714.18962011199994</v>
      </c>
      <c r="C69" s="81">
        <v>706.46429753940004</v>
      </c>
      <c r="D69" s="81">
        <v>672.19211106700004</v>
      </c>
      <c r="E69" s="81">
        <v>857.7</v>
      </c>
      <c r="F69" s="81">
        <v>928.4</v>
      </c>
      <c r="G69" s="81">
        <v>1074.9000000000001</v>
      </c>
      <c r="H69" s="81">
        <v>1037.7</v>
      </c>
      <c r="I69" s="81">
        <v>1385.8</v>
      </c>
    </row>
    <row r="70" spans="1:9" x14ac:dyDescent="0.2">
      <c r="A70" s="74" t="s">
        <v>120</v>
      </c>
      <c r="B70" s="81">
        <v>176.99829138950003</v>
      </c>
      <c r="C70" s="81">
        <v>210.51742558250001</v>
      </c>
      <c r="D70" s="81">
        <v>266.35792548339998</v>
      </c>
      <c r="E70" s="81">
        <v>317.60000000000002</v>
      </c>
      <c r="F70" s="81">
        <v>336.1</v>
      </c>
      <c r="G70" s="81">
        <v>407</v>
      </c>
      <c r="H70" s="81">
        <v>610.79999999999995</v>
      </c>
      <c r="I70" s="81">
        <v>508</v>
      </c>
    </row>
    <row r="71" spans="1:9" x14ac:dyDescent="0.2">
      <c r="A71" s="74" t="s">
        <v>121</v>
      </c>
      <c r="B71" s="81">
        <v>283.1552464211</v>
      </c>
      <c r="C71" s="81">
        <v>414.57298795589998</v>
      </c>
      <c r="D71" s="81">
        <v>405.95027201620002</v>
      </c>
      <c r="E71" s="81">
        <v>448.3</v>
      </c>
      <c r="F71" s="81">
        <v>570.79999999999995</v>
      </c>
      <c r="G71" s="81">
        <v>650</v>
      </c>
      <c r="H71" s="81">
        <v>623.1</v>
      </c>
      <c r="I71" s="81">
        <v>660.6</v>
      </c>
    </row>
    <row r="72" spans="1:9" x14ac:dyDescent="0.2">
      <c r="A72" s="74" t="s">
        <v>122</v>
      </c>
      <c r="B72" s="81">
        <v>3.0878612621999997</v>
      </c>
      <c r="C72" s="81">
        <v>3.1847895055</v>
      </c>
      <c r="D72" s="81">
        <v>9.2319302849000007</v>
      </c>
      <c r="E72" s="81">
        <v>4.8</v>
      </c>
      <c r="F72" s="81">
        <v>5.7</v>
      </c>
      <c r="G72" s="81">
        <v>11.9</v>
      </c>
      <c r="H72" s="81">
        <v>9</v>
      </c>
      <c r="I72" s="81">
        <v>11.2</v>
      </c>
    </row>
    <row r="73" spans="1:9" x14ac:dyDescent="0.2">
      <c r="A73" s="74" t="s">
        <v>123</v>
      </c>
      <c r="B73" s="81">
        <v>61.7525926458</v>
      </c>
      <c r="C73" s="81">
        <v>80.911071706899989</v>
      </c>
      <c r="D73" s="81">
        <v>87.69020395199999</v>
      </c>
      <c r="E73" s="81">
        <v>42.3</v>
      </c>
      <c r="F73" s="81">
        <v>29.1</v>
      </c>
      <c r="G73" s="81">
        <v>29.1</v>
      </c>
      <c r="H73" s="81">
        <v>38.9</v>
      </c>
      <c r="I73" s="81">
        <v>53.1</v>
      </c>
    </row>
    <row r="74" spans="1:9" x14ac:dyDescent="0.2">
      <c r="A74" s="74" t="s">
        <v>124</v>
      </c>
      <c r="B74" s="81">
        <v>100.6293308358</v>
      </c>
      <c r="C74" s="81">
        <v>102.26450099050001</v>
      </c>
      <c r="D74" s="81">
        <v>79.617722402300004</v>
      </c>
      <c r="E74" s="81">
        <v>73.900000000000006</v>
      </c>
      <c r="F74" s="81">
        <v>86.1</v>
      </c>
      <c r="G74" s="81">
        <v>143.19999999999999</v>
      </c>
      <c r="H74" s="81">
        <v>129.30000000000001</v>
      </c>
      <c r="I74" s="81">
        <v>156.1</v>
      </c>
    </row>
    <row r="75" spans="1:9" x14ac:dyDescent="0.2">
      <c r="A75" s="74" t="s">
        <v>125</v>
      </c>
      <c r="B75" s="81">
        <v>5.3261801838</v>
      </c>
      <c r="C75" s="81">
        <v>8.9600557083000005</v>
      </c>
      <c r="D75" s="81">
        <v>10.015274468499999</v>
      </c>
      <c r="E75" s="81">
        <v>11.1</v>
      </c>
      <c r="F75" s="81">
        <v>13.3</v>
      </c>
      <c r="G75" s="81">
        <v>13</v>
      </c>
      <c r="H75" s="81">
        <v>17.7</v>
      </c>
      <c r="I75" s="81">
        <v>24.2</v>
      </c>
    </row>
    <row r="76" spans="1:9" x14ac:dyDescent="0.2">
      <c r="A76" s="76" t="s">
        <v>126</v>
      </c>
      <c r="B76" s="80">
        <v>475.39206597859993</v>
      </c>
      <c r="C76" s="80">
        <v>522.77689805999989</v>
      </c>
      <c r="D76" s="80">
        <v>510.09675727980004</v>
      </c>
      <c r="E76" s="80">
        <v>562.20000000000005</v>
      </c>
      <c r="F76" s="80">
        <v>609</v>
      </c>
      <c r="G76" s="80">
        <v>578.70000000000005</v>
      </c>
      <c r="H76" s="80">
        <v>685.4</v>
      </c>
      <c r="I76" s="80">
        <v>871.6</v>
      </c>
    </row>
    <row r="77" spans="1:9" x14ac:dyDescent="0.2">
      <c r="A77" s="74" t="s">
        <v>127</v>
      </c>
      <c r="B77" s="81">
        <v>142.4601046324</v>
      </c>
      <c r="C77" s="81">
        <v>153.70399072800001</v>
      </c>
      <c r="D77" s="81">
        <v>163.5977986824</v>
      </c>
      <c r="E77" s="81">
        <v>201.8</v>
      </c>
      <c r="F77" s="81">
        <v>204</v>
      </c>
      <c r="G77" s="81">
        <v>220.2</v>
      </c>
      <c r="H77" s="81">
        <v>247.3</v>
      </c>
      <c r="I77" s="81">
        <v>274.39999999999998</v>
      </c>
    </row>
    <row r="78" spans="1:9" x14ac:dyDescent="0.2">
      <c r="A78" s="74" t="s">
        <v>128</v>
      </c>
      <c r="B78" s="81">
        <v>187.82759466529998</v>
      </c>
      <c r="C78" s="81">
        <v>210.23022490150001</v>
      </c>
      <c r="D78" s="81">
        <v>218.68087749030002</v>
      </c>
      <c r="E78" s="81">
        <v>227.6</v>
      </c>
      <c r="F78" s="81">
        <v>277.8</v>
      </c>
      <c r="G78" s="81">
        <v>275.10000000000002</v>
      </c>
      <c r="H78" s="81">
        <v>283.7</v>
      </c>
      <c r="I78" s="81">
        <v>397.9</v>
      </c>
    </row>
    <row r="79" spans="1:9" x14ac:dyDescent="0.2">
      <c r="A79" s="74" t="s">
        <v>129</v>
      </c>
      <c r="B79" s="81">
        <v>110.25262922099999</v>
      </c>
      <c r="C79" s="81">
        <v>125.35388792099998</v>
      </c>
      <c r="D79" s="81">
        <v>76.609932342800008</v>
      </c>
      <c r="E79" s="81">
        <v>91.9</v>
      </c>
      <c r="F79" s="81">
        <v>87</v>
      </c>
      <c r="G79" s="81">
        <v>25.3</v>
      </c>
      <c r="H79" s="81">
        <v>98.3</v>
      </c>
      <c r="I79" s="81">
        <v>135.5</v>
      </c>
    </row>
    <row r="80" spans="1:9" x14ac:dyDescent="0.2">
      <c r="A80" s="74" t="s">
        <v>130</v>
      </c>
      <c r="B80" s="81">
        <v>34.851737459900001</v>
      </c>
      <c r="C80" s="81">
        <v>33.488794509500003</v>
      </c>
      <c r="D80" s="81">
        <v>51.208148764299999</v>
      </c>
      <c r="E80" s="81">
        <v>41</v>
      </c>
      <c r="F80" s="81">
        <v>40.299999999999997</v>
      </c>
      <c r="G80" s="81">
        <v>58.1</v>
      </c>
      <c r="H80" s="81">
        <v>56.1</v>
      </c>
      <c r="I80" s="81">
        <v>63.7</v>
      </c>
    </row>
    <row r="81" spans="1:1" x14ac:dyDescent="0.2">
      <c r="A81" s="77"/>
    </row>
  </sheetData>
  <mergeCells count="4">
    <mergeCell ref="A4:A5"/>
    <mergeCell ref="B4:I4"/>
    <mergeCell ref="A1:I1"/>
    <mergeCell ref="A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საკუთ. ფორმის მიხედვით</vt:lpstr>
      <vt:lpstr>ორგ-სამართ. ფორმის მიხედვით</vt:lpstr>
      <vt:lpstr>ქალაქ-მუნიციპ.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2019-04-19T06:56:01Z</dcterms:created>
  <dcterms:modified xsi:type="dcterms:W3CDTF">2023-06-03T13:28:27Z</dcterms:modified>
</cp:coreProperties>
</file>