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<sst xmlns="http://schemas.openxmlformats.org/spreadsheetml/2006/main" count="102" uniqueCount="19">
  <si>
    <t>Women</t>
  </si>
  <si>
    <t>Men</t>
  </si>
  <si>
    <t>Tbilisi</t>
  </si>
  <si>
    <t>Guria</t>
  </si>
  <si>
    <t>Imereti</t>
  </si>
  <si>
    <t>Kakheti</t>
  </si>
  <si>
    <t>Mtskheta-Mtianeti</t>
  </si>
  <si>
    <t>Samegrelo-Zemo svaneti</t>
  </si>
  <si>
    <t>Samtskhe-Javakheti</t>
  </si>
  <si>
    <t>Kvemo Kartli</t>
  </si>
  <si>
    <t>Shida Kartli</t>
  </si>
  <si>
    <t>Racha-Lechkhumi and Kvemo Svaneti</t>
  </si>
  <si>
    <t xml:space="preserve">    of which:</t>
  </si>
  <si>
    <r>
      <t>Adjara</t>
    </r>
    <r>
      <rPr>
        <sz val="10"/>
        <color indexed="8"/>
        <rFont val="Arial"/>
        <family val="2"/>
      </rPr>
      <t xml:space="preserve"> AR</t>
    </r>
  </si>
  <si>
    <t xml:space="preserve">GEORGIA </t>
  </si>
  <si>
    <t>Total</t>
  </si>
  <si>
    <r>
      <rPr>
        <b/>
        <sz val="11"/>
        <rFont val="Arial"/>
        <family val="2"/>
      </rPr>
      <t xml:space="preserve">Number of Persons Receiving Pension by Regions and Gender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(At the end of year, persons)</t>
    </r>
  </si>
  <si>
    <r>
      <rPr>
        <b/>
        <u val="single"/>
        <sz val="10"/>
        <rFont val="Arial"/>
        <family val="2"/>
      </rPr>
      <t>Source:</t>
    </r>
    <r>
      <rPr>
        <sz val="10"/>
        <rFont val="Arial"/>
        <family val="2"/>
      </rPr>
      <t xml:space="preserve"> Ministry of Internally Displaced Persons from the Occupied Territories, Labour, Health and Social Affairs of Georgia.</t>
    </r>
  </si>
  <si>
    <r>
      <rPr>
        <b/>
        <sz val="11"/>
        <rFont val="Arial"/>
        <family val="2"/>
      </rPr>
      <t xml:space="preserve">Number of Persons Receiving Social Package by Regions and Gender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(At the end of year, persons)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</si>
</sst>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41" fontId="3" fillId="33" borderId="11" xfId="57" applyNumberFormat="1" applyFont="1" applyFill="1" applyBorder="1" applyAlignment="1">
      <alignment horizontal="center" vertical="center" wrapText="1"/>
      <protection/>
    </xf>
    <xf numFmtId="0" fontId="3" fillId="33" borderId="11" xfId="57" applyNumberFormat="1" applyFont="1" applyFill="1" applyBorder="1" applyAlignment="1">
      <alignment horizontal="center" vertical="center" wrapText="1"/>
      <protection/>
    </xf>
    <xf numFmtId="41" fontId="3" fillId="33" borderId="12" xfId="57" applyNumberFormat="1" applyFont="1" applyFill="1" applyBorder="1" applyAlignment="1">
      <alignment horizontal="center" vertical="center" wrapText="1"/>
      <protection/>
    </xf>
    <xf numFmtId="41" fontId="6" fillId="33" borderId="0" xfId="55" applyNumberFormat="1" applyFont="1" applyFill="1" applyBorder="1" applyAlignment="1">
      <alignment vertical="center" wrapText="1"/>
      <protection/>
    </xf>
    <xf numFmtId="41" fontId="5" fillId="33" borderId="0" xfId="56" applyNumberFormat="1" applyFont="1" applyFill="1">
      <alignment/>
      <protection/>
    </xf>
    <xf numFmtId="176" fontId="7" fillId="33" borderId="0" xfId="57" applyNumberFormat="1" applyFont="1" applyFill="1" applyBorder="1" applyAlignment="1">
      <alignment/>
      <protection/>
    </xf>
    <xf numFmtId="176" fontId="3" fillId="33" borderId="0" xfId="57" applyNumberFormat="1" applyFont="1" applyFill="1" applyBorder="1" applyAlignment="1">
      <alignment/>
      <protection/>
    </xf>
    <xf numFmtId="176" fontId="3" fillId="33" borderId="10" xfId="57" applyNumberFormat="1" applyFont="1" applyFill="1" applyBorder="1" applyAlignment="1">
      <alignment/>
      <protection/>
    </xf>
    <xf numFmtId="0" fontId="0" fillId="0" borderId="0" xfId="0" applyAlignment="1">
      <alignment wrapText="1"/>
    </xf>
    <xf numFmtId="176" fontId="2" fillId="33" borderId="0" xfId="57" applyNumberFormat="1" applyFont="1" applyFill="1" applyBorder="1" applyAlignment="1">
      <alignment horizontal="right"/>
      <protection/>
    </xf>
    <xf numFmtId="176" fontId="0" fillId="33" borderId="0" xfId="57" applyNumberFormat="1" applyFont="1" applyFill="1" applyBorder="1" applyAlignment="1">
      <alignment horizontal="right"/>
      <protection/>
    </xf>
    <xf numFmtId="176" fontId="0" fillId="33" borderId="10" xfId="57" applyNumberFormat="1" applyFont="1" applyFill="1" applyBorder="1" applyAlignment="1">
      <alignment horizontal="right"/>
      <protection/>
    </xf>
    <xf numFmtId="0" fontId="0" fillId="33" borderId="11" xfId="0" applyFont="1" applyFill="1" applyBorder="1" applyAlignment="1">
      <alignment horizontal="center" vertical="center"/>
    </xf>
    <xf numFmtId="0" fontId="3" fillId="33" borderId="11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3" borderId="11" xfId="57" applyNumberFormat="1" applyFont="1" applyFill="1" applyBorder="1" applyAlignment="1">
      <alignment horizontal="center" vertical="center" wrapText="1"/>
      <protection/>
    </xf>
    <xf numFmtId="0" fontId="3" fillId="33" borderId="11" xfId="57" applyNumberFormat="1" applyFont="1" applyFill="1" applyBorder="1" applyAlignment="1">
      <alignment horizontal="center" vertical="center" wrapText="1"/>
      <protection/>
    </xf>
    <xf numFmtId="0" fontId="3" fillId="33" borderId="12" xfId="57" applyNumberFormat="1" applyFont="1" applyFill="1" applyBorder="1" applyAlignment="1">
      <alignment horizontal="center" vertical="center" wrapText="1"/>
      <protection/>
    </xf>
    <xf numFmtId="0" fontId="3" fillId="33" borderId="11" xfId="57" applyNumberFormat="1" applyFont="1" applyFill="1" applyBorder="1" applyAlignment="1">
      <alignment horizontal="center" vertical="center" wrapText="1"/>
      <protection/>
    </xf>
    <xf numFmtId="0" fontId="3" fillId="33" borderId="13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01_IANVAR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PageLayoutView="0" workbookViewId="0" topLeftCell="A1">
      <pane xSplit="1" topLeftCell="T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0.7109375" style="1" customWidth="1"/>
    <col min="2" max="28" width="9.7109375" style="19" customWidth="1"/>
    <col min="29" max="31" width="9.7109375" style="1" customWidth="1"/>
    <col min="32" max="33" width="9.140625" style="1" customWidth="1"/>
    <col min="34" max="37" width="9.7109375" style="1" customWidth="1"/>
    <col min="38" max="16384" width="9.140625" style="1" customWidth="1"/>
  </cols>
  <sheetData>
    <row r="1" spans="1:16" ht="45" customHeight="1">
      <c r="A1" s="29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37" s="11" customFormat="1" ht="15" customHeight="1">
      <c r="A2" s="12"/>
      <c r="B2" s="34">
        <v>2012</v>
      </c>
      <c r="C2" s="34"/>
      <c r="D2" s="34"/>
      <c r="E2" s="33">
        <v>2013</v>
      </c>
      <c r="F2" s="34"/>
      <c r="G2" s="35"/>
      <c r="H2" s="34">
        <v>2014</v>
      </c>
      <c r="I2" s="34"/>
      <c r="J2" s="34"/>
      <c r="K2" s="33">
        <v>2015</v>
      </c>
      <c r="L2" s="34"/>
      <c r="M2" s="35"/>
      <c r="N2" s="33">
        <v>2016</v>
      </c>
      <c r="O2" s="34"/>
      <c r="P2" s="34"/>
      <c r="Q2" s="33">
        <v>2017</v>
      </c>
      <c r="R2" s="34"/>
      <c r="S2" s="35"/>
      <c r="T2" s="33">
        <v>2018</v>
      </c>
      <c r="U2" s="34"/>
      <c r="V2" s="35"/>
      <c r="W2" s="33">
        <v>2019</v>
      </c>
      <c r="X2" s="34"/>
      <c r="Y2" s="35"/>
      <c r="Z2" s="33">
        <v>2020</v>
      </c>
      <c r="AA2" s="34"/>
      <c r="AB2" s="34"/>
      <c r="AC2" s="33">
        <v>2021</v>
      </c>
      <c r="AD2" s="34"/>
      <c r="AE2" s="34"/>
      <c r="AF2" s="33">
        <v>2022</v>
      </c>
      <c r="AG2" s="34"/>
      <c r="AH2" s="34"/>
      <c r="AI2" s="33">
        <v>2023</v>
      </c>
      <c r="AJ2" s="34"/>
      <c r="AK2" s="34"/>
    </row>
    <row r="3" spans="1:37" s="10" customFormat="1" ht="15" customHeight="1">
      <c r="A3" s="13"/>
      <c r="B3" s="15" t="s">
        <v>0</v>
      </c>
      <c r="C3" s="14" t="s">
        <v>1</v>
      </c>
      <c r="D3" s="16" t="s">
        <v>15</v>
      </c>
      <c r="E3" s="17" t="s">
        <v>0</v>
      </c>
      <c r="F3" s="14" t="s">
        <v>1</v>
      </c>
      <c r="G3" s="16" t="s">
        <v>15</v>
      </c>
      <c r="H3" s="17" t="s">
        <v>0</v>
      </c>
      <c r="I3" s="14" t="s">
        <v>1</v>
      </c>
      <c r="J3" s="16" t="s">
        <v>15</v>
      </c>
      <c r="K3" s="17" t="s">
        <v>0</v>
      </c>
      <c r="L3" s="14" t="s">
        <v>1</v>
      </c>
      <c r="M3" s="16" t="s">
        <v>15</v>
      </c>
      <c r="N3" s="17" t="s">
        <v>0</v>
      </c>
      <c r="O3" s="14" t="s">
        <v>1</v>
      </c>
      <c r="P3" s="16" t="s">
        <v>15</v>
      </c>
      <c r="Q3" s="17" t="s">
        <v>0</v>
      </c>
      <c r="R3" s="14" t="s">
        <v>1</v>
      </c>
      <c r="S3" s="16" t="s">
        <v>15</v>
      </c>
      <c r="T3" s="17" t="s">
        <v>0</v>
      </c>
      <c r="U3" s="14" t="s">
        <v>1</v>
      </c>
      <c r="V3" s="16" t="s">
        <v>15</v>
      </c>
      <c r="W3" s="17" t="s">
        <v>0</v>
      </c>
      <c r="X3" s="14" t="s">
        <v>1</v>
      </c>
      <c r="Y3" s="16" t="s">
        <v>15</v>
      </c>
      <c r="Z3" s="17" t="s">
        <v>0</v>
      </c>
      <c r="AA3" s="14" t="s">
        <v>1</v>
      </c>
      <c r="AB3" s="16" t="s">
        <v>15</v>
      </c>
      <c r="AC3" s="17" t="s">
        <v>0</v>
      </c>
      <c r="AD3" s="27" t="s">
        <v>1</v>
      </c>
      <c r="AE3" s="28" t="s">
        <v>15</v>
      </c>
      <c r="AF3" s="17" t="s">
        <v>0</v>
      </c>
      <c r="AG3" s="30" t="s">
        <v>1</v>
      </c>
      <c r="AH3" s="31" t="s">
        <v>15</v>
      </c>
      <c r="AI3" s="17" t="s">
        <v>0</v>
      </c>
      <c r="AJ3" s="30" t="s">
        <v>1</v>
      </c>
      <c r="AK3" s="32" t="s">
        <v>15</v>
      </c>
    </row>
    <row r="4" spans="1:37" ht="15" customHeight="1">
      <c r="A4" s="2" t="s">
        <v>14</v>
      </c>
      <c r="B4" s="20">
        <v>478980</v>
      </c>
      <c r="C4" s="20">
        <v>203906</v>
      </c>
      <c r="D4" s="20">
        <v>682886</v>
      </c>
      <c r="E4" s="20">
        <v>483743</v>
      </c>
      <c r="F4" s="20">
        <v>202932</v>
      </c>
      <c r="G4" s="20">
        <v>686675</v>
      </c>
      <c r="H4" s="20">
        <v>492064</v>
      </c>
      <c r="I4" s="20">
        <v>205176</v>
      </c>
      <c r="J4" s="20">
        <v>697240</v>
      </c>
      <c r="K4" s="20">
        <v>500435</v>
      </c>
      <c r="L4" s="20">
        <v>207274</v>
      </c>
      <c r="M4" s="20">
        <v>707709</v>
      </c>
      <c r="N4" s="20">
        <v>510735</v>
      </c>
      <c r="O4" s="20">
        <v>209459</v>
      </c>
      <c r="P4" s="20">
        <v>720194</v>
      </c>
      <c r="Q4" s="20">
        <v>519381</v>
      </c>
      <c r="R4" s="20">
        <v>212686</v>
      </c>
      <c r="S4" s="20">
        <v>732067</v>
      </c>
      <c r="T4" s="20">
        <v>529705</v>
      </c>
      <c r="U4" s="20">
        <v>215296</v>
      </c>
      <c r="V4" s="20">
        <v>745001</v>
      </c>
      <c r="W4" s="20">
        <v>542736</v>
      </c>
      <c r="X4" s="20">
        <v>219885</v>
      </c>
      <c r="Y4" s="20">
        <v>762621</v>
      </c>
      <c r="Z4" s="20">
        <v>559189</v>
      </c>
      <c r="AA4" s="20">
        <v>224516</v>
      </c>
      <c r="AB4" s="20">
        <v>783705</v>
      </c>
      <c r="AC4" s="20">
        <v>567772</v>
      </c>
      <c r="AD4" s="20">
        <v>225979</v>
      </c>
      <c r="AE4" s="20">
        <v>793751</v>
      </c>
      <c r="AF4" s="20">
        <v>576554</v>
      </c>
      <c r="AG4" s="20">
        <v>231772</v>
      </c>
      <c r="AH4" s="20">
        <f>SUM(AF4:AG4)</f>
        <v>808326</v>
      </c>
      <c r="AI4" s="20">
        <v>596033</v>
      </c>
      <c r="AJ4" s="20">
        <v>242064</v>
      </c>
      <c r="AK4" s="20">
        <f>SUM(AI4:AJ4)</f>
        <v>838097</v>
      </c>
    </row>
    <row r="5" spans="1:37" ht="15" customHeight="1">
      <c r="A5" s="3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15" customHeight="1">
      <c r="A6" s="4" t="s">
        <v>2</v>
      </c>
      <c r="B6" s="21">
        <v>134295</v>
      </c>
      <c r="C6" s="21">
        <v>47832</v>
      </c>
      <c r="D6" s="21">
        <f>SUM(B6:C6)</f>
        <v>182127</v>
      </c>
      <c r="E6" s="21">
        <v>136687</v>
      </c>
      <c r="F6" s="21">
        <v>48197</v>
      </c>
      <c r="G6" s="21">
        <f>SUM(E6:F6)</f>
        <v>184884</v>
      </c>
      <c r="H6" s="21">
        <v>141015</v>
      </c>
      <c r="I6" s="21">
        <v>49769</v>
      </c>
      <c r="J6" s="21">
        <f>SUM(H6:I6)</f>
        <v>190784</v>
      </c>
      <c r="K6" s="21">
        <v>145433</v>
      </c>
      <c r="L6" s="21">
        <v>51093</v>
      </c>
      <c r="M6" s="21">
        <f>SUM(K6:L6)</f>
        <v>196526</v>
      </c>
      <c r="N6" s="21">
        <v>149992</v>
      </c>
      <c r="O6" s="21">
        <v>52426</v>
      </c>
      <c r="P6" s="21">
        <f>SUM(N6:O6)</f>
        <v>202418</v>
      </c>
      <c r="Q6" s="21">
        <v>154127</v>
      </c>
      <c r="R6" s="21">
        <v>53756</v>
      </c>
      <c r="S6" s="21">
        <f>SUM(Q6:R6)</f>
        <v>207883</v>
      </c>
      <c r="T6" s="21">
        <v>158618</v>
      </c>
      <c r="U6" s="21">
        <v>54979</v>
      </c>
      <c r="V6" s="21">
        <f>SUM(T6:U6)</f>
        <v>213597</v>
      </c>
      <c r="W6" s="21">
        <v>164291</v>
      </c>
      <c r="X6" s="21">
        <v>56801</v>
      </c>
      <c r="Y6" s="21">
        <f>SUM(W6:X6)</f>
        <v>221092</v>
      </c>
      <c r="Z6" s="21">
        <v>170738</v>
      </c>
      <c r="AA6" s="21">
        <v>58460</v>
      </c>
      <c r="AB6" s="21">
        <f>SUM(Z6:AA6)</f>
        <v>229198</v>
      </c>
      <c r="AC6" s="21">
        <v>174386</v>
      </c>
      <c r="AD6" s="21">
        <v>58824</v>
      </c>
      <c r="AE6" s="21">
        <v>233210</v>
      </c>
      <c r="AF6" s="21">
        <v>180457</v>
      </c>
      <c r="AG6" s="21">
        <v>61337</v>
      </c>
      <c r="AH6" s="21">
        <f aca="true" t="shared" si="0" ref="AH6:AH16">SUM(AF6:AG6)</f>
        <v>241794</v>
      </c>
      <c r="AI6" s="21">
        <v>188814</v>
      </c>
      <c r="AJ6" s="21">
        <v>64796</v>
      </c>
      <c r="AK6" s="21">
        <f aca="true" t="shared" si="1" ref="AK6:AK16">SUM(AI6:AJ6)</f>
        <v>253610</v>
      </c>
    </row>
    <row r="7" spans="1:37" ht="15" customHeight="1">
      <c r="A7" s="3" t="s">
        <v>13</v>
      </c>
      <c r="B7" s="21">
        <v>32731</v>
      </c>
      <c r="C7" s="21">
        <v>14551</v>
      </c>
      <c r="D7" s="21">
        <f aca="true" t="shared" si="2" ref="D7:D16">SUM(B7:C7)</f>
        <v>47282</v>
      </c>
      <c r="E7" s="21">
        <v>33345</v>
      </c>
      <c r="F7" s="21">
        <v>14690</v>
      </c>
      <c r="G7" s="21">
        <f aca="true" t="shared" si="3" ref="G7:G16">SUM(E7:F7)</f>
        <v>48035</v>
      </c>
      <c r="H7" s="21">
        <v>33990</v>
      </c>
      <c r="I7" s="21">
        <v>14883</v>
      </c>
      <c r="J7" s="21">
        <f aca="true" t="shared" si="4" ref="J7:J16">SUM(H7:I7)</f>
        <v>48873</v>
      </c>
      <c r="K7" s="21">
        <v>34773</v>
      </c>
      <c r="L7" s="21">
        <v>15278</v>
      </c>
      <c r="M7" s="21">
        <f aca="true" t="shared" si="5" ref="M7:M16">SUM(K7:L7)</f>
        <v>50051</v>
      </c>
      <c r="N7" s="21">
        <v>35556</v>
      </c>
      <c r="O7" s="21">
        <v>15479</v>
      </c>
      <c r="P7" s="21">
        <f aca="true" t="shared" si="6" ref="P7:P16">SUM(N7:O7)</f>
        <v>51035</v>
      </c>
      <c r="Q7" s="21">
        <v>36341</v>
      </c>
      <c r="R7" s="21">
        <v>15770</v>
      </c>
      <c r="S7" s="21">
        <f aca="true" t="shared" si="7" ref="S7:S16">SUM(Q7:R7)</f>
        <v>52111</v>
      </c>
      <c r="T7" s="21">
        <v>37306</v>
      </c>
      <c r="U7" s="21">
        <v>16007</v>
      </c>
      <c r="V7" s="21">
        <f aca="true" t="shared" si="8" ref="V7:V16">SUM(T7:U7)</f>
        <v>53313</v>
      </c>
      <c r="W7" s="21">
        <v>38516</v>
      </c>
      <c r="X7" s="21">
        <v>16377</v>
      </c>
      <c r="Y7" s="21">
        <f aca="true" t="shared" si="9" ref="Y7:Y16">SUM(W7:X7)</f>
        <v>54893</v>
      </c>
      <c r="Z7" s="21">
        <v>39697</v>
      </c>
      <c r="AA7" s="21">
        <v>16627</v>
      </c>
      <c r="AB7" s="21">
        <f aca="true" t="shared" si="10" ref="AB7:AB16">SUM(Z7:AA7)</f>
        <v>56324</v>
      </c>
      <c r="AC7" s="21">
        <v>40588</v>
      </c>
      <c r="AD7" s="21">
        <v>16850</v>
      </c>
      <c r="AE7" s="21">
        <v>57438</v>
      </c>
      <c r="AF7" s="21">
        <v>41520</v>
      </c>
      <c r="AG7" s="21">
        <v>17326</v>
      </c>
      <c r="AH7" s="21">
        <f t="shared" si="0"/>
        <v>58846</v>
      </c>
      <c r="AI7" s="21">
        <v>43322</v>
      </c>
      <c r="AJ7" s="21">
        <v>18217</v>
      </c>
      <c r="AK7" s="21">
        <f t="shared" si="1"/>
        <v>61539</v>
      </c>
    </row>
    <row r="8" spans="1:37" ht="15" customHeight="1">
      <c r="A8" s="4" t="s">
        <v>3</v>
      </c>
      <c r="B8" s="21">
        <v>17774</v>
      </c>
      <c r="C8" s="21">
        <v>7892</v>
      </c>
      <c r="D8" s="21">
        <f t="shared" si="2"/>
        <v>25666</v>
      </c>
      <c r="E8" s="21">
        <v>17748</v>
      </c>
      <c r="F8" s="21">
        <v>7750</v>
      </c>
      <c r="G8" s="21">
        <f t="shared" si="3"/>
        <v>25498</v>
      </c>
      <c r="H8" s="21">
        <v>17852</v>
      </c>
      <c r="I8" s="21">
        <v>7826</v>
      </c>
      <c r="J8" s="21">
        <f t="shared" si="4"/>
        <v>25678</v>
      </c>
      <c r="K8" s="21">
        <v>17927</v>
      </c>
      <c r="L8" s="21">
        <v>7903</v>
      </c>
      <c r="M8" s="21">
        <f t="shared" si="5"/>
        <v>25830</v>
      </c>
      <c r="N8" s="21">
        <v>18105</v>
      </c>
      <c r="O8" s="21">
        <v>7956</v>
      </c>
      <c r="P8" s="21">
        <f t="shared" si="6"/>
        <v>26061</v>
      </c>
      <c r="Q8" s="21">
        <v>18126</v>
      </c>
      <c r="R8" s="21">
        <v>8060</v>
      </c>
      <c r="S8" s="21">
        <f t="shared" si="7"/>
        <v>26186</v>
      </c>
      <c r="T8" s="21">
        <v>18282</v>
      </c>
      <c r="U8" s="21">
        <v>8125</v>
      </c>
      <c r="V8" s="21">
        <f t="shared" si="8"/>
        <v>26407</v>
      </c>
      <c r="W8" s="21">
        <v>18341</v>
      </c>
      <c r="X8" s="21">
        <v>8203</v>
      </c>
      <c r="Y8" s="21">
        <f t="shared" si="9"/>
        <v>26544</v>
      </c>
      <c r="Z8" s="21">
        <v>18613</v>
      </c>
      <c r="AA8" s="21">
        <v>8303</v>
      </c>
      <c r="AB8" s="21">
        <f t="shared" si="10"/>
        <v>26916</v>
      </c>
      <c r="AC8" s="21">
        <v>18710</v>
      </c>
      <c r="AD8" s="21">
        <v>8278</v>
      </c>
      <c r="AE8" s="21">
        <v>26988</v>
      </c>
      <c r="AF8" s="21">
        <v>18714</v>
      </c>
      <c r="AG8" s="21">
        <v>8335</v>
      </c>
      <c r="AH8" s="21">
        <f t="shared" si="0"/>
        <v>27049</v>
      </c>
      <c r="AI8" s="21">
        <v>18995</v>
      </c>
      <c r="AJ8" s="21">
        <v>8504</v>
      </c>
      <c r="AK8" s="21">
        <f t="shared" si="1"/>
        <v>27499</v>
      </c>
    </row>
    <row r="9" spans="1:37" ht="15" customHeight="1">
      <c r="A9" s="4" t="s">
        <v>4</v>
      </c>
      <c r="B9" s="21">
        <v>83491</v>
      </c>
      <c r="C9" s="21">
        <v>37695</v>
      </c>
      <c r="D9" s="21">
        <f t="shared" si="2"/>
        <v>121186</v>
      </c>
      <c r="E9" s="21">
        <v>83772</v>
      </c>
      <c r="F9" s="21">
        <v>37006</v>
      </c>
      <c r="G9" s="21">
        <f t="shared" si="3"/>
        <v>120778</v>
      </c>
      <c r="H9" s="21">
        <v>84658</v>
      </c>
      <c r="I9" s="21">
        <v>37120</v>
      </c>
      <c r="J9" s="21">
        <f t="shared" si="4"/>
        <v>121778</v>
      </c>
      <c r="K9" s="21">
        <v>85130</v>
      </c>
      <c r="L9" s="21">
        <v>37109</v>
      </c>
      <c r="M9" s="21">
        <f t="shared" si="5"/>
        <v>122239</v>
      </c>
      <c r="N9" s="21">
        <v>85697</v>
      </c>
      <c r="O9" s="21">
        <v>37132</v>
      </c>
      <c r="P9" s="21">
        <f t="shared" si="6"/>
        <v>122829</v>
      </c>
      <c r="Q9" s="21">
        <v>86143</v>
      </c>
      <c r="R9" s="21">
        <v>37435</v>
      </c>
      <c r="S9" s="21">
        <f t="shared" si="7"/>
        <v>123578</v>
      </c>
      <c r="T9" s="21">
        <v>87195</v>
      </c>
      <c r="U9" s="21">
        <v>37497</v>
      </c>
      <c r="V9" s="21">
        <f t="shared" si="8"/>
        <v>124692</v>
      </c>
      <c r="W9" s="21">
        <v>88340</v>
      </c>
      <c r="X9" s="21">
        <v>37956</v>
      </c>
      <c r="Y9" s="21">
        <f t="shared" si="9"/>
        <v>126296</v>
      </c>
      <c r="Z9" s="21">
        <v>90354</v>
      </c>
      <c r="AA9" s="21">
        <v>38255</v>
      </c>
      <c r="AB9" s="21">
        <f t="shared" si="10"/>
        <v>128609</v>
      </c>
      <c r="AC9" s="21">
        <v>90837</v>
      </c>
      <c r="AD9" s="21">
        <v>38209</v>
      </c>
      <c r="AE9" s="21">
        <v>129046</v>
      </c>
      <c r="AF9" s="21">
        <v>90832</v>
      </c>
      <c r="AG9" s="21">
        <v>38553</v>
      </c>
      <c r="AH9" s="21">
        <f t="shared" si="0"/>
        <v>129385</v>
      </c>
      <c r="AI9" s="21">
        <v>92614</v>
      </c>
      <c r="AJ9" s="21">
        <v>39676</v>
      </c>
      <c r="AK9" s="21">
        <f t="shared" si="1"/>
        <v>132290</v>
      </c>
    </row>
    <row r="10" spans="1:37" ht="15" customHeight="1">
      <c r="A10" s="4" t="s">
        <v>5</v>
      </c>
      <c r="B10" s="21">
        <v>44685</v>
      </c>
      <c r="C10" s="21">
        <v>21143</v>
      </c>
      <c r="D10" s="21">
        <f t="shared" si="2"/>
        <v>65828</v>
      </c>
      <c r="E10" s="21">
        <v>44825</v>
      </c>
      <c r="F10" s="21">
        <v>21157</v>
      </c>
      <c r="G10" s="21">
        <f t="shared" si="3"/>
        <v>65982</v>
      </c>
      <c r="H10" s="21">
        <v>44949</v>
      </c>
      <c r="I10" s="21">
        <v>21031</v>
      </c>
      <c r="J10" s="21">
        <f t="shared" si="4"/>
        <v>65980</v>
      </c>
      <c r="K10" s="21">
        <v>45514</v>
      </c>
      <c r="L10" s="21">
        <v>20968</v>
      </c>
      <c r="M10" s="21">
        <f t="shared" si="5"/>
        <v>66482</v>
      </c>
      <c r="N10" s="21">
        <v>45996</v>
      </c>
      <c r="O10" s="21">
        <v>20911</v>
      </c>
      <c r="P10" s="21">
        <f t="shared" si="6"/>
        <v>66907</v>
      </c>
      <c r="Q10" s="21">
        <v>46349</v>
      </c>
      <c r="R10" s="21">
        <v>20816</v>
      </c>
      <c r="S10" s="21">
        <f t="shared" si="7"/>
        <v>67165</v>
      </c>
      <c r="T10" s="21">
        <v>46926</v>
      </c>
      <c r="U10" s="21">
        <v>20921</v>
      </c>
      <c r="V10" s="21">
        <f t="shared" si="8"/>
        <v>67847</v>
      </c>
      <c r="W10" s="21">
        <v>47587</v>
      </c>
      <c r="X10" s="21">
        <v>21212</v>
      </c>
      <c r="Y10" s="21">
        <f t="shared" si="9"/>
        <v>68799</v>
      </c>
      <c r="Z10" s="21">
        <v>48748</v>
      </c>
      <c r="AA10" s="21">
        <v>21612</v>
      </c>
      <c r="AB10" s="21">
        <f t="shared" si="10"/>
        <v>70360</v>
      </c>
      <c r="AC10" s="21">
        <v>49129</v>
      </c>
      <c r="AD10" s="21">
        <v>21740</v>
      </c>
      <c r="AE10" s="21">
        <v>70869</v>
      </c>
      <c r="AF10" s="21">
        <v>49279</v>
      </c>
      <c r="AG10" s="21">
        <v>22040</v>
      </c>
      <c r="AH10" s="21">
        <f t="shared" si="0"/>
        <v>71319</v>
      </c>
      <c r="AI10" s="21">
        <v>50166</v>
      </c>
      <c r="AJ10" s="21">
        <v>22734</v>
      </c>
      <c r="AK10" s="21">
        <f t="shared" si="1"/>
        <v>72900</v>
      </c>
    </row>
    <row r="11" spans="1:37" ht="15" customHeight="1">
      <c r="A11" s="4" t="s">
        <v>6</v>
      </c>
      <c r="B11" s="21">
        <v>12549</v>
      </c>
      <c r="C11" s="21">
        <v>6088</v>
      </c>
      <c r="D11" s="21">
        <f t="shared" si="2"/>
        <v>18637</v>
      </c>
      <c r="E11" s="21">
        <v>12517</v>
      </c>
      <c r="F11" s="21">
        <v>6041</v>
      </c>
      <c r="G11" s="21">
        <f t="shared" si="3"/>
        <v>18558</v>
      </c>
      <c r="H11" s="21">
        <v>12547</v>
      </c>
      <c r="I11" s="21">
        <v>6005</v>
      </c>
      <c r="J11" s="21">
        <f t="shared" si="4"/>
        <v>18552</v>
      </c>
      <c r="K11" s="21">
        <v>12629</v>
      </c>
      <c r="L11" s="21">
        <v>5935</v>
      </c>
      <c r="M11" s="21">
        <f t="shared" si="5"/>
        <v>18564</v>
      </c>
      <c r="N11" s="21">
        <v>12798</v>
      </c>
      <c r="O11" s="21">
        <v>5911</v>
      </c>
      <c r="P11" s="21">
        <f t="shared" si="6"/>
        <v>18709</v>
      </c>
      <c r="Q11" s="21">
        <v>12863</v>
      </c>
      <c r="R11" s="21">
        <v>5942</v>
      </c>
      <c r="S11" s="21">
        <f t="shared" si="7"/>
        <v>18805</v>
      </c>
      <c r="T11" s="21">
        <v>12979</v>
      </c>
      <c r="U11" s="21">
        <v>5942</v>
      </c>
      <c r="V11" s="21">
        <f t="shared" si="8"/>
        <v>18921</v>
      </c>
      <c r="W11" s="21">
        <v>13144</v>
      </c>
      <c r="X11" s="21">
        <v>6018</v>
      </c>
      <c r="Y11" s="21">
        <f t="shared" si="9"/>
        <v>19162</v>
      </c>
      <c r="Z11" s="21">
        <v>13487</v>
      </c>
      <c r="AA11" s="21">
        <v>6168</v>
      </c>
      <c r="AB11" s="21">
        <f t="shared" si="10"/>
        <v>19655</v>
      </c>
      <c r="AC11" s="21">
        <v>13574</v>
      </c>
      <c r="AD11" s="21">
        <v>6229</v>
      </c>
      <c r="AE11" s="21">
        <v>19803</v>
      </c>
      <c r="AF11" s="21">
        <v>13691</v>
      </c>
      <c r="AG11" s="21">
        <v>6349</v>
      </c>
      <c r="AH11" s="21">
        <f t="shared" si="0"/>
        <v>20040</v>
      </c>
      <c r="AI11" s="21">
        <v>14047</v>
      </c>
      <c r="AJ11" s="21">
        <v>6586</v>
      </c>
      <c r="AK11" s="21">
        <f t="shared" si="1"/>
        <v>20633</v>
      </c>
    </row>
    <row r="12" spans="1:37" ht="15" customHeight="1">
      <c r="A12" s="5" t="s">
        <v>11</v>
      </c>
      <c r="B12" s="21">
        <v>7445</v>
      </c>
      <c r="C12" s="21">
        <v>3583</v>
      </c>
      <c r="D12" s="21">
        <f t="shared" si="2"/>
        <v>11028</v>
      </c>
      <c r="E12" s="21">
        <v>7227</v>
      </c>
      <c r="F12" s="21">
        <v>3466</v>
      </c>
      <c r="G12" s="21">
        <f t="shared" si="3"/>
        <v>10693</v>
      </c>
      <c r="H12" s="21">
        <v>7152</v>
      </c>
      <c r="I12" s="21">
        <v>3338</v>
      </c>
      <c r="J12" s="21">
        <f t="shared" si="4"/>
        <v>10490</v>
      </c>
      <c r="K12" s="21">
        <v>7032</v>
      </c>
      <c r="L12" s="21">
        <v>3294</v>
      </c>
      <c r="M12" s="21">
        <f t="shared" si="5"/>
        <v>10326</v>
      </c>
      <c r="N12" s="21">
        <v>6950</v>
      </c>
      <c r="O12" s="21">
        <v>3281</v>
      </c>
      <c r="P12" s="21">
        <f t="shared" si="6"/>
        <v>10231</v>
      </c>
      <c r="Q12" s="21">
        <v>6842</v>
      </c>
      <c r="R12" s="21">
        <v>3272</v>
      </c>
      <c r="S12" s="21">
        <f t="shared" si="7"/>
        <v>10114</v>
      </c>
      <c r="T12" s="21">
        <v>6855</v>
      </c>
      <c r="U12" s="21">
        <v>3260</v>
      </c>
      <c r="V12" s="21">
        <f t="shared" si="8"/>
        <v>10115</v>
      </c>
      <c r="W12" s="21">
        <v>6802</v>
      </c>
      <c r="X12" s="21">
        <v>3247</v>
      </c>
      <c r="Y12" s="21">
        <f t="shared" si="9"/>
        <v>10049</v>
      </c>
      <c r="Z12" s="21">
        <v>6770</v>
      </c>
      <c r="AA12" s="21">
        <v>3257</v>
      </c>
      <c r="AB12" s="21">
        <f t="shared" si="10"/>
        <v>10027</v>
      </c>
      <c r="AC12" s="21">
        <v>6670</v>
      </c>
      <c r="AD12" s="21">
        <v>3222</v>
      </c>
      <c r="AE12" s="21">
        <v>9892</v>
      </c>
      <c r="AF12" s="21">
        <v>6617</v>
      </c>
      <c r="AG12" s="21">
        <v>3195</v>
      </c>
      <c r="AH12" s="21">
        <f t="shared" si="0"/>
        <v>9812</v>
      </c>
      <c r="AI12" s="21">
        <v>6601</v>
      </c>
      <c r="AJ12" s="21">
        <v>3273</v>
      </c>
      <c r="AK12" s="21">
        <f t="shared" si="1"/>
        <v>9874</v>
      </c>
    </row>
    <row r="13" spans="1:37" ht="15" customHeight="1">
      <c r="A13" s="6" t="s">
        <v>7</v>
      </c>
      <c r="B13" s="21">
        <v>53930</v>
      </c>
      <c r="C13" s="21">
        <v>22634</v>
      </c>
      <c r="D13" s="21">
        <f t="shared" si="2"/>
        <v>76564</v>
      </c>
      <c r="E13" s="21">
        <v>54461</v>
      </c>
      <c r="F13" s="21">
        <v>22452</v>
      </c>
      <c r="G13" s="21">
        <f t="shared" si="3"/>
        <v>76913</v>
      </c>
      <c r="H13" s="21">
        <v>54933</v>
      </c>
      <c r="I13" s="21">
        <v>22663</v>
      </c>
      <c r="J13" s="21">
        <f t="shared" si="4"/>
        <v>77596</v>
      </c>
      <c r="K13" s="21">
        <v>55384</v>
      </c>
      <c r="L13" s="21">
        <v>22866</v>
      </c>
      <c r="M13" s="21">
        <f t="shared" si="5"/>
        <v>78250</v>
      </c>
      <c r="N13" s="21">
        <v>56185</v>
      </c>
      <c r="O13" s="21">
        <v>23170</v>
      </c>
      <c r="P13" s="21">
        <f t="shared" si="6"/>
        <v>79355</v>
      </c>
      <c r="Q13" s="21">
        <v>56806</v>
      </c>
      <c r="R13" s="21">
        <v>23641</v>
      </c>
      <c r="S13" s="21">
        <f t="shared" si="7"/>
        <v>80447</v>
      </c>
      <c r="T13" s="21">
        <v>57346</v>
      </c>
      <c r="U13" s="21">
        <v>23983</v>
      </c>
      <c r="V13" s="21">
        <f t="shared" si="8"/>
        <v>81329</v>
      </c>
      <c r="W13" s="21">
        <v>58340</v>
      </c>
      <c r="X13" s="21">
        <v>24446</v>
      </c>
      <c r="Y13" s="21">
        <f t="shared" si="9"/>
        <v>82786</v>
      </c>
      <c r="Z13" s="21">
        <v>59419</v>
      </c>
      <c r="AA13" s="21">
        <v>25070</v>
      </c>
      <c r="AB13" s="21">
        <f t="shared" si="10"/>
        <v>84489</v>
      </c>
      <c r="AC13" s="21">
        <v>60061</v>
      </c>
      <c r="AD13" s="21">
        <v>25342</v>
      </c>
      <c r="AE13" s="21">
        <v>85403</v>
      </c>
      <c r="AF13" s="21">
        <v>59945</v>
      </c>
      <c r="AG13" s="21">
        <v>25813</v>
      </c>
      <c r="AH13" s="21">
        <f t="shared" si="0"/>
        <v>85758</v>
      </c>
      <c r="AI13" s="21">
        <v>61144</v>
      </c>
      <c r="AJ13" s="21">
        <v>26634</v>
      </c>
      <c r="AK13" s="21">
        <f t="shared" si="1"/>
        <v>87778</v>
      </c>
    </row>
    <row r="14" spans="1:37" ht="15" customHeight="1">
      <c r="A14" s="4" t="s">
        <v>8</v>
      </c>
      <c r="B14" s="21">
        <v>19568</v>
      </c>
      <c r="C14" s="21">
        <v>9250</v>
      </c>
      <c r="D14" s="21">
        <f t="shared" si="2"/>
        <v>28818</v>
      </c>
      <c r="E14" s="21">
        <v>19649</v>
      </c>
      <c r="F14" s="21">
        <v>9072</v>
      </c>
      <c r="G14" s="21">
        <f t="shared" si="3"/>
        <v>28721</v>
      </c>
      <c r="H14" s="21">
        <v>19683</v>
      </c>
      <c r="I14" s="21">
        <v>8992</v>
      </c>
      <c r="J14" s="21">
        <f t="shared" si="4"/>
        <v>28675</v>
      </c>
      <c r="K14" s="21">
        <v>19863</v>
      </c>
      <c r="L14" s="21">
        <v>8871</v>
      </c>
      <c r="M14" s="21">
        <f t="shared" si="5"/>
        <v>28734</v>
      </c>
      <c r="N14" s="21">
        <v>20258</v>
      </c>
      <c r="O14" s="21">
        <v>8832</v>
      </c>
      <c r="P14" s="21">
        <f t="shared" si="6"/>
        <v>29090</v>
      </c>
      <c r="Q14" s="21">
        <v>20463</v>
      </c>
      <c r="R14" s="21">
        <v>8854</v>
      </c>
      <c r="S14" s="21">
        <f t="shared" si="7"/>
        <v>29317</v>
      </c>
      <c r="T14" s="21">
        <v>20746</v>
      </c>
      <c r="U14" s="21">
        <v>8882</v>
      </c>
      <c r="V14" s="21">
        <f t="shared" si="8"/>
        <v>29628</v>
      </c>
      <c r="W14" s="21">
        <v>21230</v>
      </c>
      <c r="X14" s="21">
        <v>9043</v>
      </c>
      <c r="Y14" s="21">
        <f t="shared" si="9"/>
        <v>30273</v>
      </c>
      <c r="Z14" s="21">
        <v>21823</v>
      </c>
      <c r="AA14" s="21">
        <v>9120</v>
      </c>
      <c r="AB14" s="21">
        <f t="shared" si="10"/>
        <v>30943</v>
      </c>
      <c r="AC14" s="21">
        <v>22069</v>
      </c>
      <c r="AD14" s="21">
        <v>9141</v>
      </c>
      <c r="AE14" s="21">
        <v>31210</v>
      </c>
      <c r="AF14" s="21">
        <v>22498</v>
      </c>
      <c r="AG14" s="21">
        <v>9713</v>
      </c>
      <c r="AH14" s="21">
        <f t="shared" si="0"/>
        <v>32211</v>
      </c>
      <c r="AI14" s="21">
        <v>23610</v>
      </c>
      <c r="AJ14" s="21">
        <v>10419</v>
      </c>
      <c r="AK14" s="21">
        <f t="shared" si="1"/>
        <v>34029</v>
      </c>
    </row>
    <row r="15" spans="1:37" ht="15" customHeight="1">
      <c r="A15" s="7" t="s">
        <v>9</v>
      </c>
      <c r="B15" s="21">
        <v>41006</v>
      </c>
      <c r="C15" s="21">
        <v>18504</v>
      </c>
      <c r="D15" s="21">
        <f t="shared" si="2"/>
        <v>59510</v>
      </c>
      <c r="E15" s="21">
        <v>41869</v>
      </c>
      <c r="F15" s="21">
        <v>18523</v>
      </c>
      <c r="G15" s="21">
        <f t="shared" si="3"/>
        <v>60392</v>
      </c>
      <c r="H15" s="21">
        <v>43251</v>
      </c>
      <c r="I15" s="21">
        <v>18932</v>
      </c>
      <c r="J15" s="21">
        <f t="shared" si="4"/>
        <v>62183</v>
      </c>
      <c r="K15" s="21">
        <v>44404</v>
      </c>
      <c r="L15" s="21">
        <v>19257</v>
      </c>
      <c r="M15" s="21">
        <f t="shared" si="5"/>
        <v>63661</v>
      </c>
      <c r="N15" s="21">
        <v>46245</v>
      </c>
      <c r="O15" s="21">
        <v>19633</v>
      </c>
      <c r="P15" s="21">
        <f t="shared" si="6"/>
        <v>65878</v>
      </c>
      <c r="Q15" s="21">
        <v>47966</v>
      </c>
      <c r="R15" s="21">
        <v>20267</v>
      </c>
      <c r="S15" s="21">
        <f t="shared" si="7"/>
        <v>68233</v>
      </c>
      <c r="T15" s="21">
        <v>49656</v>
      </c>
      <c r="U15" s="21">
        <v>20713</v>
      </c>
      <c r="V15" s="21">
        <f t="shared" si="8"/>
        <v>70369</v>
      </c>
      <c r="W15" s="21">
        <v>51572</v>
      </c>
      <c r="X15" s="21">
        <v>21325</v>
      </c>
      <c r="Y15" s="21">
        <f t="shared" si="9"/>
        <v>72897</v>
      </c>
      <c r="Z15" s="21">
        <v>53861</v>
      </c>
      <c r="AA15" s="21">
        <v>22028</v>
      </c>
      <c r="AB15" s="21">
        <f t="shared" si="10"/>
        <v>75889</v>
      </c>
      <c r="AC15" s="21">
        <v>55474</v>
      </c>
      <c r="AD15" s="21">
        <v>22362</v>
      </c>
      <c r="AE15" s="21">
        <v>77836</v>
      </c>
      <c r="AF15" s="21">
        <v>56402</v>
      </c>
      <c r="AG15" s="21">
        <v>22998</v>
      </c>
      <c r="AH15" s="21">
        <f t="shared" si="0"/>
        <v>79400</v>
      </c>
      <c r="AI15" s="21">
        <v>59251</v>
      </c>
      <c r="AJ15" s="21">
        <v>24563</v>
      </c>
      <c r="AK15" s="21">
        <f t="shared" si="1"/>
        <v>83814</v>
      </c>
    </row>
    <row r="16" spans="1:37" ht="15" customHeight="1">
      <c r="A16" s="8" t="s">
        <v>10</v>
      </c>
      <c r="B16" s="22">
        <v>31506</v>
      </c>
      <c r="C16" s="22">
        <v>14734</v>
      </c>
      <c r="D16" s="22">
        <f t="shared" si="2"/>
        <v>46240</v>
      </c>
      <c r="E16" s="22">
        <v>31643</v>
      </c>
      <c r="F16" s="22">
        <v>14578</v>
      </c>
      <c r="G16" s="22">
        <f t="shared" si="3"/>
        <v>46221</v>
      </c>
      <c r="H16" s="22">
        <v>32034</v>
      </c>
      <c r="I16" s="22">
        <v>14617</v>
      </c>
      <c r="J16" s="22">
        <f t="shared" si="4"/>
        <v>46651</v>
      </c>
      <c r="K16" s="22">
        <v>32346</v>
      </c>
      <c r="L16" s="22">
        <v>14700</v>
      </c>
      <c r="M16" s="22">
        <f t="shared" si="5"/>
        <v>47046</v>
      </c>
      <c r="N16" s="22">
        <v>32953</v>
      </c>
      <c r="O16" s="22">
        <v>14728</v>
      </c>
      <c r="P16" s="22">
        <f t="shared" si="6"/>
        <v>47681</v>
      </c>
      <c r="Q16" s="22">
        <v>33355</v>
      </c>
      <c r="R16" s="22">
        <v>14873</v>
      </c>
      <c r="S16" s="22">
        <f t="shared" si="7"/>
        <v>48228</v>
      </c>
      <c r="T16" s="22">
        <v>33796</v>
      </c>
      <c r="U16" s="22">
        <v>14987</v>
      </c>
      <c r="V16" s="22">
        <f t="shared" si="8"/>
        <v>48783</v>
      </c>
      <c r="W16" s="22">
        <v>34573</v>
      </c>
      <c r="X16" s="22">
        <v>15257</v>
      </c>
      <c r="Y16" s="22">
        <f t="shared" si="9"/>
        <v>49830</v>
      </c>
      <c r="Z16" s="22">
        <v>35679</v>
      </c>
      <c r="AA16" s="22">
        <v>15616</v>
      </c>
      <c r="AB16" s="22">
        <f t="shared" si="10"/>
        <v>51295</v>
      </c>
      <c r="AC16" s="22">
        <v>36274</v>
      </c>
      <c r="AD16" s="22">
        <v>15782</v>
      </c>
      <c r="AE16" s="22">
        <v>52056</v>
      </c>
      <c r="AF16" s="22">
        <v>36599</v>
      </c>
      <c r="AG16" s="22">
        <v>16113</v>
      </c>
      <c r="AH16" s="22">
        <f t="shared" si="0"/>
        <v>52712</v>
      </c>
      <c r="AI16" s="22">
        <v>37469</v>
      </c>
      <c r="AJ16" s="22">
        <v>16662</v>
      </c>
      <c r="AK16" s="22">
        <f t="shared" si="1"/>
        <v>54131</v>
      </c>
    </row>
    <row r="17" spans="1:28" s="9" customFormat="1" ht="45" customHeight="1">
      <c r="A17" s="23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</sheetData>
  <sheetProtection/>
  <mergeCells count="12">
    <mergeCell ref="N2:P2"/>
    <mergeCell ref="Q2:S2"/>
    <mergeCell ref="AI2:AK2"/>
    <mergeCell ref="T2:V2"/>
    <mergeCell ref="AF2:AH2"/>
    <mergeCell ref="AC2:AE2"/>
    <mergeCell ref="B2:D2"/>
    <mergeCell ref="W2:Y2"/>
    <mergeCell ref="Z2:AB2"/>
    <mergeCell ref="E2:G2"/>
    <mergeCell ref="H2:J2"/>
    <mergeCell ref="K2:M2"/>
  </mergeCells>
  <printOptions/>
  <pageMargins left="0.7" right="0.7" top="0.75" bottom="0.75" header="0.3" footer="0.3"/>
  <pageSetup orientation="portrait" paperSize="9"/>
  <ignoredErrors>
    <ignoredError sqref="AH4:AH6 AH7:A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0.7109375" style="1" customWidth="1"/>
    <col min="2" max="28" width="9.7109375" style="19" customWidth="1"/>
    <col min="29" max="37" width="9.7109375" style="1" customWidth="1"/>
    <col min="38" max="16384" width="9.140625" style="1" customWidth="1"/>
  </cols>
  <sheetData>
    <row r="1" spans="1:16" ht="45" customHeight="1">
      <c r="A1" s="29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37" s="11" customFormat="1" ht="15" customHeight="1">
      <c r="A2" s="12"/>
      <c r="B2" s="34">
        <v>2012</v>
      </c>
      <c r="C2" s="34"/>
      <c r="D2" s="34"/>
      <c r="E2" s="33">
        <v>2013</v>
      </c>
      <c r="F2" s="34"/>
      <c r="G2" s="35"/>
      <c r="H2" s="34">
        <v>2014</v>
      </c>
      <c r="I2" s="34"/>
      <c r="J2" s="34"/>
      <c r="K2" s="33">
        <v>2015</v>
      </c>
      <c r="L2" s="34"/>
      <c r="M2" s="35"/>
      <c r="N2" s="33">
        <v>2016</v>
      </c>
      <c r="O2" s="34"/>
      <c r="P2" s="34"/>
      <c r="Q2" s="33">
        <v>2017</v>
      </c>
      <c r="R2" s="34"/>
      <c r="S2" s="35"/>
      <c r="T2" s="33">
        <v>2018</v>
      </c>
      <c r="U2" s="34"/>
      <c r="V2" s="35"/>
      <c r="W2" s="33">
        <v>2019</v>
      </c>
      <c r="X2" s="34"/>
      <c r="Y2" s="35"/>
      <c r="Z2" s="33">
        <v>2020</v>
      </c>
      <c r="AA2" s="34"/>
      <c r="AB2" s="34"/>
      <c r="AC2" s="33">
        <v>2021</v>
      </c>
      <c r="AD2" s="34"/>
      <c r="AE2" s="34"/>
      <c r="AF2" s="33">
        <v>2022</v>
      </c>
      <c r="AG2" s="34"/>
      <c r="AH2" s="34"/>
      <c r="AI2" s="33">
        <v>2023</v>
      </c>
      <c r="AJ2" s="34"/>
      <c r="AK2" s="34"/>
    </row>
    <row r="3" spans="1:37" s="10" customFormat="1" ht="15" customHeight="1">
      <c r="A3" s="13"/>
      <c r="B3" s="15" t="s">
        <v>0</v>
      </c>
      <c r="C3" s="14" t="s">
        <v>1</v>
      </c>
      <c r="D3" s="16" t="s">
        <v>15</v>
      </c>
      <c r="E3" s="17" t="s">
        <v>0</v>
      </c>
      <c r="F3" s="14" t="s">
        <v>1</v>
      </c>
      <c r="G3" s="16" t="s">
        <v>15</v>
      </c>
      <c r="H3" s="17" t="s">
        <v>0</v>
      </c>
      <c r="I3" s="14" t="s">
        <v>1</v>
      </c>
      <c r="J3" s="16" t="s">
        <v>15</v>
      </c>
      <c r="K3" s="17" t="s">
        <v>0</v>
      </c>
      <c r="L3" s="14" t="s">
        <v>1</v>
      </c>
      <c r="M3" s="16" t="s">
        <v>15</v>
      </c>
      <c r="N3" s="17" t="s">
        <v>0</v>
      </c>
      <c r="O3" s="14" t="s">
        <v>1</v>
      </c>
      <c r="P3" s="16" t="s">
        <v>15</v>
      </c>
      <c r="Q3" s="17" t="s">
        <v>0</v>
      </c>
      <c r="R3" s="14" t="s">
        <v>1</v>
      </c>
      <c r="S3" s="16" t="s">
        <v>15</v>
      </c>
      <c r="T3" s="17" t="s">
        <v>0</v>
      </c>
      <c r="U3" s="14" t="s">
        <v>1</v>
      </c>
      <c r="V3" s="16" t="s">
        <v>15</v>
      </c>
      <c r="W3" s="17" t="s">
        <v>0</v>
      </c>
      <c r="X3" s="14" t="s">
        <v>1</v>
      </c>
      <c r="Y3" s="16" t="s">
        <v>15</v>
      </c>
      <c r="Z3" s="17" t="s">
        <v>0</v>
      </c>
      <c r="AA3" s="14" t="s">
        <v>1</v>
      </c>
      <c r="AB3" s="16" t="s">
        <v>15</v>
      </c>
      <c r="AC3" s="17" t="s">
        <v>0</v>
      </c>
      <c r="AD3" s="27" t="s">
        <v>1</v>
      </c>
      <c r="AE3" s="28" t="s">
        <v>15</v>
      </c>
      <c r="AF3" s="17" t="s">
        <v>0</v>
      </c>
      <c r="AG3" s="30" t="s">
        <v>1</v>
      </c>
      <c r="AH3" s="31" t="s">
        <v>15</v>
      </c>
      <c r="AI3" s="17" t="s">
        <v>0</v>
      </c>
      <c r="AJ3" s="30" t="s">
        <v>1</v>
      </c>
      <c r="AK3" s="32" t="s">
        <v>15</v>
      </c>
    </row>
    <row r="4" spans="1:37" ht="15" customHeight="1">
      <c r="A4" s="2" t="s">
        <v>14</v>
      </c>
      <c r="B4" s="24">
        <v>66210</v>
      </c>
      <c r="C4" s="24">
        <v>107894</v>
      </c>
      <c r="D4" s="24">
        <v>174104</v>
      </c>
      <c r="E4" s="24">
        <v>65194</v>
      </c>
      <c r="F4" s="24">
        <v>105142</v>
      </c>
      <c r="G4" s="24">
        <v>170336</v>
      </c>
      <c r="H4" s="24">
        <v>64262</v>
      </c>
      <c r="I4" s="24">
        <v>104668</v>
      </c>
      <c r="J4" s="24">
        <v>168930</v>
      </c>
      <c r="K4" s="24">
        <v>63190</v>
      </c>
      <c r="L4" s="24">
        <v>104036</v>
      </c>
      <c r="M4" s="24">
        <v>167226</v>
      </c>
      <c r="N4" s="24">
        <v>62891</v>
      </c>
      <c r="O4" s="24">
        <v>104253</v>
      </c>
      <c r="P4" s="24">
        <v>167144</v>
      </c>
      <c r="Q4" s="24">
        <v>62076</v>
      </c>
      <c r="R4" s="24">
        <v>103970</v>
      </c>
      <c r="S4" s="24">
        <v>166046</v>
      </c>
      <c r="T4" s="24">
        <v>61487</v>
      </c>
      <c r="U4" s="24">
        <v>103525</v>
      </c>
      <c r="V4" s="24">
        <v>165012</v>
      </c>
      <c r="W4" s="24">
        <v>61012</v>
      </c>
      <c r="X4" s="24">
        <v>110700</v>
      </c>
      <c r="Y4" s="24">
        <v>171712</v>
      </c>
      <c r="Z4" s="24">
        <v>60841</v>
      </c>
      <c r="AA4" s="24">
        <v>113771</v>
      </c>
      <c r="AB4" s="24">
        <v>174612</v>
      </c>
      <c r="AC4" s="24">
        <v>61754</v>
      </c>
      <c r="AD4" s="24">
        <v>116143</v>
      </c>
      <c r="AE4" s="24">
        <v>177897</v>
      </c>
      <c r="AF4" s="24">
        <v>59338</v>
      </c>
      <c r="AG4" s="24">
        <v>119088</v>
      </c>
      <c r="AH4" s="24">
        <f>SUM(AF4:AG4)</f>
        <v>178426</v>
      </c>
      <c r="AI4" s="24">
        <v>59794</v>
      </c>
      <c r="AJ4" s="24">
        <v>122067</v>
      </c>
      <c r="AK4" s="24">
        <f>SUM(AI4:AJ4)</f>
        <v>181861</v>
      </c>
    </row>
    <row r="5" spans="1:37" ht="15" customHeight="1">
      <c r="A5" s="3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5" customHeight="1">
      <c r="A6" s="4" t="s">
        <v>2</v>
      </c>
      <c r="B6" s="25">
        <v>15896</v>
      </c>
      <c r="C6" s="25">
        <v>29041</v>
      </c>
      <c r="D6" s="25">
        <f>SUM(B6:C6)</f>
        <v>44937</v>
      </c>
      <c r="E6" s="25">
        <v>15745</v>
      </c>
      <c r="F6" s="25">
        <v>28108</v>
      </c>
      <c r="G6" s="25">
        <f>SUM(E6:F6)</f>
        <v>43853</v>
      </c>
      <c r="H6" s="25">
        <v>15579</v>
      </c>
      <c r="I6" s="25">
        <v>28116</v>
      </c>
      <c r="J6" s="25">
        <f>SUM(H6:I6)</f>
        <v>43695</v>
      </c>
      <c r="K6" s="25">
        <v>15544</v>
      </c>
      <c r="L6" s="25">
        <v>28223</v>
      </c>
      <c r="M6" s="25">
        <f>SUM(K6:L6)</f>
        <v>43767</v>
      </c>
      <c r="N6" s="25">
        <v>15606</v>
      </c>
      <c r="O6" s="25">
        <v>28236</v>
      </c>
      <c r="P6" s="25">
        <f>SUM(N6:O6)</f>
        <v>43842</v>
      </c>
      <c r="Q6" s="25">
        <v>15514</v>
      </c>
      <c r="R6" s="25">
        <v>28327</v>
      </c>
      <c r="S6" s="25">
        <f>SUM(Q6:R6)</f>
        <v>43841</v>
      </c>
      <c r="T6" s="25">
        <v>15382</v>
      </c>
      <c r="U6" s="25">
        <v>28315</v>
      </c>
      <c r="V6" s="25">
        <f>SUM(T6:U6)</f>
        <v>43697</v>
      </c>
      <c r="W6" s="25">
        <v>15358</v>
      </c>
      <c r="X6" s="25">
        <v>30139</v>
      </c>
      <c r="Y6" s="25">
        <f>SUM(W6:X6)</f>
        <v>45497</v>
      </c>
      <c r="Z6" s="25">
        <v>15438</v>
      </c>
      <c r="AA6" s="25">
        <v>31107</v>
      </c>
      <c r="AB6" s="25">
        <f>SUM(Z6:AA6)</f>
        <v>46545</v>
      </c>
      <c r="AC6" s="25">
        <v>15796</v>
      </c>
      <c r="AD6" s="25">
        <v>31685</v>
      </c>
      <c r="AE6" s="25">
        <v>47481</v>
      </c>
      <c r="AF6" s="25">
        <v>15284</v>
      </c>
      <c r="AG6" s="25">
        <v>33049</v>
      </c>
      <c r="AH6" s="25">
        <f aca="true" t="shared" si="0" ref="AH6:AH16">SUM(AF6:AG6)</f>
        <v>48333</v>
      </c>
      <c r="AI6" s="25">
        <v>15491</v>
      </c>
      <c r="AJ6" s="25">
        <v>34049</v>
      </c>
      <c r="AK6" s="25">
        <f aca="true" t="shared" si="1" ref="AK6:AK16">SUM(AI6:AJ6)</f>
        <v>49540</v>
      </c>
    </row>
    <row r="7" spans="1:37" ht="15" customHeight="1">
      <c r="A7" s="3" t="s">
        <v>13</v>
      </c>
      <c r="B7" s="25">
        <v>7893</v>
      </c>
      <c r="C7" s="25">
        <v>10109</v>
      </c>
      <c r="D7" s="25">
        <f>SUM(B7:C7)</f>
        <v>18002</v>
      </c>
      <c r="E7" s="25">
        <v>7881</v>
      </c>
      <c r="F7" s="25">
        <v>10109</v>
      </c>
      <c r="G7" s="25">
        <f>SUM(E7:F7)</f>
        <v>17990</v>
      </c>
      <c r="H7" s="25">
        <v>7820</v>
      </c>
      <c r="I7" s="25">
        <v>10093</v>
      </c>
      <c r="J7" s="25">
        <f>SUM(H7:I7)</f>
        <v>17913</v>
      </c>
      <c r="K7" s="25">
        <v>7817</v>
      </c>
      <c r="L7" s="25">
        <v>10036</v>
      </c>
      <c r="M7" s="25">
        <f>SUM(K7:L7)</f>
        <v>17853</v>
      </c>
      <c r="N7" s="25">
        <v>7767</v>
      </c>
      <c r="O7" s="25">
        <v>10127</v>
      </c>
      <c r="P7" s="25">
        <f>SUM(N7:O7)</f>
        <v>17894</v>
      </c>
      <c r="Q7" s="25">
        <v>7715</v>
      </c>
      <c r="R7" s="25">
        <v>10076</v>
      </c>
      <c r="S7" s="25">
        <f>SUM(Q7:R7)</f>
        <v>17791</v>
      </c>
      <c r="T7" s="25">
        <v>7688</v>
      </c>
      <c r="U7" s="25">
        <v>10087</v>
      </c>
      <c r="V7" s="25">
        <f>SUM(T7:U7)</f>
        <v>17775</v>
      </c>
      <c r="W7" s="25">
        <v>7672</v>
      </c>
      <c r="X7" s="25">
        <v>10978</v>
      </c>
      <c r="Y7" s="25">
        <f>SUM(W7:X7)</f>
        <v>18650</v>
      </c>
      <c r="Z7" s="25">
        <v>7735</v>
      </c>
      <c r="AA7" s="25">
        <v>11621</v>
      </c>
      <c r="AB7" s="25">
        <f aca="true" t="shared" si="2" ref="AB7:AB16">SUM(Z7:AA7)</f>
        <v>19356</v>
      </c>
      <c r="AC7" s="25">
        <v>7980</v>
      </c>
      <c r="AD7" s="25">
        <v>12251</v>
      </c>
      <c r="AE7" s="25">
        <v>20231</v>
      </c>
      <c r="AF7" s="25">
        <v>7944</v>
      </c>
      <c r="AG7" s="25">
        <v>12634</v>
      </c>
      <c r="AH7" s="25">
        <f t="shared" si="0"/>
        <v>20578</v>
      </c>
      <c r="AI7" s="25">
        <v>8285</v>
      </c>
      <c r="AJ7" s="25">
        <v>13198</v>
      </c>
      <c r="AK7" s="25">
        <f t="shared" si="1"/>
        <v>21483</v>
      </c>
    </row>
    <row r="8" spans="1:37" ht="15" customHeight="1">
      <c r="A8" s="4" t="s">
        <v>3</v>
      </c>
      <c r="B8" s="25">
        <v>2222</v>
      </c>
      <c r="C8" s="25">
        <v>3425</v>
      </c>
      <c r="D8" s="25">
        <f>SUM(B8:C8)</f>
        <v>5647</v>
      </c>
      <c r="E8" s="25">
        <v>2162</v>
      </c>
      <c r="F8" s="25">
        <v>3416</v>
      </c>
      <c r="G8" s="25">
        <f>SUM(E8:F8)</f>
        <v>5578</v>
      </c>
      <c r="H8" s="25">
        <v>2161</v>
      </c>
      <c r="I8" s="25">
        <v>3435</v>
      </c>
      <c r="J8" s="25">
        <f>SUM(H8:I8)</f>
        <v>5596</v>
      </c>
      <c r="K8" s="25">
        <v>2140</v>
      </c>
      <c r="L8" s="25">
        <v>3412</v>
      </c>
      <c r="M8" s="25">
        <f>SUM(K8:L8)</f>
        <v>5552</v>
      </c>
      <c r="N8" s="25">
        <v>2146</v>
      </c>
      <c r="O8" s="25">
        <v>3449</v>
      </c>
      <c r="P8" s="25">
        <f>SUM(N8:O8)</f>
        <v>5595</v>
      </c>
      <c r="Q8" s="25">
        <v>2176</v>
      </c>
      <c r="R8" s="25">
        <v>3441</v>
      </c>
      <c r="S8" s="25">
        <f>SUM(Q8:R8)</f>
        <v>5617</v>
      </c>
      <c r="T8" s="25">
        <v>2184</v>
      </c>
      <c r="U8" s="25">
        <v>3467</v>
      </c>
      <c r="V8" s="25">
        <f>SUM(T8:U8)</f>
        <v>5651</v>
      </c>
      <c r="W8" s="25">
        <v>2150</v>
      </c>
      <c r="X8" s="25">
        <v>3695</v>
      </c>
      <c r="Y8" s="25">
        <f>SUM(W8:X8)</f>
        <v>5845</v>
      </c>
      <c r="Z8" s="25">
        <v>2095</v>
      </c>
      <c r="AA8" s="25">
        <v>3807</v>
      </c>
      <c r="AB8" s="25">
        <f t="shared" si="2"/>
        <v>5902</v>
      </c>
      <c r="AC8" s="25">
        <v>2057</v>
      </c>
      <c r="AD8" s="25">
        <v>3819</v>
      </c>
      <c r="AE8" s="25">
        <v>5876</v>
      </c>
      <c r="AF8" s="25">
        <v>1961</v>
      </c>
      <c r="AG8" s="25">
        <v>3824</v>
      </c>
      <c r="AH8" s="25">
        <f t="shared" si="0"/>
        <v>5785</v>
      </c>
      <c r="AI8" s="25">
        <v>1958</v>
      </c>
      <c r="AJ8" s="25">
        <v>3880</v>
      </c>
      <c r="AK8" s="25">
        <f t="shared" si="1"/>
        <v>5838</v>
      </c>
    </row>
    <row r="9" spans="1:37" ht="15" customHeight="1">
      <c r="A9" s="4" t="s">
        <v>4</v>
      </c>
      <c r="B9" s="25">
        <v>12669</v>
      </c>
      <c r="C9" s="25">
        <v>19054</v>
      </c>
      <c r="D9" s="25">
        <f aca="true" t="shared" si="3" ref="D9:D16">SUM(B9:C9)</f>
        <v>31723</v>
      </c>
      <c r="E9" s="25">
        <v>12379</v>
      </c>
      <c r="F9" s="25">
        <v>18612</v>
      </c>
      <c r="G9" s="25">
        <f aca="true" t="shared" si="4" ref="G9:G16">SUM(E9:F9)</f>
        <v>30991</v>
      </c>
      <c r="H9" s="25">
        <v>12140</v>
      </c>
      <c r="I9" s="25">
        <v>18479</v>
      </c>
      <c r="J9" s="25">
        <f aca="true" t="shared" si="5" ref="J9:J16">SUM(H9:I9)</f>
        <v>30619</v>
      </c>
      <c r="K9" s="25">
        <v>11633</v>
      </c>
      <c r="L9" s="25">
        <v>18231</v>
      </c>
      <c r="M9" s="25">
        <f aca="true" t="shared" si="6" ref="M9:M16">SUM(K9:L9)</f>
        <v>29864</v>
      </c>
      <c r="N9" s="25">
        <v>11480</v>
      </c>
      <c r="O9" s="25">
        <v>18268</v>
      </c>
      <c r="P9" s="25">
        <f aca="true" t="shared" si="7" ref="P9:P16">SUM(N9:O9)</f>
        <v>29748</v>
      </c>
      <c r="Q9" s="25">
        <v>11171</v>
      </c>
      <c r="R9" s="25">
        <v>18125</v>
      </c>
      <c r="S9" s="25">
        <f aca="true" t="shared" si="8" ref="S9:S16">SUM(Q9:R9)</f>
        <v>29296</v>
      </c>
      <c r="T9" s="25">
        <v>10980</v>
      </c>
      <c r="U9" s="25">
        <v>18031</v>
      </c>
      <c r="V9" s="25">
        <f aca="true" t="shared" si="9" ref="V9:V16">SUM(T9:U9)</f>
        <v>29011</v>
      </c>
      <c r="W9" s="25">
        <v>10818</v>
      </c>
      <c r="X9" s="25">
        <v>19020</v>
      </c>
      <c r="Y9" s="25">
        <f aca="true" t="shared" si="10" ref="Y9:Y16">SUM(W9:X9)</f>
        <v>29838</v>
      </c>
      <c r="Z9" s="25">
        <v>10565</v>
      </c>
      <c r="AA9" s="25">
        <v>19350</v>
      </c>
      <c r="AB9" s="25">
        <f t="shared" si="2"/>
        <v>29915</v>
      </c>
      <c r="AC9" s="25">
        <v>10492</v>
      </c>
      <c r="AD9" s="25">
        <v>19534</v>
      </c>
      <c r="AE9" s="25">
        <v>30026</v>
      </c>
      <c r="AF9" s="25">
        <v>9834</v>
      </c>
      <c r="AG9" s="25">
        <v>19734</v>
      </c>
      <c r="AH9" s="25">
        <f t="shared" si="0"/>
        <v>29568</v>
      </c>
      <c r="AI9" s="25">
        <v>9612</v>
      </c>
      <c r="AJ9" s="25">
        <v>19914</v>
      </c>
      <c r="AK9" s="25">
        <f t="shared" si="1"/>
        <v>29526</v>
      </c>
    </row>
    <row r="10" spans="1:37" ht="15" customHeight="1">
      <c r="A10" s="4" t="s">
        <v>5</v>
      </c>
      <c r="B10" s="25">
        <v>5182</v>
      </c>
      <c r="C10" s="25">
        <v>8784</v>
      </c>
      <c r="D10" s="25">
        <f t="shared" si="3"/>
        <v>13966</v>
      </c>
      <c r="E10" s="25">
        <v>5159</v>
      </c>
      <c r="F10" s="25">
        <v>8578</v>
      </c>
      <c r="G10" s="25">
        <f t="shared" si="4"/>
        <v>13737</v>
      </c>
      <c r="H10" s="25">
        <v>5122</v>
      </c>
      <c r="I10" s="25">
        <v>8602</v>
      </c>
      <c r="J10" s="25">
        <f t="shared" si="5"/>
        <v>13724</v>
      </c>
      <c r="K10" s="25">
        <v>5093</v>
      </c>
      <c r="L10" s="25">
        <v>8550</v>
      </c>
      <c r="M10" s="25">
        <f t="shared" si="6"/>
        <v>13643</v>
      </c>
      <c r="N10" s="25">
        <v>5149</v>
      </c>
      <c r="O10" s="25">
        <v>8606</v>
      </c>
      <c r="P10" s="25">
        <f t="shared" si="7"/>
        <v>13755</v>
      </c>
      <c r="Q10" s="25">
        <v>5109</v>
      </c>
      <c r="R10" s="25">
        <v>8591</v>
      </c>
      <c r="S10" s="25">
        <f t="shared" si="8"/>
        <v>13700</v>
      </c>
      <c r="T10" s="25">
        <v>5122</v>
      </c>
      <c r="U10" s="25">
        <v>8569</v>
      </c>
      <c r="V10" s="25">
        <f t="shared" si="9"/>
        <v>13691</v>
      </c>
      <c r="W10" s="25">
        <v>5146</v>
      </c>
      <c r="X10" s="25">
        <v>8983</v>
      </c>
      <c r="Y10" s="25">
        <f t="shared" si="10"/>
        <v>14129</v>
      </c>
      <c r="Z10" s="25">
        <v>5230</v>
      </c>
      <c r="AA10" s="25">
        <v>9162</v>
      </c>
      <c r="AB10" s="25">
        <f t="shared" si="2"/>
        <v>14392</v>
      </c>
      <c r="AC10" s="25">
        <v>5411</v>
      </c>
      <c r="AD10" s="25">
        <v>9364</v>
      </c>
      <c r="AE10" s="25">
        <v>14775</v>
      </c>
      <c r="AF10" s="25">
        <v>5251</v>
      </c>
      <c r="AG10" s="25">
        <v>9387</v>
      </c>
      <c r="AH10" s="25">
        <f t="shared" si="0"/>
        <v>14638</v>
      </c>
      <c r="AI10" s="25">
        <v>5332</v>
      </c>
      <c r="AJ10" s="25">
        <v>9660</v>
      </c>
      <c r="AK10" s="25">
        <f t="shared" si="1"/>
        <v>14992</v>
      </c>
    </row>
    <row r="11" spans="1:37" ht="15" customHeight="1">
      <c r="A11" s="4" t="s">
        <v>6</v>
      </c>
      <c r="B11" s="25">
        <v>1463</v>
      </c>
      <c r="C11" s="25">
        <v>2518</v>
      </c>
      <c r="D11" s="25">
        <f t="shared" si="3"/>
        <v>3981</v>
      </c>
      <c r="E11" s="25">
        <v>1469</v>
      </c>
      <c r="F11" s="25">
        <v>2464</v>
      </c>
      <c r="G11" s="25">
        <f t="shared" si="4"/>
        <v>3933</v>
      </c>
      <c r="H11" s="25">
        <v>1449</v>
      </c>
      <c r="I11" s="25">
        <v>2467</v>
      </c>
      <c r="J11" s="25">
        <f t="shared" si="5"/>
        <v>3916</v>
      </c>
      <c r="K11" s="25">
        <v>1410</v>
      </c>
      <c r="L11" s="25">
        <v>2427</v>
      </c>
      <c r="M11" s="25">
        <f t="shared" si="6"/>
        <v>3837</v>
      </c>
      <c r="N11" s="25">
        <v>1405</v>
      </c>
      <c r="O11" s="25">
        <v>2425</v>
      </c>
      <c r="P11" s="25">
        <f t="shared" si="7"/>
        <v>3830</v>
      </c>
      <c r="Q11" s="25">
        <v>1384</v>
      </c>
      <c r="R11" s="25">
        <v>2404</v>
      </c>
      <c r="S11" s="25">
        <f t="shared" si="8"/>
        <v>3788</v>
      </c>
      <c r="T11" s="25">
        <v>1342</v>
      </c>
      <c r="U11" s="25">
        <v>2401</v>
      </c>
      <c r="V11" s="25">
        <f t="shared" si="9"/>
        <v>3743</v>
      </c>
      <c r="W11" s="25">
        <v>1341</v>
      </c>
      <c r="X11" s="25">
        <v>2739</v>
      </c>
      <c r="Y11" s="25">
        <f t="shared" si="10"/>
        <v>4080</v>
      </c>
      <c r="Z11" s="25">
        <v>1348</v>
      </c>
      <c r="AA11" s="25">
        <v>2809</v>
      </c>
      <c r="AB11" s="25">
        <f t="shared" si="2"/>
        <v>4157</v>
      </c>
      <c r="AC11" s="25">
        <v>1351</v>
      </c>
      <c r="AD11" s="25">
        <v>2871</v>
      </c>
      <c r="AE11" s="25">
        <v>4222</v>
      </c>
      <c r="AF11" s="25">
        <v>1277</v>
      </c>
      <c r="AG11" s="25">
        <v>2935</v>
      </c>
      <c r="AH11" s="25">
        <f t="shared" si="0"/>
        <v>4212</v>
      </c>
      <c r="AI11" s="25">
        <v>1263</v>
      </c>
      <c r="AJ11" s="25">
        <v>3002</v>
      </c>
      <c r="AK11" s="25">
        <f t="shared" si="1"/>
        <v>4265</v>
      </c>
    </row>
    <row r="12" spans="1:37" ht="15" customHeight="1">
      <c r="A12" s="5" t="s">
        <v>11</v>
      </c>
      <c r="B12" s="25">
        <v>811</v>
      </c>
      <c r="C12" s="25">
        <v>1293</v>
      </c>
      <c r="D12" s="25">
        <f t="shared" si="3"/>
        <v>2104</v>
      </c>
      <c r="E12" s="25">
        <v>782</v>
      </c>
      <c r="F12" s="25">
        <v>1240</v>
      </c>
      <c r="G12" s="25">
        <f t="shared" si="4"/>
        <v>2022</v>
      </c>
      <c r="H12" s="25">
        <v>761</v>
      </c>
      <c r="I12" s="25">
        <v>1206</v>
      </c>
      <c r="J12" s="25">
        <f t="shared" si="5"/>
        <v>1967</v>
      </c>
      <c r="K12" s="25">
        <v>711</v>
      </c>
      <c r="L12" s="25">
        <v>1176</v>
      </c>
      <c r="M12" s="25">
        <f t="shared" si="6"/>
        <v>1887</v>
      </c>
      <c r="N12" s="25">
        <v>689</v>
      </c>
      <c r="O12" s="25">
        <v>1174</v>
      </c>
      <c r="P12" s="25">
        <f t="shared" si="7"/>
        <v>1863</v>
      </c>
      <c r="Q12" s="25">
        <v>669</v>
      </c>
      <c r="R12" s="25">
        <v>1148</v>
      </c>
      <c r="S12" s="25">
        <f t="shared" si="8"/>
        <v>1817</v>
      </c>
      <c r="T12" s="25">
        <v>665</v>
      </c>
      <c r="U12" s="25">
        <v>1137</v>
      </c>
      <c r="V12" s="25">
        <f t="shared" si="9"/>
        <v>1802</v>
      </c>
      <c r="W12" s="25">
        <v>656</v>
      </c>
      <c r="X12" s="25">
        <v>1151</v>
      </c>
      <c r="Y12" s="25">
        <f t="shared" si="10"/>
        <v>1807</v>
      </c>
      <c r="Z12" s="25">
        <v>634</v>
      </c>
      <c r="AA12" s="25">
        <v>1122</v>
      </c>
      <c r="AB12" s="25">
        <f t="shared" si="2"/>
        <v>1756</v>
      </c>
      <c r="AC12" s="25">
        <v>613</v>
      </c>
      <c r="AD12" s="25">
        <v>1135</v>
      </c>
      <c r="AE12" s="25">
        <v>1748</v>
      </c>
      <c r="AF12" s="25">
        <v>587</v>
      </c>
      <c r="AG12" s="25">
        <v>1096</v>
      </c>
      <c r="AH12" s="25">
        <f t="shared" si="0"/>
        <v>1683</v>
      </c>
      <c r="AI12" s="25">
        <v>590</v>
      </c>
      <c r="AJ12" s="25">
        <v>1089</v>
      </c>
      <c r="AK12" s="25">
        <f t="shared" si="1"/>
        <v>1679</v>
      </c>
    </row>
    <row r="13" spans="1:37" ht="15" customHeight="1">
      <c r="A13" s="6" t="s">
        <v>7</v>
      </c>
      <c r="B13" s="25">
        <v>7058</v>
      </c>
      <c r="C13" s="25">
        <v>10959</v>
      </c>
      <c r="D13" s="25">
        <f t="shared" si="3"/>
        <v>18017</v>
      </c>
      <c r="E13" s="25">
        <v>6843</v>
      </c>
      <c r="F13" s="25">
        <v>10669</v>
      </c>
      <c r="G13" s="25">
        <f t="shared" si="4"/>
        <v>17512</v>
      </c>
      <c r="H13" s="25">
        <v>6665</v>
      </c>
      <c r="I13" s="25">
        <v>10562</v>
      </c>
      <c r="J13" s="25">
        <f t="shared" si="5"/>
        <v>17227</v>
      </c>
      <c r="K13" s="25">
        <v>6525</v>
      </c>
      <c r="L13" s="25">
        <v>10410</v>
      </c>
      <c r="M13" s="25">
        <f t="shared" si="6"/>
        <v>16935</v>
      </c>
      <c r="N13" s="25">
        <v>6468</v>
      </c>
      <c r="O13" s="25">
        <v>10421</v>
      </c>
      <c r="P13" s="25">
        <f t="shared" si="7"/>
        <v>16889</v>
      </c>
      <c r="Q13" s="25">
        <v>6256</v>
      </c>
      <c r="R13" s="25">
        <v>10384</v>
      </c>
      <c r="S13" s="25">
        <f t="shared" si="8"/>
        <v>16640</v>
      </c>
      <c r="T13" s="25">
        <v>6210</v>
      </c>
      <c r="U13" s="25">
        <v>10287</v>
      </c>
      <c r="V13" s="25">
        <f t="shared" si="9"/>
        <v>16497</v>
      </c>
      <c r="W13" s="25">
        <v>6114</v>
      </c>
      <c r="X13" s="25">
        <v>10691</v>
      </c>
      <c r="Y13" s="25">
        <f t="shared" si="10"/>
        <v>16805</v>
      </c>
      <c r="Z13" s="25">
        <v>6103</v>
      </c>
      <c r="AA13" s="25">
        <v>10887</v>
      </c>
      <c r="AB13" s="25">
        <f t="shared" si="2"/>
        <v>16990</v>
      </c>
      <c r="AC13" s="25">
        <v>6183</v>
      </c>
      <c r="AD13" s="25">
        <v>11036</v>
      </c>
      <c r="AE13" s="25">
        <v>17219</v>
      </c>
      <c r="AF13" s="25">
        <v>5910</v>
      </c>
      <c r="AG13" s="25">
        <v>11167</v>
      </c>
      <c r="AH13" s="25">
        <f t="shared" si="0"/>
        <v>17077</v>
      </c>
      <c r="AI13" s="25">
        <v>5868</v>
      </c>
      <c r="AJ13" s="25">
        <v>11415</v>
      </c>
      <c r="AK13" s="25">
        <f t="shared" si="1"/>
        <v>17283</v>
      </c>
    </row>
    <row r="14" spans="1:37" ht="15" customHeight="1">
      <c r="A14" s="4" t="s">
        <v>8</v>
      </c>
      <c r="B14" s="25">
        <v>2573</v>
      </c>
      <c r="C14" s="25">
        <v>4427</v>
      </c>
      <c r="D14" s="25">
        <f t="shared" si="3"/>
        <v>7000</v>
      </c>
      <c r="E14" s="25">
        <v>2484</v>
      </c>
      <c r="F14" s="25">
        <v>4276</v>
      </c>
      <c r="G14" s="25">
        <f t="shared" si="4"/>
        <v>6760</v>
      </c>
      <c r="H14" s="25">
        <v>2445</v>
      </c>
      <c r="I14" s="25">
        <v>4216</v>
      </c>
      <c r="J14" s="25">
        <f t="shared" si="5"/>
        <v>6661</v>
      </c>
      <c r="K14" s="25">
        <v>2362</v>
      </c>
      <c r="L14" s="25">
        <v>4139</v>
      </c>
      <c r="M14" s="25">
        <f t="shared" si="6"/>
        <v>6501</v>
      </c>
      <c r="N14" s="25">
        <v>2310</v>
      </c>
      <c r="O14" s="25">
        <v>4127</v>
      </c>
      <c r="P14" s="25">
        <f t="shared" si="7"/>
        <v>6437</v>
      </c>
      <c r="Q14" s="25">
        <v>2283</v>
      </c>
      <c r="R14" s="25">
        <v>4100</v>
      </c>
      <c r="S14" s="25">
        <f t="shared" si="8"/>
        <v>6383</v>
      </c>
      <c r="T14" s="25">
        <v>2240</v>
      </c>
      <c r="U14" s="25">
        <v>4039</v>
      </c>
      <c r="V14" s="25">
        <f t="shared" si="9"/>
        <v>6279</v>
      </c>
      <c r="W14" s="25">
        <v>2156</v>
      </c>
      <c r="X14" s="25">
        <v>4220</v>
      </c>
      <c r="Y14" s="25">
        <f t="shared" si="10"/>
        <v>6376</v>
      </c>
      <c r="Z14" s="25">
        <v>2150</v>
      </c>
      <c r="AA14" s="25">
        <v>4323</v>
      </c>
      <c r="AB14" s="25">
        <f t="shared" si="2"/>
        <v>6473</v>
      </c>
      <c r="AC14" s="25">
        <v>2182</v>
      </c>
      <c r="AD14" s="25">
        <v>4382</v>
      </c>
      <c r="AE14" s="25">
        <v>6564</v>
      </c>
      <c r="AF14" s="25">
        <v>2080</v>
      </c>
      <c r="AG14" s="25">
        <v>4424</v>
      </c>
      <c r="AH14" s="25">
        <f t="shared" si="0"/>
        <v>6504</v>
      </c>
      <c r="AI14" s="25">
        <v>2076</v>
      </c>
      <c r="AJ14" s="25">
        <v>4486</v>
      </c>
      <c r="AK14" s="25">
        <f t="shared" si="1"/>
        <v>6562</v>
      </c>
    </row>
    <row r="15" spans="1:37" ht="15" customHeight="1">
      <c r="A15" s="7" t="s">
        <v>9</v>
      </c>
      <c r="B15" s="25">
        <v>5086</v>
      </c>
      <c r="C15" s="25">
        <v>8968</v>
      </c>
      <c r="D15" s="25">
        <f t="shared" si="3"/>
        <v>14054</v>
      </c>
      <c r="E15" s="25">
        <v>5046</v>
      </c>
      <c r="F15" s="25">
        <v>8758</v>
      </c>
      <c r="G15" s="25">
        <f t="shared" si="4"/>
        <v>13804</v>
      </c>
      <c r="H15" s="25">
        <v>4999</v>
      </c>
      <c r="I15" s="25">
        <v>8761</v>
      </c>
      <c r="J15" s="25">
        <f t="shared" si="5"/>
        <v>13760</v>
      </c>
      <c r="K15" s="25">
        <v>4997</v>
      </c>
      <c r="L15" s="25">
        <v>8767</v>
      </c>
      <c r="M15" s="25">
        <f t="shared" si="6"/>
        <v>13764</v>
      </c>
      <c r="N15" s="25">
        <v>5046</v>
      </c>
      <c r="O15" s="25">
        <v>8902</v>
      </c>
      <c r="P15" s="25">
        <f t="shared" si="7"/>
        <v>13948</v>
      </c>
      <c r="Q15" s="25">
        <v>5108</v>
      </c>
      <c r="R15" s="25">
        <v>9003</v>
      </c>
      <c r="S15" s="25">
        <f t="shared" si="8"/>
        <v>14111</v>
      </c>
      <c r="T15" s="25">
        <v>5067</v>
      </c>
      <c r="U15" s="25">
        <v>8928</v>
      </c>
      <c r="V15" s="25">
        <f t="shared" si="9"/>
        <v>13995</v>
      </c>
      <c r="W15" s="25">
        <v>5108</v>
      </c>
      <c r="X15" s="25">
        <v>9501</v>
      </c>
      <c r="Y15" s="25">
        <f t="shared" si="10"/>
        <v>14609</v>
      </c>
      <c r="Z15" s="25">
        <v>5114</v>
      </c>
      <c r="AA15" s="25">
        <v>9683</v>
      </c>
      <c r="AB15" s="25">
        <f t="shared" si="2"/>
        <v>14797</v>
      </c>
      <c r="AC15" s="25">
        <v>5330</v>
      </c>
      <c r="AD15" s="25">
        <v>9889</v>
      </c>
      <c r="AE15" s="25">
        <v>15219</v>
      </c>
      <c r="AF15" s="25">
        <v>5140</v>
      </c>
      <c r="AG15" s="25">
        <v>10081</v>
      </c>
      <c r="AH15" s="25">
        <f t="shared" si="0"/>
        <v>15221</v>
      </c>
      <c r="AI15" s="25">
        <v>5297</v>
      </c>
      <c r="AJ15" s="25">
        <v>10400</v>
      </c>
      <c r="AK15" s="25">
        <f t="shared" si="1"/>
        <v>15697</v>
      </c>
    </row>
    <row r="16" spans="1:37" ht="15" customHeight="1">
      <c r="A16" s="8" t="s">
        <v>10</v>
      </c>
      <c r="B16" s="26">
        <v>5357</v>
      </c>
      <c r="C16" s="26">
        <v>9316</v>
      </c>
      <c r="D16" s="26">
        <f t="shared" si="3"/>
        <v>14673</v>
      </c>
      <c r="E16" s="26">
        <v>5244</v>
      </c>
      <c r="F16" s="26">
        <v>8912</v>
      </c>
      <c r="G16" s="26">
        <f t="shared" si="4"/>
        <v>14156</v>
      </c>
      <c r="H16" s="26">
        <v>5121</v>
      </c>
      <c r="I16" s="26">
        <v>8731</v>
      </c>
      <c r="J16" s="26">
        <f t="shared" si="5"/>
        <v>13852</v>
      </c>
      <c r="K16" s="26">
        <v>4958</v>
      </c>
      <c r="L16" s="26">
        <v>8665</v>
      </c>
      <c r="M16" s="26">
        <f t="shared" si="6"/>
        <v>13623</v>
      </c>
      <c r="N16" s="26">
        <v>4825</v>
      </c>
      <c r="O16" s="26">
        <v>8518</v>
      </c>
      <c r="P16" s="26">
        <f t="shared" si="7"/>
        <v>13343</v>
      </c>
      <c r="Q16" s="26">
        <v>4691</v>
      </c>
      <c r="R16" s="26">
        <v>8371</v>
      </c>
      <c r="S16" s="26">
        <f t="shared" si="8"/>
        <v>13062</v>
      </c>
      <c r="T16" s="26">
        <v>4607</v>
      </c>
      <c r="U16" s="26">
        <v>8264</v>
      </c>
      <c r="V16" s="26">
        <f t="shared" si="9"/>
        <v>12871</v>
      </c>
      <c r="W16" s="26">
        <v>4493</v>
      </c>
      <c r="X16" s="26">
        <v>9583</v>
      </c>
      <c r="Y16" s="26">
        <f t="shared" si="10"/>
        <v>14076</v>
      </c>
      <c r="Z16" s="26">
        <v>4429</v>
      </c>
      <c r="AA16" s="26">
        <v>9900</v>
      </c>
      <c r="AB16" s="26">
        <f t="shared" si="2"/>
        <v>14329</v>
      </c>
      <c r="AC16" s="26">
        <v>4359</v>
      </c>
      <c r="AD16" s="26">
        <v>10177</v>
      </c>
      <c r="AE16" s="26">
        <v>14536</v>
      </c>
      <c r="AF16" s="26">
        <v>4070</v>
      </c>
      <c r="AG16" s="26">
        <v>10757</v>
      </c>
      <c r="AH16" s="26">
        <f t="shared" si="0"/>
        <v>14827</v>
      </c>
      <c r="AI16" s="26">
        <v>4022</v>
      </c>
      <c r="AJ16" s="26">
        <v>10974</v>
      </c>
      <c r="AK16" s="26">
        <f t="shared" si="1"/>
        <v>14996</v>
      </c>
    </row>
    <row r="17" spans="1:28" s="9" customFormat="1" ht="45" customHeight="1">
      <c r="A17" s="23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</sheetData>
  <sheetProtection/>
  <mergeCells count="12">
    <mergeCell ref="W2:Y2"/>
    <mergeCell ref="Z2:AB2"/>
    <mergeCell ref="B2:D2"/>
    <mergeCell ref="E2:G2"/>
    <mergeCell ref="H2:J2"/>
    <mergeCell ref="K2:M2"/>
    <mergeCell ref="N2:P2"/>
    <mergeCell ref="AI2:AK2"/>
    <mergeCell ref="Q2:S2"/>
    <mergeCell ref="AF2:AH2"/>
    <mergeCell ref="AC2:AE2"/>
    <mergeCell ref="T2:V2"/>
  </mergeCells>
  <printOptions/>
  <pageMargins left="0.7" right="0.7" top="0.75" bottom="0.75" header="0.3" footer="0.3"/>
  <pageSetup orientation="portrait" paperSize="9"/>
  <ignoredErrors>
    <ignoredError sqref="AH4:AH6 AH7:A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mtabatadze</cp:lastModifiedBy>
  <cp:lastPrinted>2010-07-02T08:10:44Z</cp:lastPrinted>
  <dcterms:created xsi:type="dcterms:W3CDTF">1996-10-14T23:33:28Z</dcterms:created>
  <dcterms:modified xsi:type="dcterms:W3CDTF">2024-02-08T12:57:52Z</dcterms:modified>
  <cp:category/>
  <cp:version/>
  <cp:contentType/>
  <cp:contentStatus/>
</cp:coreProperties>
</file>