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0" windowHeight="10650"/>
  </bookViews>
  <sheets>
    <sheet name="Number of passenger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0" i="2" l="1"/>
  <c r="AE7" i="2"/>
</calcChain>
</file>

<file path=xl/sharedStrings.xml><?xml version="1.0" encoding="utf-8"?>
<sst xmlns="http://schemas.openxmlformats.org/spreadsheetml/2006/main" count="79" uniqueCount="20">
  <si>
    <t>Embarkation, total</t>
  </si>
  <si>
    <t>Disembarkation, total</t>
  </si>
  <si>
    <t>Total</t>
  </si>
  <si>
    <t xml:space="preserve"> - Magnitude nil</t>
  </si>
  <si>
    <t>Source: JSC "Georgian Railway"</t>
  </si>
  <si>
    <t>Number of passengers, total</t>
  </si>
  <si>
    <t>National</t>
  </si>
  <si>
    <t>International</t>
  </si>
  <si>
    <t>Azerbaijan</t>
  </si>
  <si>
    <t>Armenia</t>
  </si>
  <si>
    <t>I</t>
  </si>
  <si>
    <t>II</t>
  </si>
  <si>
    <t>III</t>
  </si>
  <si>
    <t>IV</t>
  </si>
  <si>
    <t>Years</t>
  </si>
  <si>
    <t>The discrepancy between the totals and the sum in some cases can be explained by using rounded data.</t>
  </si>
  <si>
    <t>Year</t>
  </si>
  <si>
    <r>
      <t xml:space="preserve">Rail passengers by type of transport
</t>
    </r>
    <r>
      <rPr>
        <i/>
        <sz val="8"/>
        <color theme="1"/>
        <rFont val="Arial"/>
        <family val="2"/>
      </rPr>
      <t>thsd. persons</t>
    </r>
  </si>
  <si>
    <r>
      <t xml:space="preserve">Passenger turnover value
</t>
    </r>
    <r>
      <rPr>
        <i/>
        <sz val="8"/>
        <color theme="1"/>
        <rFont val="Arial"/>
        <family val="2"/>
      </rPr>
      <t>thsd.passengers/km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</si>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</sst>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sz val="10"/>
      <color theme="1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6" fillId="2" borderId="1" xfId="0" applyFont="1" applyFill="1" applyBorder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6" fillId="2" borderId="1" xfId="0" applyFont="1" applyFill="1" applyBorder="1" applyAlignment="1">
      <alignment horizontal="left" indent="4"/>
    </xf>
    <xf numFmtId="0" fontId="2" fillId="2" borderId="5" xfId="0" applyFont="1" applyFill="1" applyBorder="1" applyAlignment="1">
      <alignment vertical="center"/>
    </xf>
    <xf numFmtId="0" fontId="6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0" fontId="4" fillId="2" borderId="0" xfId="0" applyFont="1" applyFill="1"/>
    <xf numFmtId="164" fontId="13" fillId="2" borderId="1" xfId="1" applyNumberFormat="1" applyFont="1" applyFill="1" applyBorder="1"/>
    <xf numFmtId="0" fontId="14" fillId="2" borderId="1" xfId="0" applyFont="1" applyFill="1" applyBorder="1" applyAlignment="1">
      <alignment horizontal="center"/>
    </xf>
    <xf numFmtId="164" fontId="13" fillId="0" borderId="1" xfId="1" applyNumberFormat="1" applyFont="1" applyFill="1" applyBorder="1"/>
    <xf numFmtId="167" fontId="15" fillId="2" borderId="1" xfId="0" applyNumberFormat="1" applyFont="1" applyFill="1" applyBorder="1"/>
    <xf numFmtId="167" fontId="16" fillId="2" borderId="1" xfId="1" applyNumberFormat="1" applyFont="1" applyFill="1" applyBorder="1"/>
    <xf numFmtId="0" fontId="9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E1"/>
    </sheetView>
  </sheetViews>
  <sheetFormatPr defaultRowHeight="14.25" x14ac:dyDescent="0.2"/>
  <cols>
    <col min="1" max="1" width="30.7109375" style="1" customWidth="1"/>
    <col min="2" max="28" width="11.28515625" style="1" customWidth="1"/>
    <col min="29" max="29" width="11.140625" style="1" customWidth="1"/>
    <col min="30" max="30" width="12.7109375" style="1" customWidth="1"/>
    <col min="31" max="31" width="10" style="1" customWidth="1"/>
    <col min="32" max="16384" width="9.140625" style="1"/>
  </cols>
  <sheetData>
    <row r="1" spans="1:31" s="7" customFormat="1" ht="27.75" customHeight="1" x14ac:dyDescent="0.2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s="9" customFormat="1" ht="15" customHeight="1" x14ac:dyDescent="0.2">
      <c r="A2" s="31"/>
      <c r="B2" s="28">
        <v>2018</v>
      </c>
      <c r="C2" s="29"/>
      <c r="D2" s="29"/>
      <c r="E2" s="29"/>
      <c r="F2" s="30"/>
      <c r="G2" s="28">
        <v>2019</v>
      </c>
      <c r="H2" s="29"/>
      <c r="I2" s="29"/>
      <c r="J2" s="29"/>
      <c r="K2" s="30"/>
      <c r="L2" s="28">
        <v>2020</v>
      </c>
      <c r="M2" s="29"/>
      <c r="N2" s="29"/>
      <c r="O2" s="29"/>
      <c r="P2" s="30"/>
      <c r="Q2" s="28">
        <v>2021</v>
      </c>
      <c r="R2" s="29"/>
      <c r="S2" s="29"/>
      <c r="T2" s="29"/>
      <c r="U2" s="30"/>
      <c r="V2" s="28">
        <v>2022</v>
      </c>
      <c r="W2" s="29"/>
      <c r="X2" s="29"/>
      <c r="Y2" s="29"/>
      <c r="Z2" s="30"/>
      <c r="AA2" s="26">
        <v>2023</v>
      </c>
      <c r="AB2" s="26"/>
      <c r="AC2" s="26"/>
      <c r="AD2" s="26"/>
      <c r="AE2" s="26"/>
    </row>
    <row r="3" spans="1:31" s="9" customFormat="1" ht="15.75" customHeight="1" x14ac:dyDescent="0.25">
      <c r="A3" s="31"/>
      <c r="B3" s="10" t="s">
        <v>16</v>
      </c>
      <c r="C3" s="10" t="s">
        <v>10</v>
      </c>
      <c r="D3" s="11" t="s">
        <v>11</v>
      </c>
      <c r="E3" s="11" t="s">
        <v>12</v>
      </c>
      <c r="F3" s="11" t="s">
        <v>13</v>
      </c>
      <c r="G3" s="10" t="s">
        <v>16</v>
      </c>
      <c r="H3" s="10" t="s">
        <v>10</v>
      </c>
      <c r="I3" s="11" t="s">
        <v>11</v>
      </c>
      <c r="J3" s="11" t="s">
        <v>12</v>
      </c>
      <c r="K3" s="11" t="s">
        <v>13</v>
      </c>
      <c r="L3" s="10" t="s">
        <v>16</v>
      </c>
      <c r="M3" s="10" t="s">
        <v>10</v>
      </c>
      <c r="N3" s="11" t="s">
        <v>11</v>
      </c>
      <c r="O3" s="11" t="s">
        <v>12</v>
      </c>
      <c r="P3" s="11" t="s">
        <v>13</v>
      </c>
      <c r="Q3" s="11" t="s">
        <v>16</v>
      </c>
      <c r="R3" s="10" t="s">
        <v>10</v>
      </c>
      <c r="S3" s="11" t="s">
        <v>11</v>
      </c>
      <c r="T3" s="11" t="s">
        <v>12</v>
      </c>
      <c r="U3" s="11" t="s">
        <v>13</v>
      </c>
      <c r="V3" s="11" t="s">
        <v>16</v>
      </c>
      <c r="W3" s="10" t="s">
        <v>10</v>
      </c>
      <c r="X3" s="11" t="s">
        <v>11</v>
      </c>
      <c r="Y3" s="11" t="s">
        <v>12</v>
      </c>
      <c r="Z3" s="11" t="s">
        <v>13</v>
      </c>
      <c r="AA3" s="11" t="s">
        <v>16</v>
      </c>
      <c r="AB3" s="10" t="s">
        <v>10</v>
      </c>
      <c r="AC3" s="11" t="s">
        <v>11</v>
      </c>
      <c r="AD3" s="11" t="s">
        <v>12</v>
      </c>
      <c r="AE3" s="22" t="s">
        <v>13</v>
      </c>
    </row>
    <row r="4" spans="1:31" s="20" customFormat="1" ht="12.75" x14ac:dyDescent="0.2">
      <c r="A4" s="2" t="s">
        <v>5</v>
      </c>
      <c r="B4" s="12">
        <v>2827.4340000000002</v>
      </c>
      <c r="C4" s="12">
        <v>588.92700000000002</v>
      </c>
      <c r="D4" s="12">
        <v>664.09799999999996</v>
      </c>
      <c r="E4" s="12">
        <v>989.91300000000001</v>
      </c>
      <c r="F4" s="12">
        <v>584.49599999999998</v>
      </c>
      <c r="G4" s="12">
        <v>3026.6709999999994</v>
      </c>
      <c r="H4" s="12">
        <v>561.82100000000003</v>
      </c>
      <c r="I4" s="12">
        <v>715.81599999999992</v>
      </c>
      <c r="J4" s="12">
        <v>1073.4359999999999</v>
      </c>
      <c r="K4" s="12">
        <v>675.59799999999996</v>
      </c>
      <c r="L4" s="12">
        <v>938.99300000000005</v>
      </c>
      <c r="M4" s="12">
        <v>552.98899999999992</v>
      </c>
      <c r="N4" s="12">
        <v>28.161000000000001</v>
      </c>
      <c r="O4" s="12">
        <v>286.10000000000002</v>
      </c>
      <c r="P4" s="12">
        <v>71.742999999999995</v>
      </c>
      <c r="Q4" s="12">
        <v>816.07099999999991</v>
      </c>
      <c r="R4" s="12">
        <v>53.436999999999998</v>
      </c>
      <c r="S4" s="12">
        <v>186.233</v>
      </c>
      <c r="T4" s="12">
        <v>359.48400000000004</v>
      </c>
      <c r="U4" s="12">
        <v>216.917</v>
      </c>
      <c r="V4" s="12">
        <v>1604.6690000000001</v>
      </c>
      <c r="W4" s="12">
        <v>238.13500000000002</v>
      </c>
      <c r="X4" s="12">
        <v>385.96799999999996</v>
      </c>
      <c r="Y4" s="12">
        <v>553.86500000000001</v>
      </c>
      <c r="Z4" s="12">
        <v>426.70099999999996</v>
      </c>
      <c r="AA4" s="12">
        <v>2283.346</v>
      </c>
      <c r="AB4" s="13">
        <v>472.255</v>
      </c>
      <c r="AC4" s="13">
        <v>568.92399999999998</v>
      </c>
      <c r="AD4" s="13">
        <v>736.86699999999996</v>
      </c>
      <c r="AE4" s="13">
        <v>505.3</v>
      </c>
    </row>
    <row r="5" spans="1:31" s="7" customFormat="1" ht="12.75" x14ac:dyDescent="0.2">
      <c r="A5" s="3" t="s">
        <v>6</v>
      </c>
      <c r="B5" s="14">
        <v>2684.424</v>
      </c>
      <c r="C5" s="14">
        <v>569.80200000000002</v>
      </c>
      <c r="D5" s="14">
        <v>636.202</v>
      </c>
      <c r="E5" s="14">
        <v>919.66300000000001</v>
      </c>
      <c r="F5" s="14">
        <v>558.75699999999995</v>
      </c>
      <c r="G5" s="14">
        <v>2854.0069999999996</v>
      </c>
      <c r="H5" s="14">
        <v>539.53899999999999</v>
      </c>
      <c r="I5" s="14">
        <v>678.75699999999995</v>
      </c>
      <c r="J5" s="14">
        <v>993.43700000000001</v>
      </c>
      <c r="K5" s="14">
        <v>642.274</v>
      </c>
      <c r="L5" s="14">
        <v>917.0150000000001</v>
      </c>
      <c r="M5" s="14">
        <v>531.01099999999997</v>
      </c>
      <c r="N5" s="14">
        <v>28.161000000000001</v>
      </c>
      <c r="O5" s="14">
        <v>286.10000000000002</v>
      </c>
      <c r="P5" s="14">
        <v>71.742999999999995</v>
      </c>
      <c r="Q5" s="14">
        <v>800.20399999999995</v>
      </c>
      <c r="R5" s="14">
        <v>53.436999999999998</v>
      </c>
      <c r="S5" s="14">
        <v>185.08500000000001</v>
      </c>
      <c r="T5" s="14">
        <v>348.24900000000002</v>
      </c>
      <c r="U5" s="14">
        <v>213.43299999999999</v>
      </c>
      <c r="V5" s="14">
        <v>1556.2550000000001</v>
      </c>
      <c r="W5" s="14">
        <v>233.49600000000001</v>
      </c>
      <c r="X5" s="14">
        <v>376.70499999999998</v>
      </c>
      <c r="Y5" s="14">
        <v>528.61300000000006</v>
      </c>
      <c r="Z5" s="14">
        <v>417.44099999999997</v>
      </c>
      <c r="AA5" s="14">
        <v>2242.6169999999997</v>
      </c>
      <c r="AB5" s="15">
        <v>464.44299999999998</v>
      </c>
      <c r="AC5" s="16">
        <v>560.21299999999997</v>
      </c>
      <c r="AD5" s="16">
        <v>717.39599999999996</v>
      </c>
      <c r="AE5" s="16">
        <v>500.565</v>
      </c>
    </row>
    <row r="6" spans="1:31" s="7" customFormat="1" ht="12.75" x14ac:dyDescent="0.2">
      <c r="A6" s="3" t="s">
        <v>7</v>
      </c>
      <c r="B6" s="14">
        <v>143.01</v>
      </c>
      <c r="C6" s="14">
        <v>19.125</v>
      </c>
      <c r="D6" s="14">
        <v>27.896000000000001</v>
      </c>
      <c r="E6" s="14">
        <v>70.25</v>
      </c>
      <c r="F6" s="14">
        <v>25.739000000000001</v>
      </c>
      <c r="G6" s="14">
        <v>172.66399999999999</v>
      </c>
      <c r="H6" s="14">
        <v>22.282</v>
      </c>
      <c r="I6" s="14">
        <v>37.058999999999997</v>
      </c>
      <c r="J6" s="14">
        <v>79.998999999999995</v>
      </c>
      <c r="K6" s="14">
        <v>33.323999999999998</v>
      </c>
      <c r="L6" s="14">
        <v>21.978000000000002</v>
      </c>
      <c r="M6" s="14">
        <v>21.978000000000002</v>
      </c>
      <c r="N6" s="12">
        <v>0</v>
      </c>
      <c r="O6" s="12">
        <v>0</v>
      </c>
      <c r="P6" s="12">
        <v>0</v>
      </c>
      <c r="Q6" s="14">
        <v>15.866999999999999</v>
      </c>
      <c r="R6" s="14">
        <v>0</v>
      </c>
      <c r="S6" s="14">
        <v>1.1479999999999999</v>
      </c>
      <c r="T6" s="14">
        <v>11.234999999999999</v>
      </c>
      <c r="U6" s="14">
        <v>3.484</v>
      </c>
      <c r="V6" s="14">
        <v>48.413999999999994</v>
      </c>
      <c r="W6" s="14">
        <v>4.6390000000000002</v>
      </c>
      <c r="X6" s="14">
        <v>9.2629999999999999</v>
      </c>
      <c r="Y6" s="14">
        <v>25.251999999999999</v>
      </c>
      <c r="Z6" s="14">
        <v>9.26</v>
      </c>
      <c r="AA6" s="14">
        <v>40.744999999999997</v>
      </c>
      <c r="AB6" s="15">
        <v>7.8120000000000003</v>
      </c>
      <c r="AC6" s="16">
        <v>8.7110000000000003</v>
      </c>
      <c r="AD6" s="16">
        <v>19.471</v>
      </c>
      <c r="AE6" s="16">
        <v>4.7510000000000003</v>
      </c>
    </row>
    <row r="7" spans="1:31" s="20" customFormat="1" ht="12.75" x14ac:dyDescent="0.2">
      <c r="A7" s="4" t="s">
        <v>0</v>
      </c>
      <c r="B7" s="12">
        <v>81.603999999999999</v>
      </c>
      <c r="C7" s="12">
        <v>9.7710000000000008</v>
      </c>
      <c r="D7" s="12">
        <v>15.309000000000001</v>
      </c>
      <c r="E7" s="12">
        <v>42.103000000000002</v>
      </c>
      <c r="F7" s="12">
        <v>14.420999999999999</v>
      </c>
      <c r="G7" s="12">
        <v>100.70400000000001</v>
      </c>
      <c r="H7" s="12">
        <v>11.548999999999999</v>
      </c>
      <c r="I7" s="12">
        <v>20.976000000000003</v>
      </c>
      <c r="J7" s="12">
        <v>48.602000000000004</v>
      </c>
      <c r="K7" s="12">
        <v>19.577000000000002</v>
      </c>
      <c r="L7" s="12">
        <v>10.946</v>
      </c>
      <c r="M7" s="12">
        <v>10.946</v>
      </c>
      <c r="N7" s="12">
        <v>0</v>
      </c>
      <c r="O7" s="12">
        <v>0</v>
      </c>
      <c r="P7" s="12">
        <v>0</v>
      </c>
      <c r="Q7" s="12">
        <v>10.729000000000001</v>
      </c>
      <c r="R7" s="12">
        <v>0</v>
      </c>
      <c r="S7" s="12">
        <v>0.80500000000000005</v>
      </c>
      <c r="T7" s="12">
        <v>7.6779999999999999</v>
      </c>
      <c r="U7" s="12">
        <v>2.246</v>
      </c>
      <c r="V7" s="12">
        <v>30.56</v>
      </c>
      <c r="W7" s="12">
        <v>3.1829999999999998</v>
      </c>
      <c r="X7" s="12">
        <v>5.4569999999999999</v>
      </c>
      <c r="Y7" s="12">
        <v>16.350999999999999</v>
      </c>
      <c r="Z7" s="12">
        <v>5.569</v>
      </c>
      <c r="AA7" s="12">
        <v>27.484999999999999</v>
      </c>
      <c r="AB7" s="13">
        <v>4.3449999999999998</v>
      </c>
      <c r="AC7" s="13">
        <v>5.2839999999999998</v>
      </c>
      <c r="AD7" s="13">
        <v>15.093</v>
      </c>
      <c r="AE7" s="13">
        <f t="shared" ref="AE7" si="0">SUM(AE8:AE9)</f>
        <v>2.7629999999999999</v>
      </c>
    </row>
    <row r="8" spans="1:31" s="7" customFormat="1" ht="15" x14ac:dyDescent="0.3">
      <c r="A8" s="5" t="s">
        <v>8</v>
      </c>
      <c r="B8" s="14">
        <v>54.564</v>
      </c>
      <c r="C8" s="14">
        <v>8.3559999999999999</v>
      </c>
      <c r="D8" s="14">
        <v>11.691000000000001</v>
      </c>
      <c r="E8" s="14">
        <v>22.407</v>
      </c>
      <c r="F8" s="14">
        <v>12.11</v>
      </c>
      <c r="G8" s="14">
        <v>64.369</v>
      </c>
      <c r="H8" s="15">
        <v>9.7609999999999992</v>
      </c>
      <c r="I8" s="15">
        <v>16.193000000000001</v>
      </c>
      <c r="J8" s="15">
        <v>21.966999999999999</v>
      </c>
      <c r="K8" s="15">
        <v>16.448</v>
      </c>
      <c r="L8" s="14">
        <v>9.2539999999999996</v>
      </c>
      <c r="M8" s="15">
        <v>9.2539999999999996</v>
      </c>
      <c r="N8" s="12">
        <v>0</v>
      </c>
      <c r="O8" s="12">
        <v>0</v>
      </c>
      <c r="P8" s="12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21">
        <v>0</v>
      </c>
      <c r="AE8" s="21">
        <v>0</v>
      </c>
    </row>
    <row r="9" spans="1:31" s="7" customFormat="1" ht="12.75" x14ac:dyDescent="0.2">
      <c r="A9" s="5" t="s">
        <v>9</v>
      </c>
      <c r="B9" s="14">
        <v>27.04</v>
      </c>
      <c r="C9" s="14">
        <v>1.415</v>
      </c>
      <c r="D9" s="14">
        <v>3.6179999999999999</v>
      </c>
      <c r="E9" s="14">
        <v>19.696000000000002</v>
      </c>
      <c r="F9" s="14">
        <v>2.3109999999999999</v>
      </c>
      <c r="G9" s="14">
        <v>36.335000000000001</v>
      </c>
      <c r="H9" s="15">
        <v>1.788</v>
      </c>
      <c r="I9" s="15">
        <v>4.7830000000000004</v>
      </c>
      <c r="J9" s="15">
        <v>26.635000000000002</v>
      </c>
      <c r="K9" s="15">
        <v>3.129</v>
      </c>
      <c r="L9" s="14">
        <v>1.6919999999999999</v>
      </c>
      <c r="M9" s="15">
        <v>1.6919999999999999</v>
      </c>
      <c r="N9" s="12">
        <v>0</v>
      </c>
      <c r="O9" s="12">
        <v>0</v>
      </c>
      <c r="P9" s="12">
        <v>0</v>
      </c>
      <c r="Q9" s="14">
        <v>10.729000000000001</v>
      </c>
      <c r="R9" s="15">
        <v>0</v>
      </c>
      <c r="S9" s="15">
        <v>0.80500000000000005</v>
      </c>
      <c r="T9" s="15">
        <v>7.6779999999999999</v>
      </c>
      <c r="U9" s="15">
        <v>2.246</v>
      </c>
      <c r="V9" s="14">
        <v>30.56</v>
      </c>
      <c r="W9" s="15">
        <v>3.1829999999999998</v>
      </c>
      <c r="X9" s="15">
        <v>5.4569999999999999</v>
      </c>
      <c r="Y9" s="15">
        <v>16.350999999999999</v>
      </c>
      <c r="Z9" s="15">
        <v>5.569</v>
      </c>
      <c r="AA9" s="15">
        <v>27.484999999999999</v>
      </c>
      <c r="AB9" s="15">
        <v>4.3449999999999998</v>
      </c>
      <c r="AC9" s="16">
        <v>5.2839999999999998</v>
      </c>
      <c r="AD9" s="16">
        <v>15.093</v>
      </c>
      <c r="AE9" s="16">
        <v>2.7629999999999999</v>
      </c>
    </row>
    <row r="10" spans="1:31" s="20" customFormat="1" ht="12.75" x14ac:dyDescent="0.2">
      <c r="A10" s="4" t="s">
        <v>1</v>
      </c>
      <c r="B10" s="12">
        <v>61.551999999999992</v>
      </c>
      <c r="C10" s="12">
        <v>8.4770000000000003</v>
      </c>
      <c r="D10" s="12">
        <v>13.050999999999998</v>
      </c>
      <c r="E10" s="12">
        <v>27.659999999999997</v>
      </c>
      <c r="F10" s="12">
        <v>12.364000000000001</v>
      </c>
      <c r="G10" s="12">
        <v>72.817000000000007</v>
      </c>
      <c r="H10" s="17">
        <v>9.4380000000000006</v>
      </c>
      <c r="I10" s="17">
        <v>17.024999999999999</v>
      </c>
      <c r="J10" s="17">
        <v>30.677999999999997</v>
      </c>
      <c r="K10" s="17">
        <v>15.676</v>
      </c>
      <c r="L10" s="12">
        <v>8.2629999999999999</v>
      </c>
      <c r="M10" s="17">
        <v>8.2629999999999999</v>
      </c>
      <c r="N10" s="12">
        <v>0</v>
      </c>
      <c r="O10" s="12">
        <v>0</v>
      </c>
      <c r="P10" s="12">
        <v>0</v>
      </c>
      <c r="Q10" s="12">
        <v>5.1690000000000005</v>
      </c>
      <c r="R10" s="17">
        <v>0</v>
      </c>
      <c r="S10" s="17">
        <v>0.42</v>
      </c>
      <c r="T10" s="17">
        <v>3.4750000000000001</v>
      </c>
      <c r="U10" s="17">
        <v>1.274</v>
      </c>
      <c r="V10" s="12">
        <v>17.954000000000001</v>
      </c>
      <c r="W10" s="17">
        <v>1.47</v>
      </c>
      <c r="X10" s="17">
        <v>4.157</v>
      </c>
      <c r="Y10" s="17">
        <v>8.6140000000000008</v>
      </c>
      <c r="Z10" s="17">
        <v>3.7130000000000001</v>
      </c>
      <c r="AA10" s="17">
        <v>13.031000000000001</v>
      </c>
      <c r="AB10" s="13">
        <v>3.363</v>
      </c>
      <c r="AC10" s="13">
        <v>3.569</v>
      </c>
      <c r="AD10" s="13">
        <v>4.1289999999999996</v>
      </c>
      <c r="AE10" s="13">
        <f t="shared" ref="AE10" si="1">SUM(AE11:AE12)</f>
        <v>1.97</v>
      </c>
    </row>
    <row r="11" spans="1:31" s="7" customFormat="1" ht="15" x14ac:dyDescent="0.3">
      <c r="A11" s="5" t="s">
        <v>8</v>
      </c>
      <c r="B11" s="14">
        <v>44.154999999999994</v>
      </c>
      <c r="C11" s="14">
        <v>7.351</v>
      </c>
      <c r="D11" s="14">
        <v>10.026999999999999</v>
      </c>
      <c r="E11" s="14">
        <v>16.248999999999999</v>
      </c>
      <c r="F11" s="14">
        <v>10.528</v>
      </c>
      <c r="G11" s="14">
        <v>55.171999999999997</v>
      </c>
      <c r="H11" s="15">
        <v>8.2200000000000006</v>
      </c>
      <c r="I11" s="15">
        <v>13.391999999999999</v>
      </c>
      <c r="J11" s="15">
        <v>19.890999999999998</v>
      </c>
      <c r="K11" s="15">
        <v>13.669</v>
      </c>
      <c r="L11" s="14">
        <v>7.016</v>
      </c>
      <c r="M11" s="15">
        <v>7.016</v>
      </c>
      <c r="N11" s="12">
        <v>0</v>
      </c>
      <c r="O11" s="12">
        <v>0</v>
      </c>
      <c r="P11" s="12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21">
        <v>0</v>
      </c>
      <c r="AE11" s="23"/>
    </row>
    <row r="12" spans="1:31" s="7" customFormat="1" ht="12.75" x14ac:dyDescent="0.2">
      <c r="A12" s="5" t="s">
        <v>9</v>
      </c>
      <c r="B12" s="14">
        <v>17.396999999999998</v>
      </c>
      <c r="C12" s="14">
        <v>1.1259999999999999</v>
      </c>
      <c r="D12" s="14">
        <v>3.024</v>
      </c>
      <c r="E12" s="14">
        <v>11.411</v>
      </c>
      <c r="F12" s="14">
        <v>1.8360000000000001</v>
      </c>
      <c r="G12" s="14">
        <v>17.645000000000003</v>
      </c>
      <c r="H12" s="15">
        <v>1.218</v>
      </c>
      <c r="I12" s="15">
        <v>3.633</v>
      </c>
      <c r="J12" s="15">
        <v>10.787000000000001</v>
      </c>
      <c r="K12" s="15">
        <v>2.0070000000000001</v>
      </c>
      <c r="L12" s="14">
        <v>1.2470000000000001</v>
      </c>
      <c r="M12" s="15">
        <v>1.2470000000000001</v>
      </c>
      <c r="N12" s="12">
        <v>0</v>
      </c>
      <c r="O12" s="12">
        <v>0</v>
      </c>
      <c r="P12" s="12">
        <v>0</v>
      </c>
      <c r="Q12" s="14">
        <v>5.1690000000000005</v>
      </c>
      <c r="R12" s="15">
        <v>0</v>
      </c>
      <c r="S12" s="15">
        <v>0.42</v>
      </c>
      <c r="T12" s="15">
        <v>3.4750000000000001</v>
      </c>
      <c r="U12" s="15">
        <v>1.274</v>
      </c>
      <c r="V12" s="14">
        <v>17.954000000000001</v>
      </c>
      <c r="W12" s="15">
        <v>1.47</v>
      </c>
      <c r="X12" s="15">
        <v>4.157</v>
      </c>
      <c r="Y12" s="15">
        <v>8.6140000000000008</v>
      </c>
      <c r="Z12" s="15">
        <v>3.7130000000000001</v>
      </c>
      <c r="AA12" s="15">
        <v>13.031000000000001</v>
      </c>
      <c r="AB12" s="15">
        <v>3.363</v>
      </c>
      <c r="AC12" s="16">
        <v>3.569</v>
      </c>
      <c r="AD12" s="16">
        <v>4.1289999999999996</v>
      </c>
      <c r="AE12" s="16">
        <v>1.97</v>
      </c>
    </row>
    <row r="13" spans="1:31" ht="15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31" s="7" customFormat="1" ht="21.75" customHeight="1" x14ac:dyDescent="0.2">
      <c r="A14" s="27" t="s">
        <v>18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9" customFormat="1" ht="15" customHeight="1" x14ac:dyDescent="0.2">
      <c r="A15" s="31"/>
      <c r="B15" s="28">
        <v>2018</v>
      </c>
      <c r="C15" s="29"/>
      <c r="D15" s="29"/>
      <c r="E15" s="29"/>
      <c r="F15" s="30"/>
      <c r="G15" s="28">
        <v>2019</v>
      </c>
      <c r="H15" s="29"/>
      <c r="I15" s="29"/>
      <c r="J15" s="29"/>
      <c r="K15" s="30"/>
      <c r="L15" s="28">
        <v>2020</v>
      </c>
      <c r="M15" s="29"/>
      <c r="N15" s="29"/>
      <c r="O15" s="29"/>
      <c r="P15" s="30"/>
      <c r="Q15" s="28">
        <v>2021</v>
      </c>
      <c r="R15" s="29"/>
      <c r="S15" s="29"/>
      <c r="T15" s="29"/>
      <c r="U15" s="30"/>
      <c r="V15" s="28">
        <v>2022</v>
      </c>
      <c r="W15" s="29"/>
      <c r="X15" s="29"/>
      <c r="Y15" s="29"/>
      <c r="Z15" s="30"/>
      <c r="AA15" s="26">
        <v>2023</v>
      </c>
      <c r="AB15" s="26"/>
      <c r="AC15" s="26"/>
      <c r="AD15" s="26"/>
      <c r="AE15" s="26"/>
    </row>
    <row r="16" spans="1:31" s="9" customFormat="1" ht="15.75" customHeight="1" x14ac:dyDescent="0.2">
      <c r="A16" s="31"/>
      <c r="B16" s="11" t="s">
        <v>14</v>
      </c>
      <c r="C16" s="10" t="s">
        <v>10</v>
      </c>
      <c r="D16" s="11" t="s">
        <v>11</v>
      </c>
      <c r="E16" s="11" t="s">
        <v>12</v>
      </c>
      <c r="F16" s="11" t="s">
        <v>13</v>
      </c>
      <c r="G16" s="11" t="s">
        <v>14</v>
      </c>
      <c r="H16" s="10" t="s">
        <v>10</v>
      </c>
      <c r="I16" s="11" t="s">
        <v>11</v>
      </c>
      <c r="J16" s="11" t="s">
        <v>12</v>
      </c>
      <c r="K16" s="11" t="s">
        <v>13</v>
      </c>
      <c r="L16" s="11" t="s">
        <v>14</v>
      </c>
      <c r="M16" s="10" t="s">
        <v>10</v>
      </c>
      <c r="N16" s="11" t="s">
        <v>11</v>
      </c>
      <c r="O16" s="11" t="s">
        <v>12</v>
      </c>
      <c r="P16" s="11" t="s">
        <v>13</v>
      </c>
      <c r="Q16" s="11" t="s">
        <v>14</v>
      </c>
      <c r="R16" s="10" t="s">
        <v>10</v>
      </c>
      <c r="S16" s="11" t="s">
        <v>11</v>
      </c>
      <c r="T16" s="11" t="s">
        <v>12</v>
      </c>
      <c r="U16" s="11" t="s">
        <v>13</v>
      </c>
      <c r="V16" s="11" t="s">
        <v>14</v>
      </c>
      <c r="W16" s="10" t="s">
        <v>10</v>
      </c>
      <c r="X16" s="11" t="s">
        <v>11</v>
      </c>
      <c r="Y16" s="11" t="s">
        <v>12</v>
      </c>
      <c r="Z16" s="11" t="s">
        <v>13</v>
      </c>
      <c r="AA16" s="11" t="s">
        <v>16</v>
      </c>
      <c r="AB16" s="10" t="s">
        <v>10</v>
      </c>
      <c r="AC16" s="11" t="s">
        <v>11</v>
      </c>
      <c r="AD16" s="11" t="s">
        <v>12</v>
      </c>
      <c r="AE16" s="11" t="s">
        <v>13</v>
      </c>
    </row>
    <row r="17" spans="1:31" ht="15.75" x14ac:dyDescent="0.3">
      <c r="A17" s="2" t="s">
        <v>2</v>
      </c>
      <c r="B17" s="18">
        <v>633613</v>
      </c>
      <c r="C17" s="18">
        <v>122369</v>
      </c>
      <c r="D17" s="18">
        <v>149002</v>
      </c>
      <c r="E17" s="18">
        <v>240882</v>
      </c>
      <c r="F17" s="18">
        <v>121360</v>
      </c>
      <c r="G17" s="18">
        <v>676644</v>
      </c>
      <c r="H17" s="18">
        <v>107962</v>
      </c>
      <c r="I17" s="18">
        <v>158334</v>
      </c>
      <c r="J17" s="18">
        <v>268451</v>
      </c>
      <c r="K17" s="18">
        <v>141897</v>
      </c>
      <c r="L17" s="18">
        <v>246938</v>
      </c>
      <c r="M17" s="18">
        <v>17086</v>
      </c>
      <c r="N17" s="18">
        <v>61326</v>
      </c>
      <c r="O17" s="18">
        <v>125308</v>
      </c>
      <c r="P17" s="18">
        <v>69548</v>
      </c>
      <c r="Q17" s="18">
        <v>273268</v>
      </c>
      <c r="R17" s="18">
        <v>17086</v>
      </c>
      <c r="S17" s="18">
        <v>61326</v>
      </c>
      <c r="T17" s="18">
        <v>125308</v>
      </c>
      <c r="U17" s="18">
        <v>69548</v>
      </c>
      <c r="V17" s="18">
        <v>482949</v>
      </c>
      <c r="W17" s="18">
        <v>71537</v>
      </c>
      <c r="X17" s="18">
        <v>117252</v>
      </c>
      <c r="Y17" s="18">
        <v>168339</v>
      </c>
      <c r="Z17" s="18">
        <v>125821</v>
      </c>
      <c r="AA17" s="18">
        <v>687276</v>
      </c>
      <c r="AB17" s="18">
        <v>136536</v>
      </c>
      <c r="AC17" s="18">
        <v>176884</v>
      </c>
      <c r="AD17" s="18">
        <v>223918</v>
      </c>
      <c r="AE17" s="24">
        <v>149938</v>
      </c>
    </row>
    <row r="18" spans="1:31" s="7" customFormat="1" ht="15" x14ac:dyDescent="0.3">
      <c r="A18" s="3" t="s">
        <v>6</v>
      </c>
      <c r="B18" s="19">
        <v>613224</v>
      </c>
      <c r="C18" s="19">
        <v>121234</v>
      </c>
      <c r="D18" s="19">
        <v>146516</v>
      </c>
      <c r="E18" s="19">
        <v>225861</v>
      </c>
      <c r="F18" s="19">
        <v>119613</v>
      </c>
      <c r="G18" s="19">
        <v>653970</v>
      </c>
      <c r="H18" s="19">
        <v>106621</v>
      </c>
      <c r="I18" s="19">
        <v>155636</v>
      </c>
      <c r="J18" s="19">
        <v>252065</v>
      </c>
      <c r="K18" s="19">
        <v>139648</v>
      </c>
      <c r="L18" s="19">
        <v>245502</v>
      </c>
      <c r="M18" s="19">
        <v>17086</v>
      </c>
      <c r="N18" s="19">
        <v>60958</v>
      </c>
      <c r="O18" s="19">
        <v>121970</v>
      </c>
      <c r="P18" s="19">
        <v>69244</v>
      </c>
      <c r="Q18" s="19">
        <v>269258</v>
      </c>
      <c r="R18" s="19">
        <v>17086</v>
      </c>
      <c r="S18" s="19">
        <v>60958</v>
      </c>
      <c r="T18" s="19">
        <v>121970</v>
      </c>
      <c r="U18" s="19">
        <v>69244</v>
      </c>
      <c r="V18" s="19">
        <v>474057</v>
      </c>
      <c r="W18" s="19">
        <v>71141</v>
      </c>
      <c r="X18" s="19">
        <v>115994</v>
      </c>
      <c r="Y18" s="19">
        <v>161982</v>
      </c>
      <c r="Z18" s="19">
        <v>124940</v>
      </c>
      <c r="AA18" s="19">
        <v>678245</v>
      </c>
      <c r="AB18" s="19">
        <v>135798</v>
      </c>
      <c r="AC18" s="19">
        <v>175517</v>
      </c>
      <c r="AD18" s="19">
        <v>217412</v>
      </c>
      <c r="AE18" s="25">
        <v>149518</v>
      </c>
    </row>
    <row r="19" spans="1:31" s="7" customFormat="1" ht="15" x14ac:dyDescent="0.3">
      <c r="A19" s="3" t="s">
        <v>7</v>
      </c>
      <c r="B19" s="19">
        <v>20389</v>
      </c>
      <c r="C19" s="19">
        <v>1135</v>
      </c>
      <c r="D19" s="19">
        <v>2486</v>
      </c>
      <c r="E19" s="19">
        <v>15021</v>
      </c>
      <c r="F19" s="19">
        <v>1747</v>
      </c>
      <c r="G19" s="19">
        <v>22674</v>
      </c>
      <c r="H19" s="19">
        <v>1341</v>
      </c>
      <c r="I19" s="19">
        <v>2698</v>
      </c>
      <c r="J19" s="19">
        <v>16386</v>
      </c>
      <c r="K19" s="19">
        <v>2249</v>
      </c>
      <c r="L19" s="19">
        <v>1436</v>
      </c>
      <c r="M19" s="19" t="s">
        <v>19</v>
      </c>
      <c r="N19" s="19">
        <v>368</v>
      </c>
      <c r="O19" s="19">
        <v>3338</v>
      </c>
      <c r="P19" s="19">
        <v>304</v>
      </c>
      <c r="Q19" s="19">
        <v>4010</v>
      </c>
      <c r="R19" s="19" t="s">
        <v>19</v>
      </c>
      <c r="S19" s="19">
        <v>368</v>
      </c>
      <c r="T19" s="19">
        <v>3338</v>
      </c>
      <c r="U19" s="19">
        <v>304</v>
      </c>
      <c r="V19" s="19">
        <v>8892</v>
      </c>
      <c r="W19" s="19">
        <v>396</v>
      </c>
      <c r="X19" s="19">
        <v>1258</v>
      </c>
      <c r="Y19" s="19">
        <v>6357</v>
      </c>
      <c r="Z19" s="19">
        <v>881</v>
      </c>
      <c r="AA19" s="19">
        <v>9031</v>
      </c>
      <c r="AB19" s="19">
        <v>738</v>
      </c>
      <c r="AC19" s="19">
        <v>1367</v>
      </c>
      <c r="AD19" s="19">
        <v>6506</v>
      </c>
      <c r="AE19" s="25">
        <v>420</v>
      </c>
    </row>
    <row r="20" spans="1:31" x14ac:dyDescent="0.2">
      <c r="A20" s="7"/>
    </row>
    <row r="21" spans="1:31" s="9" customFormat="1" ht="12" x14ac:dyDescent="0.2">
      <c r="A21" s="8" t="s">
        <v>4</v>
      </c>
    </row>
    <row r="22" spans="1:31" s="9" customFormat="1" ht="12" x14ac:dyDescent="0.2">
      <c r="A22" s="8" t="s">
        <v>3</v>
      </c>
    </row>
    <row r="23" spans="1:31" s="9" customFormat="1" ht="12" x14ac:dyDescent="0.2">
      <c r="A23" s="8" t="s">
        <v>15</v>
      </c>
    </row>
  </sheetData>
  <mergeCells count="16">
    <mergeCell ref="AA2:AE2"/>
    <mergeCell ref="AA15:AE15"/>
    <mergeCell ref="A1:AE1"/>
    <mergeCell ref="A14:AE14"/>
    <mergeCell ref="L15:P15"/>
    <mergeCell ref="Q15:U15"/>
    <mergeCell ref="V15:Z15"/>
    <mergeCell ref="A15:A16"/>
    <mergeCell ref="B2:F2"/>
    <mergeCell ref="G2:K2"/>
    <mergeCell ref="L2:P2"/>
    <mergeCell ref="Q2:U2"/>
    <mergeCell ref="V2:Z2"/>
    <mergeCell ref="A2:A3"/>
    <mergeCell ref="B15:F15"/>
    <mergeCell ref="G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passengers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2024-02-12T06:53:44Z</dcterms:modified>
</cp:coreProperties>
</file>