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namSromlebi\FDI\FDI2024\Q1\საიტი\GEO\"/>
    </mc:Choice>
  </mc:AlternateContent>
  <bookViews>
    <workbookView xWindow="-120" yWindow="-120" windowWidth="23250" windowHeight="13170"/>
  </bookViews>
  <sheets>
    <sheet name="GEO" sheetId="1" r:id="rId1"/>
    <sheet name="GEO (annual)" sheetId="2" r:id="rId2"/>
    <sheet name="ზომის განსაზღვრის კრიტერიუმები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I9" i="2" l="1"/>
  <c r="I8" i="2"/>
  <c r="I7" i="2"/>
</calcChain>
</file>

<file path=xl/sharedStrings.xml><?xml version="1.0" encoding="utf-8"?>
<sst xmlns="http://schemas.openxmlformats.org/spreadsheetml/2006/main" count="70" uniqueCount="52">
  <si>
    <t xml:space="preserve">I კვ. 2016 </t>
  </si>
  <si>
    <t xml:space="preserve">II კვ. 2016 </t>
  </si>
  <si>
    <t xml:space="preserve">III კვ. 2016 </t>
  </si>
  <si>
    <t xml:space="preserve">IV კვ. 2016 </t>
  </si>
  <si>
    <t xml:space="preserve">I კვ. 2017 </t>
  </si>
  <si>
    <t xml:space="preserve">II კვ. 2017 </t>
  </si>
  <si>
    <t xml:space="preserve">III კვ. 2017 </t>
  </si>
  <si>
    <t xml:space="preserve">IV კვ. 2017 </t>
  </si>
  <si>
    <t xml:space="preserve">I კვ. 2018 </t>
  </si>
  <si>
    <t xml:space="preserve">II კვ. 2018 </t>
  </si>
  <si>
    <t xml:space="preserve">III კვ. 2018 </t>
  </si>
  <si>
    <t xml:space="preserve">IV კვ. 2018 </t>
  </si>
  <si>
    <t xml:space="preserve">I კვ. 2019 </t>
  </si>
  <si>
    <t xml:space="preserve">II კვ. 2019 </t>
  </si>
  <si>
    <t xml:space="preserve">III კვ. 2019 </t>
  </si>
  <si>
    <t xml:space="preserve">IV კვ. 2019 </t>
  </si>
  <si>
    <t>მსხვილი</t>
  </si>
  <si>
    <t>მცირე</t>
  </si>
  <si>
    <t>საშუალო</t>
  </si>
  <si>
    <r>
      <t xml:space="preserve">ათასი </t>
    </r>
    <r>
      <rPr>
        <sz val="10"/>
        <color indexed="8"/>
        <rFont val="Sylfaen"/>
        <family val="1"/>
        <charset val="204"/>
      </rPr>
      <t>აშშ დოლარი</t>
    </r>
  </si>
  <si>
    <t>პირდაპირი უცხოური ინვესტიციები საქართველოში საწარმოთა ზომების მიხედვით</t>
  </si>
  <si>
    <t>სულ</t>
  </si>
  <si>
    <r>
      <t>მათ</t>
    </r>
    <r>
      <rPr>
        <sz val="10"/>
        <color indexed="8"/>
        <rFont val="Sylfaen"/>
        <family val="1"/>
      </rPr>
      <t xml:space="preserve"> შორის:</t>
    </r>
  </si>
  <si>
    <t>წყარო:</t>
  </si>
  <si>
    <t>1. საქართველოს სტატისტიკის ეროვნული სამსახური (სტატისტიკური გამოკვლევა «საგარეო ეკონომიკური საქმიანობის შესახებ»);</t>
  </si>
  <si>
    <t>2. საქართველოს ეროვნული ბანკი;</t>
  </si>
  <si>
    <t>3. საქართველოს ეკონომიკისა და მდგრადი განვითარების სამინისტრო;</t>
  </si>
  <si>
    <t>4. აჭარის ავტონომიური რესპუბლიკის ფინანსთა და ეკონომიკის სამინისტრო.</t>
  </si>
  <si>
    <r>
      <t xml:space="preserve">შენიშვნა: </t>
    </r>
    <r>
      <rPr>
        <sz val="9"/>
        <color indexed="8"/>
        <rFont val="AcadNusx"/>
      </rPr>
      <t>ცალკეულ შემთხვევებში მცირე განსხვავება საბოლოო შედეგსა  და შესაკრებთა ჯამს შორის აიხსნება მონაცემთა დამრგვალებით.</t>
    </r>
  </si>
  <si>
    <t xml:space="preserve">ყველა ორგანიზაციულ‐სამართლებრივი ფორმის საწარმო, სადაც დასაქმებულთა საშუალოწლიური რაოდენობა აღემატება 249 კაცს ან საშუალო წლიური ბრუნვის მოცულობა 60 მლნ ლარს. </t>
  </si>
  <si>
    <t xml:space="preserve">ყველა ორგანიზაციულ‐სამართლებრივი ფორმის საწარმო, რომელშიც დასაქმებულთა საშუალო წლიური რაოდენობა მერყეობს 50‐დან 250 კაცამდე, ხოლო საშუალო წლიური ბრუნვის მოცულობა – 12 მლნ ლარიდან 60 მლნ ლარამდე. </t>
  </si>
  <si>
    <t>ყველა ორგანიზაციულ‐სამართლებრივი ფორმის საწარმო, რომელშიც დასაქმებულთა საშუალო წლიური რაოდენობა არ აღემატება 50 დასაქმებულს და საშუალო წლიური ბრუნვის მოცულობა არ აღემატება 12 მლნ ლარს.</t>
  </si>
  <si>
    <t>საწარმოთა ზომის განსაზღვრის მეთოდოლოგია:</t>
  </si>
  <si>
    <t>I კვ. 2020</t>
  </si>
  <si>
    <t>II კვ. 2020</t>
  </si>
  <si>
    <t>III კვ. 2020</t>
  </si>
  <si>
    <t>IV კვ. 2020</t>
  </si>
  <si>
    <r>
      <t>*</t>
    </r>
    <r>
      <rPr>
        <sz val="9"/>
        <color indexed="8"/>
        <rFont val="Sylfaen"/>
        <family val="1"/>
        <charset val="204"/>
      </rPr>
      <t>წინასწარი</t>
    </r>
    <r>
      <rPr>
        <sz val="9"/>
        <color indexed="8"/>
        <rFont val="AcadNusx"/>
      </rPr>
      <t xml:space="preserve"> </t>
    </r>
    <r>
      <rPr>
        <sz val="9"/>
        <color indexed="8"/>
        <rFont val="Sylfaen"/>
        <family val="1"/>
        <charset val="204"/>
      </rPr>
      <t>მონაცემები.</t>
    </r>
  </si>
  <si>
    <t>I კვ. 2021</t>
  </si>
  <si>
    <t>II კვ. 2021</t>
  </si>
  <si>
    <t>III კვ. 2021</t>
  </si>
  <si>
    <t>IV კვ. 2021</t>
  </si>
  <si>
    <t>I კვ. 2023*</t>
  </si>
  <si>
    <t>I კვ. 2022</t>
  </si>
  <si>
    <t>II კვ. 2022</t>
  </si>
  <si>
    <t>III კვ. 2022</t>
  </si>
  <si>
    <t>IVკვ. 2022</t>
  </si>
  <si>
    <t>III კვ. 2023*</t>
  </si>
  <si>
    <t>II კვ. 2023*</t>
  </si>
  <si>
    <t>IV კვ. 2023*</t>
  </si>
  <si>
    <t>2023*</t>
  </si>
  <si>
    <t>I კვ. 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</si>
</sst>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_-* #,##0.00_-;\-* #,##0.00_-;_-* &quot;-&quot;??_-;_-@_-"/>
    <numFmt numFmtId="167" formatCode="#,##0.0;\-#,##0.0;\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Sylfaen"/>
      <family val="1"/>
      <charset val="204"/>
    </font>
    <font>
      <b/>
      <sz val="10"/>
      <color indexed="8"/>
      <name val="Arial"/>
      <family val="2"/>
    </font>
    <font>
      <sz val="10"/>
      <color indexed="8"/>
      <name val="Sylfae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204"/>
    </font>
    <font>
      <b/>
      <sz val="11"/>
      <color indexed="63"/>
      <name val="Calibri"/>
      <family val="2"/>
    </font>
    <font>
      <sz val="10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Sylfaen"/>
      <family val="1"/>
      <charset val="204"/>
    </font>
    <font>
      <sz val="10"/>
      <color rgb="FF000000"/>
      <name val="Sylfaen"/>
      <family val="1"/>
      <charset val="204"/>
    </font>
    <font>
      <sz val="9"/>
      <color indexed="8"/>
      <name val="Sylfaen"/>
      <family val="1"/>
      <charset val="204"/>
    </font>
    <font>
      <b/>
      <sz val="10"/>
      <color rgb="FF000000"/>
      <name val="Sylfaen"/>
      <family val="1"/>
    </font>
    <font>
      <sz val="10"/>
      <color rgb="FF000000"/>
      <name val="Sylfaen"/>
      <family val="1"/>
    </font>
    <font>
      <sz val="10"/>
      <color indexed="8"/>
      <name val="Sylfaen"/>
      <family val="1"/>
    </font>
    <font>
      <b/>
      <u/>
      <sz val="9"/>
      <color indexed="8"/>
      <name val="Sylfaen"/>
      <family val="1"/>
    </font>
    <font>
      <b/>
      <sz val="9"/>
      <color indexed="8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sz val="9"/>
      <color indexed="8"/>
      <name val="AcadNusx"/>
    </font>
    <font>
      <sz val="9"/>
      <color indexed="8"/>
      <name val="AcadNusx"/>
    </font>
    <font>
      <b/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0"/>
      <color indexed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3" fillId="0" borderId="0"/>
    <xf numFmtId="0" fontId="3" fillId="0" borderId="0">
      <alignment vertical="top"/>
    </xf>
    <xf numFmtId="0" fontId="3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3" applyNumberFormat="0" applyAlignment="0" applyProtection="0"/>
    <xf numFmtId="0" fontId="15" fillId="21" borderId="4" applyNumberFormat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7" borderId="3" applyNumberFormat="0" applyAlignment="0" applyProtection="0"/>
    <xf numFmtId="0" fontId="23" fillId="0" borderId="8" applyNumberFormat="0" applyFill="0" applyAlignment="0" applyProtection="0"/>
    <xf numFmtId="0" fontId="24" fillId="22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>
      <alignment vertical="top"/>
    </xf>
    <xf numFmtId="0" fontId="25" fillId="0" borderId="0">
      <alignment vertical="top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4" fillId="23" borderId="2" applyNumberFormat="0" applyFont="0" applyAlignment="0" applyProtection="0"/>
    <xf numFmtId="0" fontId="26" fillId="20" borderId="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10" fillId="0" borderId="0" xfId="2" applyNumberFormat="1" applyFont="1" applyFill="1" applyBorder="1" applyAlignment="1">
      <alignment horizontal="right"/>
    </xf>
    <xf numFmtId="164" fontId="11" fillId="0" borderId="0" xfId="2" applyNumberFormat="1" applyFont="1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0" fillId="0" borderId="1" xfId="0" applyBorder="1"/>
    <xf numFmtId="164" fontId="10" fillId="0" borderId="11" xfId="2" applyNumberFormat="1" applyFont="1" applyFill="1" applyBorder="1" applyAlignment="1">
      <alignment horizontal="right"/>
    </xf>
    <xf numFmtId="164" fontId="11" fillId="0" borderId="11" xfId="2" applyNumberFormat="1" applyFont="1" applyFill="1" applyBorder="1" applyAlignment="1">
      <alignment horizontal="right"/>
    </xf>
    <xf numFmtId="0" fontId="31" fillId="0" borderId="0" xfId="2" applyFont="1" applyBorder="1" applyAlignment="1">
      <alignment vertical="center"/>
    </xf>
    <xf numFmtId="0" fontId="32" fillId="0" borderId="0" xfId="2" applyFont="1" applyBorder="1" applyAlignment="1"/>
    <xf numFmtId="0" fontId="34" fillId="0" borderId="0" xfId="2" applyFont="1" applyBorder="1" applyAlignment="1"/>
    <xf numFmtId="0" fontId="35" fillId="0" borderId="0" xfId="2" applyFont="1" applyBorder="1" applyAlignment="1">
      <alignment horizontal="left" indent="2"/>
    </xf>
    <xf numFmtId="0" fontId="37" fillId="0" borderId="0" xfId="0" applyFont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8" fillId="0" borderId="0" xfId="2" applyFont="1" applyFill="1" applyAlignment="1"/>
    <xf numFmtId="0" fontId="6" fillId="0" borderId="0" xfId="2" applyFont="1" applyFill="1" applyAlignment="1"/>
    <xf numFmtId="0" fontId="39" fillId="0" borderId="0" xfId="2" applyFont="1" applyFill="1" applyAlignment="1"/>
    <xf numFmtId="0" fontId="39" fillId="0" borderId="0" xfId="2" applyFont="1" applyFill="1" applyBorder="1" applyAlignment="1"/>
    <xf numFmtId="0" fontId="40" fillId="0" borderId="0" xfId="2" applyFont="1" applyFill="1" applyAlignment="1"/>
    <xf numFmtId="0" fontId="0" fillId="0" borderId="0" xfId="0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9" fillId="0" borderId="0" xfId="78" applyFont="1" applyFill="1" applyBorder="1" applyAlignment="1">
      <alignment wrapText="1"/>
    </xf>
    <xf numFmtId="0" fontId="6" fillId="0" borderId="0" xfId="2" applyFont="1" applyFill="1" applyBorder="1" applyAlignment="1"/>
    <xf numFmtId="0" fontId="33" fillId="0" borderId="0" xfId="0" applyFont="1" applyAlignment="1">
      <alignment horizontal="left" vertical="top" indent="2"/>
    </xf>
    <xf numFmtId="0" fontId="33" fillId="0" borderId="0" xfId="0" applyFont="1" applyFill="1" applyAlignment="1">
      <alignment horizontal="left" vertical="top" indent="2"/>
    </xf>
    <xf numFmtId="0" fontId="0" fillId="0" borderId="0" xfId="0" applyFill="1" applyBorder="1" applyAlignment="1"/>
    <xf numFmtId="0" fontId="32" fillId="0" borderId="0" xfId="2" applyFont="1" applyFill="1" applyBorder="1" applyAlignment="1"/>
    <xf numFmtId="164" fontId="3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41" fillId="0" borderId="0" xfId="62" applyFont="1" applyFill="1" applyBorder="1" applyAlignment="1">
      <alignment vertical="top"/>
    </xf>
    <xf numFmtId="0" fontId="0" fillId="0" borderId="0" xfId="0" applyFont="1" applyAlignment="1">
      <alignment horizontal="center" vertical="center" wrapText="1"/>
    </xf>
    <xf numFmtId="0" fontId="44" fillId="0" borderId="0" xfId="0" applyFont="1"/>
    <xf numFmtId="0" fontId="44" fillId="0" borderId="0" xfId="0" applyFont="1" applyAlignment="1">
      <alignment horizontal="left" vertical="top" wrapText="1"/>
    </xf>
    <xf numFmtId="0" fontId="45" fillId="0" borderId="0" xfId="0" applyFont="1"/>
    <xf numFmtId="164" fontId="4" fillId="0" borderId="0" xfId="2" applyNumberFormat="1" applyFont="1" applyFill="1" applyBorder="1" applyAlignment="1">
      <alignment horizontal="right"/>
    </xf>
    <xf numFmtId="164" fontId="4" fillId="0" borderId="11" xfId="2" applyNumberFormat="1" applyFont="1" applyFill="1" applyBorder="1" applyAlignment="1">
      <alignment horizontal="right"/>
    </xf>
    <xf numFmtId="0" fontId="44" fillId="0" borderId="11" xfId="0" applyFont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center" wrapText="1" indent="1"/>
    </xf>
    <xf numFmtId="0" fontId="7" fillId="0" borderId="11" xfId="1" applyFont="1" applyFill="1" applyBorder="1" applyAlignment="1">
      <alignment horizontal="left" vertical="center" wrapText="1" indent="1"/>
    </xf>
    <xf numFmtId="0" fontId="36" fillId="0" borderId="0" xfId="3" applyFont="1" applyFill="1" applyBorder="1" applyAlignment="1">
      <alignment wrapText="1"/>
    </xf>
    <xf numFmtId="0" fontId="36" fillId="0" borderId="11" xfId="3" applyFont="1" applyFill="1" applyBorder="1" applyAlignment="1">
      <alignment wrapText="1"/>
    </xf>
    <xf numFmtId="0" fontId="34" fillId="0" borderId="11" xfId="2" applyFont="1" applyBorder="1" applyAlignment="1"/>
    <xf numFmtId="164" fontId="7" fillId="0" borderId="11" xfId="0" applyNumberFormat="1" applyFont="1" applyBorder="1" applyAlignment="1">
      <alignment vertical="center"/>
    </xf>
    <xf numFmtId="0" fontId="5" fillId="0" borderId="1" xfId="78" applyFont="1" applyFill="1" applyBorder="1" applyAlignment="1">
      <alignment horizontal="center" vertical="center" wrapText="1"/>
    </xf>
    <xf numFmtId="167" fontId="46" fillId="0" borderId="0" xfId="0" applyNumberFormat="1" applyFont="1" applyAlignment="1"/>
    <xf numFmtId="167" fontId="7" fillId="0" borderId="0" xfId="0" applyNumberFormat="1" applyFont="1" applyAlignment="1"/>
    <xf numFmtId="0" fontId="42" fillId="0" borderId="0" xfId="62" applyFont="1" applyAlignment="1"/>
    <xf numFmtId="0" fontId="4" fillId="0" borderId="1" xfId="78" applyFont="1" applyFill="1" applyBorder="1" applyAlignment="1">
      <alignment horizontal="center" vertical="center" wrapText="1"/>
    </xf>
    <xf numFmtId="164" fontId="6" fillId="0" borderId="0" xfId="2" applyNumberFormat="1" applyFont="1" applyFill="1" applyBorder="1" applyAlignment="1"/>
    <xf numFmtId="0" fontId="31" fillId="0" borderId="0" xfId="2" applyFont="1" applyAlignment="1">
      <alignment vertical="center" wrapText="1"/>
    </xf>
    <xf numFmtId="167" fontId="3" fillId="0" borderId="0" xfId="0" applyNumberFormat="1" applyFont="1" applyAlignment="1"/>
    <xf numFmtId="164" fontId="5" fillId="0" borderId="0" xfId="61" applyNumberFormat="1" applyFont="1" applyFill="1" applyAlignment="1">
      <alignment horizontal="right" vertical="center" wrapText="1"/>
    </xf>
    <xf numFmtId="167" fontId="3" fillId="0" borderId="11" xfId="0" applyNumberFormat="1" applyFont="1" applyBorder="1" applyAlignment="1"/>
    <xf numFmtId="164" fontId="11" fillId="0" borderId="0" xfId="61" applyNumberFormat="1" applyFont="1" applyAlignment="1">
      <alignment horizontal="right" vertical="center" wrapText="1"/>
    </xf>
    <xf numFmtId="164" fontId="11" fillId="0" borderId="0" xfId="61" applyNumberFormat="1" applyFont="1" applyFill="1" applyAlignment="1">
      <alignment horizontal="right" vertical="center" wrapText="1"/>
    </xf>
    <xf numFmtId="0" fontId="31" fillId="0" borderId="0" xfId="2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167" fontId="3" fillId="0" borderId="0" xfId="0" applyNumberFormat="1" applyFont="1" applyBorder="1" applyAlignment="1"/>
    <xf numFmtId="164" fontId="11" fillId="0" borderId="12" xfId="61" applyNumberFormat="1" applyFont="1" applyFill="1" applyBorder="1" applyAlignment="1">
      <alignment horizontal="right" vertical="center" wrapText="1"/>
    </xf>
  </cellXfs>
  <cellStyles count="92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[0] 2 2" xfId="31"/>
    <cellStyle name="Comma 10" xfId="32"/>
    <cellStyle name="Comma 11" xfId="33"/>
    <cellStyle name="Comma 12" xfId="34"/>
    <cellStyle name="Comma 13" xfId="35"/>
    <cellStyle name="Comma 2" xfId="36"/>
    <cellStyle name="Comma 2 2" xfId="37"/>
    <cellStyle name="Comma 3" xfId="38"/>
    <cellStyle name="Comma 3 2" xfId="39"/>
    <cellStyle name="Comma 4" xfId="40"/>
    <cellStyle name="Comma 5" xfId="41"/>
    <cellStyle name="Comma 6" xfId="42"/>
    <cellStyle name="Comma 7" xfId="43"/>
    <cellStyle name="Comma 8" xfId="44"/>
    <cellStyle name="Comma 9" xfId="45"/>
    <cellStyle name="Explanatory Text 2" xfId="46"/>
    <cellStyle name="Good 2" xfId="47"/>
    <cellStyle name="Heading 1 2" xfId="48"/>
    <cellStyle name="Heading 2 2" xfId="49"/>
    <cellStyle name="Heading 3 2" xfId="50"/>
    <cellStyle name="Heading 4 2" xfId="51"/>
    <cellStyle name="Hyperlink 2" xfId="52"/>
    <cellStyle name="Input 2" xfId="53"/>
    <cellStyle name="Linked Cell 2" xfId="54"/>
    <cellStyle name="Neutral 2" xfId="55"/>
    <cellStyle name="Normal" xfId="0" builtinId="0"/>
    <cellStyle name="Normal 10" xfId="56"/>
    <cellStyle name="Normal 11" xfId="57"/>
    <cellStyle name="Normal 13" xfId="58"/>
    <cellStyle name="Normal 2" xfId="2"/>
    <cellStyle name="Normal 2 10" xfId="59"/>
    <cellStyle name="Normal 2 2" xfId="60"/>
    <cellStyle name="Normal 2 3" xfId="61"/>
    <cellStyle name="Normal 3" xfId="62"/>
    <cellStyle name="Normal 3 2" xfId="63"/>
    <cellStyle name="Normal 3 3" xfId="64"/>
    <cellStyle name="Normal 30 6 2" xfId="65"/>
    <cellStyle name="Normal 31 2" xfId="66"/>
    <cellStyle name="Normal 33 2" xfId="67"/>
    <cellStyle name="Normal 39" xfId="68"/>
    <cellStyle name="Normal 4" xfId="69"/>
    <cellStyle name="Normal 41" xfId="70"/>
    <cellStyle name="Normal 41 2" xfId="71"/>
    <cellStyle name="Normal 5" xfId="72"/>
    <cellStyle name="Normal 5 2" xfId="73"/>
    <cellStyle name="Normal 6" xfId="74"/>
    <cellStyle name="Normal 7" xfId="75"/>
    <cellStyle name="Normal 8" xfId="76"/>
    <cellStyle name="Normal 9" xfId="77"/>
    <cellStyle name="Normal_Sheet1" xfId="1"/>
    <cellStyle name="Normal_Sheet1 2" xfId="78"/>
    <cellStyle name="Normal_Sheet2" xfId="3"/>
    <cellStyle name="Note 2" xfId="79"/>
    <cellStyle name="Output 2" xfId="80"/>
    <cellStyle name="Percent 13" xfId="81"/>
    <cellStyle name="Percent 14" xfId="82"/>
    <cellStyle name="Percent 2" xfId="83"/>
    <cellStyle name="Percent 2 2" xfId="84"/>
    <cellStyle name="Percent 3" xfId="85"/>
    <cellStyle name="Percent 4" xfId="86"/>
    <cellStyle name="Percent 5" xfId="87"/>
    <cellStyle name="Style 1" xfId="88"/>
    <cellStyle name="Title 2" xfId="89"/>
    <cellStyle name="Total 2" xfId="90"/>
    <cellStyle name="Warning Text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"/>
  <sheetViews>
    <sheetView showGridLines="0" tabSelected="1" workbookViewId="0">
      <pane xSplit="1" ySplit="5" topLeftCell="A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7" style="1" customWidth="1"/>
    <col min="2" max="5" width="11.5703125" customWidth="1"/>
    <col min="6" max="6" width="11.5703125" style="10" customWidth="1"/>
    <col min="7" max="10" width="11.5703125" customWidth="1"/>
    <col min="11" max="11" width="11.5703125" style="10" customWidth="1"/>
    <col min="12" max="15" width="11.5703125" customWidth="1"/>
    <col min="16" max="16" width="11.5703125" style="10" customWidth="1"/>
    <col min="17" max="20" width="11.5703125" customWidth="1"/>
    <col min="21" max="21" width="11" style="10" customWidth="1"/>
    <col min="22" max="30" width="11" customWidth="1"/>
    <col min="31" max="31" width="11.7109375" customWidth="1"/>
    <col min="32" max="36" width="12.140625" customWidth="1"/>
    <col min="37" max="39" width="13.85546875" customWidth="1"/>
    <col min="40" max="40" width="12.140625" customWidth="1"/>
    <col min="41" max="41" width="14.5703125" customWidth="1"/>
    <col min="42" max="42" width="10.7109375" customWidth="1"/>
  </cols>
  <sheetData>
    <row r="1" spans="1:63" ht="48" customHeight="1" x14ac:dyDescent="0.25">
      <c r="A1" s="55" t="s">
        <v>20</v>
      </c>
      <c r="B1" s="1"/>
      <c r="C1" s="1"/>
      <c r="D1" s="1"/>
      <c r="E1" s="1"/>
      <c r="F1" s="2"/>
      <c r="G1" s="1"/>
      <c r="H1" s="1"/>
      <c r="I1" s="1"/>
      <c r="J1" s="1"/>
      <c r="K1" s="2"/>
      <c r="L1" s="1"/>
      <c r="M1" s="1"/>
      <c r="N1" s="1"/>
      <c r="O1" s="1"/>
      <c r="P1" s="2"/>
      <c r="Q1" s="1"/>
      <c r="R1" s="1"/>
      <c r="S1" s="1"/>
      <c r="T1" s="1"/>
      <c r="U1" s="2"/>
      <c r="V1" s="1"/>
      <c r="W1" s="1"/>
      <c r="X1" s="1"/>
    </row>
    <row r="2" spans="1:63" ht="12.75" customHeight="1" x14ac:dyDescent="0.25">
      <c r="A2" s="14"/>
      <c r="B2" s="1"/>
      <c r="C2" s="1"/>
      <c r="D2" s="1"/>
      <c r="E2" s="1"/>
      <c r="F2" s="2"/>
      <c r="G2" s="1"/>
      <c r="H2" s="1"/>
      <c r="I2" s="1"/>
      <c r="J2" s="1"/>
      <c r="K2" s="2"/>
      <c r="L2" s="1"/>
      <c r="M2" s="1"/>
      <c r="N2" s="1"/>
      <c r="O2" s="1"/>
      <c r="P2" s="2"/>
      <c r="Q2" s="1"/>
      <c r="R2" s="1"/>
      <c r="S2" s="1"/>
      <c r="T2" s="1"/>
      <c r="U2" s="2"/>
      <c r="V2" s="1"/>
      <c r="W2" s="1"/>
      <c r="X2" s="1"/>
    </row>
    <row r="3" spans="1:63" ht="15.75" x14ac:dyDescent="0.3">
      <c r="A3" s="15" t="s">
        <v>19</v>
      </c>
      <c r="B3" s="1"/>
      <c r="C3" s="1"/>
      <c r="D3" s="1"/>
      <c r="E3" s="1"/>
      <c r="F3" s="2"/>
      <c r="G3" s="1"/>
      <c r="H3" s="1"/>
      <c r="I3" s="1"/>
      <c r="J3" s="1"/>
      <c r="K3" s="2"/>
      <c r="L3" s="1"/>
      <c r="M3" s="1"/>
      <c r="N3" s="1"/>
      <c r="O3" s="1"/>
      <c r="P3" s="2"/>
      <c r="Q3" s="1"/>
      <c r="R3" s="1"/>
      <c r="S3" s="1"/>
      <c r="T3" s="1"/>
      <c r="U3" s="2"/>
      <c r="V3" s="1"/>
      <c r="W3" s="1"/>
      <c r="X3" s="1"/>
    </row>
    <row r="4" spans="1:63" ht="21" customHeight="1" x14ac:dyDescent="0.25">
      <c r="A4" s="11"/>
      <c r="B4" s="3" t="s">
        <v>0</v>
      </c>
      <c r="C4" s="3" t="s">
        <v>1</v>
      </c>
      <c r="D4" s="3" t="s">
        <v>2</v>
      </c>
      <c r="E4" s="3" t="s">
        <v>3</v>
      </c>
      <c r="F4" s="4">
        <v>2016</v>
      </c>
      <c r="G4" s="3" t="s">
        <v>4</v>
      </c>
      <c r="H4" s="3" t="s">
        <v>5</v>
      </c>
      <c r="I4" s="3" t="s">
        <v>6</v>
      </c>
      <c r="J4" s="3" t="s">
        <v>7</v>
      </c>
      <c r="K4" s="4">
        <v>2017</v>
      </c>
      <c r="L4" s="3" t="s">
        <v>8</v>
      </c>
      <c r="M4" s="3" t="s">
        <v>9</v>
      </c>
      <c r="N4" s="3" t="s">
        <v>10</v>
      </c>
      <c r="O4" s="3" t="s">
        <v>11</v>
      </c>
      <c r="P4" s="4">
        <v>2018</v>
      </c>
      <c r="Q4" s="3" t="s">
        <v>12</v>
      </c>
      <c r="R4" s="3" t="s">
        <v>13</v>
      </c>
      <c r="S4" s="3" t="s">
        <v>14</v>
      </c>
      <c r="T4" s="3" t="s">
        <v>15</v>
      </c>
      <c r="U4" s="4">
        <v>2019</v>
      </c>
      <c r="V4" s="3" t="s">
        <v>33</v>
      </c>
      <c r="W4" s="3" t="s">
        <v>34</v>
      </c>
      <c r="X4" s="3" t="s">
        <v>35</v>
      </c>
      <c r="Y4" s="3" t="s">
        <v>36</v>
      </c>
      <c r="Z4" s="49">
        <v>2020</v>
      </c>
      <c r="AA4" s="3" t="s">
        <v>38</v>
      </c>
      <c r="AB4" s="3" t="s">
        <v>39</v>
      </c>
      <c r="AC4" s="3" t="s">
        <v>40</v>
      </c>
      <c r="AD4" s="3" t="s">
        <v>41</v>
      </c>
      <c r="AE4" s="49">
        <v>2021</v>
      </c>
      <c r="AF4" s="53" t="s">
        <v>43</v>
      </c>
      <c r="AG4" s="3" t="s">
        <v>44</v>
      </c>
      <c r="AH4" s="3" t="s">
        <v>45</v>
      </c>
      <c r="AI4" s="3" t="s">
        <v>46</v>
      </c>
      <c r="AJ4" s="49">
        <v>2022</v>
      </c>
      <c r="AK4" s="53" t="s">
        <v>42</v>
      </c>
      <c r="AL4" s="53" t="s">
        <v>48</v>
      </c>
      <c r="AM4" s="53" t="s">
        <v>47</v>
      </c>
      <c r="AN4" s="53" t="s">
        <v>49</v>
      </c>
      <c r="AO4" s="49" t="s">
        <v>50</v>
      </c>
      <c r="AP4" s="53" t="s">
        <v>51</v>
      </c>
    </row>
    <row r="5" spans="1:63" ht="21" customHeight="1" x14ac:dyDescent="0.3">
      <c r="A5" s="47" t="s">
        <v>21</v>
      </c>
      <c r="B5" s="48">
        <v>392927.39909999992</v>
      </c>
      <c r="C5" s="48">
        <v>452640.43040000001</v>
      </c>
      <c r="D5" s="48">
        <v>507820.9774999998</v>
      </c>
      <c r="E5" s="48">
        <v>300604.57709999994</v>
      </c>
      <c r="F5" s="48">
        <v>1653993.3840999999</v>
      </c>
      <c r="G5" s="48">
        <v>414969.93835989968</v>
      </c>
      <c r="H5" s="48">
        <v>398112.7736701002</v>
      </c>
      <c r="I5" s="48">
        <v>636980.50932810002</v>
      </c>
      <c r="J5" s="48">
        <v>540463.27277549985</v>
      </c>
      <c r="K5" s="48">
        <v>1990526.4941335998</v>
      </c>
      <c r="L5" s="48">
        <v>337480.36680000013</v>
      </c>
      <c r="M5" s="48">
        <v>423580.69200000004</v>
      </c>
      <c r="N5" s="48">
        <v>371529.40489999985</v>
      </c>
      <c r="O5" s="48">
        <v>218017.70079999996</v>
      </c>
      <c r="P5" s="48">
        <v>1350608.1645</v>
      </c>
      <c r="Q5" s="48">
        <v>318440.69310000015</v>
      </c>
      <c r="R5" s="48">
        <v>249683.15569999968</v>
      </c>
      <c r="S5" s="48">
        <v>406444.60390000057</v>
      </c>
      <c r="T5" s="48">
        <v>379524.75720000052</v>
      </c>
      <c r="U5" s="48">
        <v>1354093.2099000008</v>
      </c>
      <c r="V5" s="48">
        <v>175786.94409999994</v>
      </c>
      <c r="W5" s="48">
        <v>247354.96120000005</v>
      </c>
      <c r="X5" s="48">
        <v>295816.90550000005</v>
      </c>
      <c r="Y5" s="48">
        <v>-123701.38930000002</v>
      </c>
      <c r="Z5" s="48">
        <v>595257.42150000005</v>
      </c>
      <c r="AA5" s="48">
        <v>145607.9485999998</v>
      </c>
      <c r="AB5" s="48">
        <v>320615.38649999985</v>
      </c>
      <c r="AC5" s="48">
        <v>376136.40529999998</v>
      </c>
      <c r="AD5" s="48">
        <v>410368.7723999999</v>
      </c>
      <c r="AE5" s="48">
        <v>1252728.5127999994</v>
      </c>
      <c r="AF5" s="48">
        <v>577883.9179999996</v>
      </c>
      <c r="AG5" s="48">
        <v>389186.96759999974</v>
      </c>
      <c r="AH5" s="48">
        <v>820335.15109999932</v>
      </c>
      <c r="AI5" s="48">
        <v>310492.08679999958</v>
      </c>
      <c r="AJ5" s="48">
        <v>2097898.1234999984</v>
      </c>
      <c r="AK5" s="59">
        <v>566432.60930000024</v>
      </c>
      <c r="AL5" s="59">
        <v>505747.19379999954</v>
      </c>
      <c r="AM5" s="59">
        <v>316035.74949999998</v>
      </c>
      <c r="AN5" s="60">
        <v>206531.37579999992</v>
      </c>
      <c r="AO5" s="60">
        <v>1594746.9283999999</v>
      </c>
      <c r="AP5" s="64">
        <v>201373.6292</v>
      </c>
    </row>
    <row r="6" spans="1:63" ht="15.75" x14ac:dyDescent="0.3">
      <c r="A6" s="17" t="s">
        <v>22</v>
      </c>
      <c r="B6" s="1"/>
      <c r="C6" s="1"/>
      <c r="D6" s="1"/>
      <c r="E6" s="1"/>
      <c r="F6" s="2"/>
      <c r="G6" s="1"/>
      <c r="H6" s="1"/>
      <c r="I6" s="1"/>
      <c r="J6" s="1"/>
      <c r="K6" s="2"/>
      <c r="L6" s="1"/>
      <c r="M6" s="1"/>
      <c r="N6" s="1"/>
      <c r="O6" s="1"/>
      <c r="P6" s="2"/>
      <c r="Q6" s="1"/>
      <c r="R6" s="1"/>
      <c r="S6" s="1"/>
      <c r="T6" s="1"/>
      <c r="U6" s="2"/>
      <c r="V6" s="1"/>
      <c r="W6" s="1"/>
      <c r="X6" s="1"/>
      <c r="Y6" s="1"/>
      <c r="Z6" s="2"/>
      <c r="AA6" s="1"/>
      <c r="AB6" s="1"/>
      <c r="AC6" s="1"/>
      <c r="AD6" s="1"/>
      <c r="AE6" s="2"/>
      <c r="AF6" s="1"/>
      <c r="AG6" s="1"/>
      <c r="AH6" s="1"/>
      <c r="AI6" s="1"/>
      <c r="AJ6" s="2"/>
      <c r="AK6" s="1"/>
      <c r="AL6" s="1"/>
      <c r="AO6" s="57"/>
      <c r="AP6" s="1"/>
    </row>
    <row r="7" spans="1:63" ht="21.75" customHeight="1" x14ac:dyDescent="0.3">
      <c r="A7" s="45" t="s">
        <v>16</v>
      </c>
      <c r="B7" s="6">
        <v>207914.3967304001</v>
      </c>
      <c r="C7" s="6">
        <v>327513.31066659989</v>
      </c>
      <c r="D7" s="6">
        <v>427634.57964530023</v>
      </c>
      <c r="E7" s="6">
        <v>172943.66668890012</v>
      </c>
      <c r="F7" s="7">
        <v>1136005.9537312002</v>
      </c>
      <c r="G7" s="6">
        <v>235861.80206849996</v>
      </c>
      <c r="H7" s="6">
        <v>224587.88315199999</v>
      </c>
      <c r="I7" s="6">
        <v>398874.14568859991</v>
      </c>
      <c r="J7" s="6">
        <v>306374.55061680003</v>
      </c>
      <c r="K7" s="7">
        <v>1165698.3815259</v>
      </c>
      <c r="L7" s="6">
        <v>210351.56537716318</v>
      </c>
      <c r="M7" s="6">
        <v>250904.09953348624</v>
      </c>
      <c r="N7" s="6">
        <v>217097.38244385226</v>
      </c>
      <c r="O7" s="6">
        <v>138317.22186612608</v>
      </c>
      <c r="P7" s="7">
        <v>816670.26922062808</v>
      </c>
      <c r="Q7" s="6">
        <v>170299.03268266504</v>
      </c>
      <c r="R7" s="6">
        <v>118445.51055372434</v>
      </c>
      <c r="S7" s="6">
        <v>250053.27356429514</v>
      </c>
      <c r="T7" s="6">
        <v>98228.963963054543</v>
      </c>
      <c r="U7" s="7">
        <v>637026.78076373902</v>
      </c>
      <c r="V7" s="6">
        <v>79663.537814831652</v>
      </c>
      <c r="W7" s="6">
        <v>123980.48297155905</v>
      </c>
      <c r="X7" s="6">
        <v>167144.5992403178</v>
      </c>
      <c r="Y7" s="6">
        <v>51593.689866286724</v>
      </c>
      <c r="Z7" s="7">
        <v>422382.30989299528</v>
      </c>
      <c r="AA7" s="6">
        <v>40630.395600887226</v>
      </c>
      <c r="AB7" s="6">
        <v>198024.68160412292</v>
      </c>
      <c r="AC7" s="6">
        <v>233126.592305812</v>
      </c>
      <c r="AD7" s="6">
        <v>68679.414437454237</v>
      </c>
      <c r="AE7" s="7">
        <v>540461.08394827635</v>
      </c>
      <c r="AF7" s="6">
        <v>215391.8894138647</v>
      </c>
      <c r="AG7" s="6">
        <v>194600.07676922984</v>
      </c>
      <c r="AH7" s="6">
        <v>272196.07373549335</v>
      </c>
      <c r="AI7" s="6">
        <v>210732.89040198544</v>
      </c>
      <c r="AJ7" s="7">
        <v>892920.93032057397</v>
      </c>
      <c r="AK7" s="6">
        <v>381445.47371472826</v>
      </c>
      <c r="AL7" s="6">
        <v>266140.93395851966</v>
      </c>
      <c r="AM7" s="6">
        <v>162427.29999999999</v>
      </c>
      <c r="AN7" s="56">
        <v>166187.8090245323</v>
      </c>
      <c r="AO7" s="7">
        <v>976201.51669778023</v>
      </c>
      <c r="AP7" s="63">
        <v>95010.76188008087</v>
      </c>
    </row>
    <row r="8" spans="1:63" ht="21.75" customHeight="1" x14ac:dyDescent="0.3">
      <c r="A8" s="45" t="s">
        <v>18</v>
      </c>
      <c r="B8" s="6">
        <v>124930.05021630005</v>
      </c>
      <c r="C8" s="6">
        <v>90605.585529800024</v>
      </c>
      <c r="D8" s="6">
        <v>37461.949427299987</v>
      </c>
      <c r="E8" s="6">
        <v>74584.638687500017</v>
      </c>
      <c r="F8" s="7">
        <v>327582.22386089963</v>
      </c>
      <c r="G8" s="6">
        <v>108718.21085229995</v>
      </c>
      <c r="H8" s="6">
        <v>121411.21652570009</v>
      </c>
      <c r="I8" s="6">
        <v>94529.214783600022</v>
      </c>
      <c r="J8" s="6">
        <v>54140.774668200007</v>
      </c>
      <c r="K8" s="7">
        <v>378799.41682980006</v>
      </c>
      <c r="L8" s="6">
        <v>12956.80898020001</v>
      </c>
      <c r="M8" s="6">
        <v>39429.667760700067</v>
      </c>
      <c r="N8" s="6">
        <v>-18330.033805200001</v>
      </c>
      <c r="O8" s="6">
        <v>-47568.895399600078</v>
      </c>
      <c r="P8" s="7">
        <v>-13512.452463900016</v>
      </c>
      <c r="Q8" s="6">
        <v>215352.98384019991</v>
      </c>
      <c r="R8" s="6">
        <v>12483.903048799988</v>
      </c>
      <c r="S8" s="6">
        <v>70915.700126200027</v>
      </c>
      <c r="T8" s="6">
        <v>103586.95388080004</v>
      </c>
      <c r="U8" s="7">
        <v>402339.54089599964</v>
      </c>
      <c r="V8" s="6">
        <v>29748.035134000009</v>
      </c>
      <c r="W8" s="6">
        <v>63815.42164919999</v>
      </c>
      <c r="X8" s="6">
        <v>20090.865681499999</v>
      </c>
      <c r="Y8" s="6">
        <v>-26393.163255999996</v>
      </c>
      <c r="Z8" s="7">
        <v>87261.159208700017</v>
      </c>
      <c r="AA8" s="6">
        <v>68576.531203399907</v>
      </c>
      <c r="AB8" s="6">
        <v>66589.879127299995</v>
      </c>
      <c r="AC8" s="6">
        <v>62655.149350999993</v>
      </c>
      <c r="AD8" s="6">
        <v>29054.823760499974</v>
      </c>
      <c r="AE8" s="7">
        <v>226876.38344220002</v>
      </c>
      <c r="AF8" s="6">
        <v>91761.697351600058</v>
      </c>
      <c r="AG8" s="6">
        <v>91479.187115599983</v>
      </c>
      <c r="AH8" s="6">
        <v>243024.98414549991</v>
      </c>
      <c r="AI8" s="6">
        <v>16331.032314699993</v>
      </c>
      <c r="AJ8" s="7">
        <v>442596.90092740027</v>
      </c>
      <c r="AK8" s="6">
        <v>62164.183243099993</v>
      </c>
      <c r="AL8" s="6">
        <v>74245.076910300006</v>
      </c>
      <c r="AM8" s="6">
        <v>71440.431035400106</v>
      </c>
      <c r="AN8" s="56">
        <v>-37774.906169932285</v>
      </c>
      <c r="AO8" s="7">
        <v>170074.78501886784</v>
      </c>
      <c r="AP8" s="63">
        <v>35099.564972200002</v>
      </c>
    </row>
    <row r="9" spans="1:63" ht="21.75" customHeight="1" x14ac:dyDescent="0.3">
      <c r="A9" s="46" t="s">
        <v>17</v>
      </c>
      <c r="B9" s="12">
        <v>60082.958800400032</v>
      </c>
      <c r="C9" s="12">
        <v>34521.545595499992</v>
      </c>
      <c r="D9" s="12">
        <v>42724.461795599949</v>
      </c>
      <c r="E9" s="12">
        <v>53076.277761900055</v>
      </c>
      <c r="F9" s="13">
        <v>190405.24395340009</v>
      </c>
      <c r="G9" s="12">
        <v>70389.925439099752</v>
      </c>
      <c r="H9" s="12">
        <v>52113.673992400101</v>
      </c>
      <c r="I9" s="12">
        <v>143577.14885590013</v>
      </c>
      <c r="J9" s="12">
        <v>179947.94749049985</v>
      </c>
      <c r="K9" s="13">
        <v>446028.69577789982</v>
      </c>
      <c r="L9" s="12">
        <v>114171.99244263694</v>
      </c>
      <c r="M9" s="12">
        <v>133246.92470581376</v>
      </c>
      <c r="N9" s="12">
        <v>172762.05626134764</v>
      </c>
      <c r="O9" s="12">
        <v>127269.37433347397</v>
      </c>
      <c r="P9" s="13">
        <v>547450.34774327185</v>
      </c>
      <c r="Q9" s="12">
        <v>-67211.323422864793</v>
      </c>
      <c r="R9" s="12">
        <v>118753.74209747535</v>
      </c>
      <c r="S9" s="12">
        <v>85475.630209505412</v>
      </c>
      <c r="T9" s="12">
        <v>177708.83935614591</v>
      </c>
      <c r="U9" s="13">
        <v>314726.88824026217</v>
      </c>
      <c r="V9" s="12">
        <v>66375.371151168278</v>
      </c>
      <c r="W9" s="12">
        <v>59559.056579241005</v>
      </c>
      <c r="X9" s="12">
        <v>108581.44057818224</v>
      </c>
      <c r="Y9" s="12">
        <v>-148901.91591028677</v>
      </c>
      <c r="Z9" s="13">
        <v>85613.952398304798</v>
      </c>
      <c r="AA9" s="12">
        <v>36401.021795712673</v>
      </c>
      <c r="AB9" s="12">
        <v>56000.825768576942</v>
      </c>
      <c r="AC9" s="12">
        <v>80354.663643188018</v>
      </c>
      <c r="AD9" s="12">
        <v>312634.5342020457</v>
      </c>
      <c r="AE9" s="13">
        <v>485391.04540952318</v>
      </c>
      <c r="AF9" s="12">
        <v>270730.33123453485</v>
      </c>
      <c r="AG9" s="12">
        <v>103107.70371516993</v>
      </c>
      <c r="AH9" s="12">
        <v>305114.09321900608</v>
      </c>
      <c r="AI9" s="12">
        <v>83428.164083314186</v>
      </c>
      <c r="AJ9" s="13">
        <v>762380.29225202417</v>
      </c>
      <c r="AK9" s="12">
        <v>122822.95234217176</v>
      </c>
      <c r="AL9" s="12">
        <v>165361.19563358009</v>
      </c>
      <c r="AM9" s="12">
        <v>82167.963673967635</v>
      </c>
      <c r="AN9" s="58">
        <v>78118.472945400033</v>
      </c>
      <c r="AO9" s="13">
        <v>448470.58459511952</v>
      </c>
      <c r="AP9" s="58">
        <v>71263.302347719116</v>
      </c>
    </row>
    <row r="10" spans="1:63" x14ac:dyDescent="0.25">
      <c r="A10" s="52" t="s">
        <v>37</v>
      </c>
      <c r="E10" s="8"/>
      <c r="F10"/>
      <c r="H10" s="9"/>
      <c r="J10" s="10"/>
      <c r="K10"/>
      <c r="P10"/>
      <c r="U10"/>
      <c r="V10" s="8"/>
      <c r="W10" s="8"/>
      <c r="X10" s="8"/>
      <c r="Y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63" x14ac:dyDescent="0.25">
      <c r="F11"/>
      <c r="J11" s="10"/>
      <c r="K11"/>
      <c r="P11"/>
      <c r="U11"/>
      <c r="V11" s="5"/>
      <c r="W11" s="5"/>
      <c r="X11" s="5"/>
      <c r="Y11" s="50"/>
      <c r="Z11" s="51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63" s="20" customFormat="1" ht="15.75" x14ac:dyDescent="0.3">
      <c r="A12" s="18" t="s">
        <v>23</v>
      </c>
      <c r="B12" s="19"/>
      <c r="C12" s="19"/>
      <c r="D12" s="19"/>
      <c r="E12" s="19"/>
      <c r="F12" s="19"/>
      <c r="K12" s="21"/>
      <c r="P12" s="21"/>
      <c r="Q12" s="22"/>
      <c r="R12" s="23"/>
      <c r="S12" s="23"/>
      <c r="T12" s="22"/>
      <c r="U12" s="24"/>
      <c r="Y12" s="25"/>
      <c r="Z12" s="26"/>
      <c r="AA12" s="27"/>
      <c r="AB12" s="27"/>
      <c r="AC12" s="27"/>
      <c r="AD12" s="27"/>
      <c r="AE12" s="27"/>
      <c r="AF12" s="54"/>
      <c r="AG12" s="54"/>
      <c r="AH12" s="54"/>
      <c r="AI12" s="54"/>
      <c r="AJ12" s="54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1"/>
      <c r="BK12" s="21"/>
    </row>
    <row r="13" spans="1:63" s="20" customFormat="1" x14ac:dyDescent="0.3">
      <c r="A13" s="29" t="s">
        <v>24</v>
      </c>
      <c r="B13" s="30"/>
      <c r="C13" s="30"/>
      <c r="D13" s="30"/>
      <c r="E13" s="30"/>
      <c r="F13" s="30"/>
      <c r="K13" s="21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1"/>
      <c r="BK13" s="21"/>
    </row>
    <row r="14" spans="1:63" s="20" customFormat="1" x14ac:dyDescent="0.3">
      <c r="A14" s="29" t="s">
        <v>25</v>
      </c>
      <c r="B14" s="30"/>
      <c r="C14" s="30"/>
      <c r="D14" s="30"/>
      <c r="E14" s="30"/>
      <c r="F14" s="30"/>
      <c r="K14" s="21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1"/>
      <c r="BK14" s="21"/>
    </row>
    <row r="15" spans="1:63" s="20" customFormat="1" x14ac:dyDescent="0.3">
      <c r="A15" s="29" t="s">
        <v>26</v>
      </c>
      <c r="B15" s="30"/>
      <c r="C15" s="30"/>
      <c r="D15" s="30"/>
      <c r="E15" s="30"/>
      <c r="F15" s="30"/>
      <c r="K15" s="21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1"/>
      <c r="BK15" s="21"/>
    </row>
    <row r="16" spans="1:63" s="20" customFormat="1" x14ac:dyDescent="0.3">
      <c r="A16" s="29" t="s">
        <v>27</v>
      </c>
      <c r="B16" s="30"/>
      <c r="C16" s="30"/>
      <c r="D16" s="30"/>
      <c r="E16" s="30"/>
      <c r="F16" s="30"/>
      <c r="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</row>
    <row r="17" spans="1:68" s="20" customFormat="1" ht="15.75" x14ac:dyDescent="0.3">
      <c r="K17" s="21"/>
      <c r="AL17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</row>
    <row r="18" spans="1:68" s="20" customFormat="1" ht="15.75" x14ac:dyDescent="0.3">
      <c r="A18" s="35" t="s">
        <v>28</v>
      </c>
      <c r="K18" s="21"/>
      <c r="P18" s="21"/>
      <c r="Q18" s="22"/>
      <c r="R18" s="22"/>
      <c r="S18" s="22"/>
      <c r="T18" s="22"/>
      <c r="U18" s="24"/>
      <c r="Y18" s="22"/>
      <c r="Z18" s="24"/>
      <c r="AE18" s="21"/>
      <c r="AF18" s="21"/>
      <c r="AG18" s="21"/>
      <c r="AH18" s="45"/>
      <c r="AJ18" s="28"/>
      <c r="AK18" s="21"/>
      <c r="AL18"/>
      <c r="AM18" s="50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</row>
    <row r="19" spans="1:68" ht="15.75" x14ac:dyDescent="0.3">
      <c r="AH19" s="45"/>
      <c r="AJ19" s="1"/>
    </row>
    <row r="20" spans="1:68" ht="15.75" x14ac:dyDescent="0.3">
      <c r="AH20" s="45"/>
      <c r="AJ20" s="1"/>
    </row>
    <row r="21" spans="1:68" x14ac:dyDescent="0.25">
      <c r="AH21" s="1"/>
      <c r="AI21" s="1"/>
      <c r="AJ21" s="1"/>
    </row>
    <row r="22" spans="1:68" x14ac:dyDescent="0.25">
      <c r="AH22" s="1"/>
      <c r="AI22" s="1"/>
      <c r="AJ2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9"/>
  <sheetViews>
    <sheetView showGridLines="0" workbookViewId="0">
      <selection sqref="A1:I1"/>
    </sheetView>
  </sheetViews>
  <sheetFormatPr defaultRowHeight="15" x14ac:dyDescent="0.25"/>
  <cols>
    <col min="1" max="1" width="21.7109375" style="1" customWidth="1"/>
    <col min="2" max="5" width="13.42578125" style="10" customWidth="1"/>
    <col min="6" max="9" width="13.42578125" customWidth="1"/>
  </cols>
  <sheetData>
    <row r="1" spans="1:68" ht="19.5" customHeight="1" x14ac:dyDescent="0.25">
      <c r="A1" s="61" t="s">
        <v>20</v>
      </c>
      <c r="B1" s="61"/>
      <c r="C1" s="61"/>
      <c r="D1" s="61"/>
      <c r="E1" s="61"/>
      <c r="F1" s="61"/>
      <c r="G1" s="61"/>
      <c r="H1" s="61"/>
      <c r="I1" s="61"/>
      <c r="J1" s="1"/>
      <c r="K1" s="2"/>
      <c r="L1" s="1"/>
      <c r="M1" s="1"/>
      <c r="N1" s="1"/>
      <c r="O1" s="1"/>
      <c r="P1" s="2"/>
      <c r="Q1" s="1"/>
      <c r="R1" s="1"/>
      <c r="S1" s="1"/>
      <c r="T1" s="1"/>
      <c r="U1" s="2"/>
      <c r="V1" s="1"/>
      <c r="W1" s="1"/>
      <c r="X1" s="1"/>
    </row>
    <row r="2" spans="1:68" x14ac:dyDescent="0.25">
      <c r="A2" s="14"/>
      <c r="B2" s="1"/>
      <c r="C2" s="1"/>
      <c r="D2" s="1"/>
      <c r="E2" s="1"/>
      <c r="F2" s="2"/>
      <c r="G2" s="1"/>
      <c r="H2" s="1"/>
      <c r="I2" s="1"/>
      <c r="J2" s="1"/>
      <c r="K2" s="2"/>
      <c r="L2" s="1"/>
      <c r="M2" s="1"/>
      <c r="N2" s="1"/>
      <c r="O2" s="1"/>
      <c r="P2" s="2"/>
      <c r="Q2" s="1"/>
      <c r="R2" s="1"/>
      <c r="S2" s="1"/>
      <c r="T2" s="1"/>
      <c r="U2" s="2"/>
      <c r="V2" s="1"/>
      <c r="W2" s="1"/>
      <c r="X2" s="1"/>
    </row>
    <row r="3" spans="1:68" ht="15.75" x14ac:dyDescent="0.3">
      <c r="A3" s="15" t="s">
        <v>19</v>
      </c>
      <c r="B3" s="1"/>
      <c r="C3" s="1"/>
      <c r="D3" s="1"/>
      <c r="E3" s="1"/>
      <c r="F3" s="2"/>
      <c r="G3" s="1"/>
      <c r="H3" s="1"/>
      <c r="I3" s="1"/>
      <c r="J3" s="1"/>
      <c r="K3" s="2"/>
      <c r="L3" s="1"/>
      <c r="M3" s="1"/>
      <c r="N3" s="1"/>
      <c r="O3" s="1"/>
      <c r="P3" s="2"/>
      <c r="Q3" s="1"/>
      <c r="R3" s="1"/>
      <c r="S3" s="1"/>
      <c r="T3" s="1"/>
      <c r="U3" s="2"/>
      <c r="V3" s="1"/>
      <c r="W3" s="1"/>
      <c r="X3" s="1"/>
    </row>
    <row r="4" spans="1:68" x14ac:dyDescent="0.25">
      <c r="A4" s="11"/>
      <c r="B4" s="3">
        <v>2016</v>
      </c>
      <c r="C4" s="3">
        <v>2017</v>
      </c>
      <c r="D4" s="3">
        <v>2018</v>
      </c>
      <c r="E4" s="3">
        <v>2019</v>
      </c>
      <c r="F4" s="3">
        <v>2020</v>
      </c>
      <c r="G4" s="53">
        <v>2021</v>
      </c>
      <c r="H4" s="53">
        <v>2022</v>
      </c>
      <c r="I4" s="53" t="s">
        <v>50</v>
      </c>
    </row>
    <row r="5" spans="1:68" ht="15.75" x14ac:dyDescent="0.3">
      <c r="A5" s="16" t="s">
        <v>21</v>
      </c>
      <c r="B5" s="7">
        <v>1653993.3840999999</v>
      </c>
      <c r="C5" s="7">
        <v>1990526.4941335998</v>
      </c>
      <c r="D5" s="7">
        <v>1350608.1645</v>
      </c>
      <c r="E5" s="7">
        <v>1354093.2099000008</v>
      </c>
      <c r="F5" s="7">
        <v>595257.42150000005</v>
      </c>
      <c r="G5" s="7">
        <v>1252728.5127999994</v>
      </c>
      <c r="H5" s="7">
        <v>2097898.1234999984</v>
      </c>
      <c r="I5" s="57">
        <v>1594746.9577627154</v>
      </c>
    </row>
    <row r="6" spans="1:68" ht="15.75" x14ac:dyDescent="0.3">
      <c r="A6" s="17" t="s">
        <v>22</v>
      </c>
      <c r="B6" s="2"/>
      <c r="C6" s="2"/>
      <c r="D6" s="2"/>
      <c r="E6" s="2"/>
      <c r="F6" s="2"/>
      <c r="G6" s="2"/>
      <c r="H6" s="2"/>
      <c r="I6" s="2"/>
    </row>
    <row r="7" spans="1:68" ht="15.75" x14ac:dyDescent="0.3">
      <c r="A7" s="45" t="s">
        <v>16</v>
      </c>
      <c r="B7" s="40">
        <v>1136005.9537312002</v>
      </c>
      <c r="C7" s="40">
        <v>1165698.3815259</v>
      </c>
      <c r="D7" s="40">
        <v>816670.26922062808</v>
      </c>
      <c r="E7" s="40">
        <v>637026.78076373902</v>
      </c>
      <c r="F7" s="40">
        <v>422382.30989299528</v>
      </c>
      <c r="G7" s="40">
        <v>540461.08394827635</v>
      </c>
      <c r="H7" s="40">
        <v>892920.93032057397</v>
      </c>
      <c r="I7" s="40">
        <f>SUM(E7:H7)</f>
        <v>2492791.1049255845</v>
      </c>
    </row>
    <row r="8" spans="1:68" ht="15.75" x14ac:dyDescent="0.3">
      <c r="A8" s="45" t="s">
        <v>18</v>
      </c>
      <c r="B8" s="40">
        <v>327582.22386089963</v>
      </c>
      <c r="C8" s="40">
        <v>378799.41682980006</v>
      </c>
      <c r="D8" s="40">
        <v>-13512.452463900016</v>
      </c>
      <c r="E8" s="40">
        <v>402339.54089599964</v>
      </c>
      <c r="F8" s="40">
        <v>87261.159208700017</v>
      </c>
      <c r="G8" s="40">
        <v>226876.38344220002</v>
      </c>
      <c r="H8" s="40">
        <v>442596.90092740027</v>
      </c>
      <c r="I8" s="40">
        <f t="shared" ref="I8:I9" si="0">SUM(E8:H8)</f>
        <v>1159073.9844742999</v>
      </c>
    </row>
    <row r="9" spans="1:68" ht="15.75" x14ac:dyDescent="0.3">
      <c r="A9" s="46" t="s">
        <v>17</v>
      </c>
      <c r="B9" s="41">
        <v>190405.24395340009</v>
      </c>
      <c r="C9" s="41">
        <v>446028.69577789982</v>
      </c>
      <c r="D9" s="41">
        <v>547450.34774327185</v>
      </c>
      <c r="E9" s="41">
        <v>314726.88824026217</v>
      </c>
      <c r="F9" s="41">
        <v>85613.952398304798</v>
      </c>
      <c r="G9" s="41">
        <v>485391.04540952318</v>
      </c>
      <c r="H9" s="41">
        <v>762380.29225202417</v>
      </c>
      <c r="I9" s="41">
        <f t="shared" si="0"/>
        <v>1648112.1783001143</v>
      </c>
    </row>
    <row r="10" spans="1:68" x14ac:dyDescent="0.25">
      <c r="A10" s="52" t="s">
        <v>37</v>
      </c>
      <c r="B10"/>
      <c r="C10"/>
      <c r="D10"/>
      <c r="E10"/>
    </row>
    <row r="11" spans="1:68" x14ac:dyDescent="0.25">
      <c r="A11" s="52"/>
      <c r="B11"/>
      <c r="C11"/>
      <c r="D11"/>
      <c r="E11"/>
    </row>
    <row r="12" spans="1:68" x14ac:dyDescent="0.25">
      <c r="A12" s="52"/>
      <c r="B12"/>
      <c r="C12"/>
      <c r="D12"/>
      <c r="E12"/>
    </row>
    <row r="13" spans="1:68" s="20" customFormat="1" ht="15.75" x14ac:dyDescent="0.3">
      <c r="A13" s="18" t="s">
        <v>23</v>
      </c>
      <c r="B13" s="19"/>
      <c r="C13" s="19"/>
      <c r="D13" s="19"/>
      <c r="E13" s="19"/>
      <c r="F13" s="19"/>
      <c r="K13" s="21"/>
      <c r="P13" s="21"/>
      <c r="Q13" s="22"/>
      <c r="R13" s="23"/>
      <c r="S13" s="23"/>
      <c r="T13" s="22"/>
      <c r="U13" s="24"/>
      <c r="V13" s="22"/>
      <c r="W13" s="22"/>
      <c r="X13" s="22"/>
      <c r="Y13" s="22"/>
      <c r="Z13" s="24"/>
      <c r="AD13" s="25"/>
      <c r="AE13" s="26"/>
      <c r="AF13" s="27"/>
      <c r="AG13" s="27"/>
      <c r="AH13" s="27"/>
      <c r="AI13" s="27"/>
      <c r="AJ13" s="27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1"/>
      <c r="BP13" s="21"/>
    </row>
    <row r="14" spans="1:68" s="20" customFormat="1" ht="15.75" x14ac:dyDescent="0.3">
      <c r="A14" s="29" t="s">
        <v>24</v>
      </c>
      <c r="B14" s="30"/>
      <c r="C14" s="30"/>
      <c r="D14" s="30"/>
      <c r="E14" s="30"/>
      <c r="F14" s="30"/>
      <c r="K14" s="21"/>
      <c r="P14" s="21"/>
      <c r="Q14" s="22"/>
      <c r="R14" s="23"/>
      <c r="S14" s="23"/>
      <c r="T14" s="22"/>
      <c r="U14" s="24"/>
      <c r="V14" s="22"/>
      <c r="W14" s="22"/>
      <c r="X14" s="22"/>
      <c r="Y14" s="22"/>
      <c r="Z14" s="24"/>
      <c r="AD14" s="25"/>
      <c r="AE14" s="26"/>
      <c r="AF14" s="31"/>
      <c r="AG14" s="31"/>
      <c r="AH14" s="31"/>
      <c r="AI14" s="31"/>
      <c r="AJ14" s="31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1"/>
      <c r="BP14" s="21"/>
    </row>
    <row r="15" spans="1:68" s="20" customFormat="1" ht="15.75" x14ac:dyDescent="0.3">
      <c r="A15" s="29" t="s">
        <v>25</v>
      </c>
      <c r="B15" s="30"/>
      <c r="C15" s="30"/>
      <c r="D15" s="30"/>
      <c r="E15" s="30"/>
      <c r="F15" s="30"/>
      <c r="K15" s="21"/>
      <c r="P15" s="21"/>
      <c r="Q15" s="22"/>
      <c r="R15" s="23"/>
      <c r="S15" s="23"/>
      <c r="T15" s="22"/>
      <c r="U15" s="24"/>
      <c r="V15" s="22"/>
      <c r="W15" s="22"/>
      <c r="X15" s="22"/>
      <c r="Y15" s="22"/>
      <c r="Z15" s="24"/>
      <c r="AD15" s="25"/>
      <c r="AE15" s="26"/>
      <c r="AF15" s="31"/>
      <c r="AG15" s="31"/>
      <c r="AH15" s="31"/>
      <c r="AI15" s="31"/>
      <c r="AJ15" s="31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1"/>
      <c r="BP15" s="21"/>
    </row>
    <row r="16" spans="1:68" s="20" customFormat="1" x14ac:dyDescent="0.3">
      <c r="A16" s="29" t="s">
        <v>26</v>
      </c>
      <c r="B16" s="30"/>
      <c r="C16" s="30"/>
      <c r="D16" s="30"/>
      <c r="E16" s="30"/>
      <c r="F16" s="30"/>
      <c r="K16" s="21"/>
      <c r="P16" s="21"/>
      <c r="Q16" s="22"/>
      <c r="R16" s="23"/>
      <c r="S16" s="23"/>
      <c r="T16" s="22"/>
      <c r="U16" s="24"/>
      <c r="V16" s="22"/>
      <c r="W16" s="22"/>
      <c r="X16" s="22"/>
      <c r="Y16" s="22"/>
      <c r="Z16" s="24"/>
      <c r="AD16" s="32"/>
      <c r="AE16" s="26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1"/>
      <c r="BP16" s="21"/>
    </row>
    <row r="17" spans="1:68" s="20" customFormat="1" x14ac:dyDescent="0.3">
      <c r="A17" s="29" t="s">
        <v>27</v>
      </c>
      <c r="B17" s="30"/>
      <c r="C17" s="30"/>
      <c r="D17" s="30"/>
      <c r="E17" s="30"/>
      <c r="F17" s="30"/>
      <c r="K17" s="21"/>
      <c r="P17" s="21"/>
      <c r="Q17" s="22"/>
      <c r="R17" s="22"/>
      <c r="S17" s="22"/>
      <c r="T17" s="22"/>
      <c r="U17" s="24"/>
      <c r="V17" s="22"/>
      <c r="W17" s="22"/>
      <c r="X17" s="22"/>
      <c r="Y17" s="22"/>
      <c r="Z17" s="24"/>
      <c r="AD17" s="32"/>
      <c r="AE17" s="33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</row>
    <row r="18" spans="1:68" s="20" customFormat="1" x14ac:dyDescent="0.3">
      <c r="K18" s="21"/>
      <c r="P18" s="21"/>
      <c r="Q18" s="22"/>
      <c r="R18" s="22"/>
      <c r="S18" s="22"/>
      <c r="T18" s="22"/>
      <c r="U18" s="24"/>
      <c r="V18" s="22"/>
      <c r="W18" s="22"/>
      <c r="X18" s="22"/>
      <c r="Y18" s="22"/>
      <c r="Z18" s="24"/>
      <c r="AD18" s="34"/>
      <c r="AE18" s="33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</row>
    <row r="19" spans="1:68" s="20" customFormat="1" x14ac:dyDescent="0.3">
      <c r="A19" s="35" t="s">
        <v>28</v>
      </c>
      <c r="K19" s="21"/>
      <c r="P19" s="21"/>
      <c r="Q19" s="22"/>
      <c r="R19" s="22"/>
      <c r="S19" s="22"/>
      <c r="T19" s="22"/>
      <c r="U19" s="24"/>
      <c r="V19" s="22"/>
      <c r="W19" s="22"/>
      <c r="X19" s="22"/>
      <c r="Y19" s="22"/>
      <c r="Z19" s="24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E13" sqref="E13"/>
    </sheetView>
  </sheetViews>
  <sheetFormatPr defaultRowHeight="15" x14ac:dyDescent="0.25"/>
  <cols>
    <col min="1" max="1" width="19.5703125" customWidth="1"/>
    <col min="2" max="2" width="80.140625" style="39" customWidth="1"/>
  </cols>
  <sheetData>
    <row r="1" spans="1:2" s="36" customFormat="1" ht="37.5" customHeight="1" x14ac:dyDescent="0.25">
      <c r="A1" s="62" t="s">
        <v>32</v>
      </c>
      <c r="B1" s="62"/>
    </row>
    <row r="2" spans="1:2" ht="15.75" x14ac:dyDescent="0.3">
      <c r="B2" s="37"/>
    </row>
    <row r="3" spans="1:2" ht="45" x14ac:dyDescent="0.25">
      <c r="A3" s="43" t="s">
        <v>16</v>
      </c>
      <c r="B3" s="38" t="s">
        <v>29</v>
      </c>
    </row>
    <row r="4" spans="1:2" ht="45" x14ac:dyDescent="0.25">
      <c r="A4" s="43" t="s">
        <v>18</v>
      </c>
      <c r="B4" s="38" t="s">
        <v>30</v>
      </c>
    </row>
    <row r="5" spans="1:2" ht="45" x14ac:dyDescent="0.25">
      <c r="A5" s="44" t="s">
        <v>17</v>
      </c>
      <c r="B5" s="42" t="s">
        <v>31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GEO</vt:lpstr>
      <vt:lpstr>GEO (annual)</vt:lpstr>
      <vt:lpstr>ზომის განსაზღვრის კრიტერიუმები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Maisuradze</dc:creator>
  <cp:lastModifiedBy>ნინო მაისურაძე</cp:lastModifiedBy>
  <dcterms:created xsi:type="dcterms:W3CDTF">2020-09-22T11:18:11Z</dcterms:created>
  <dcterms:modified xsi:type="dcterms:W3CDTF">2024-06-07T07:13:56Z</dcterms:modified>
</cp:coreProperties>
</file>