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S12" i="1"/>
  <c r="Q12" i="1"/>
</calcChain>
</file>

<file path=xl/sharedStrings.xml><?xml version="1.0" encoding="utf-8"?>
<sst xmlns="http://schemas.openxmlformats.org/spreadsheetml/2006/main" count="41" uniqueCount="25">
  <si>
    <t>კაცი</t>
  </si>
  <si>
    <t>0-5</t>
  </si>
  <si>
    <t>56-65</t>
  </si>
  <si>
    <t>36-55</t>
  </si>
  <si>
    <t>18-35</t>
  </si>
  <si>
    <t>ქალი</t>
  </si>
  <si>
    <t>სულ</t>
  </si>
  <si>
    <t>66-75</t>
  </si>
  <si>
    <t>75+</t>
  </si>
  <si>
    <r>
      <rPr>
        <b/>
        <u/>
        <sz val="9"/>
        <color theme="1"/>
        <rFont val="Sylfaen"/>
        <family val="1"/>
      </rPr>
      <t>წყარო</t>
    </r>
    <r>
      <rPr>
        <sz val="9"/>
        <color theme="1"/>
        <rFont val="Sylfaen"/>
        <family val="1"/>
      </rPr>
      <t>: 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სამინისტრო.</t>
    </r>
  </si>
  <si>
    <r>
      <t xml:space="preserve">შშმ პირების რიცხოვნობა, რომელთაც ჯანმრთელობის დაცვის სახელმწიფო პროგრამის ფარგლებში გაიტანეს მედიკამენტი, სქესის და ასაკობრივი ჯგუფების მიხედვით
</t>
    </r>
    <r>
      <rPr>
        <sz val="10"/>
        <color rgb="FF1D2228"/>
        <rFont val="Sylfaen"/>
        <family val="1"/>
      </rPr>
      <t>(ერთეული)</t>
    </r>
  </si>
  <si>
    <t>6-17</t>
  </si>
  <si>
    <t>-</t>
  </si>
  <si>
    <t>1 665</t>
  </si>
  <si>
    <t>3 411</t>
  </si>
  <si>
    <t>3 102</t>
  </si>
  <si>
    <t>6 513</t>
  </si>
  <si>
    <t>6 332</t>
  </si>
  <si>
    <t>2 913</t>
  </si>
  <si>
    <t>9 245</t>
  </si>
  <si>
    <t>1 289</t>
  </si>
  <si>
    <t>1 953</t>
  </si>
  <si>
    <t>12 531</t>
  </si>
  <si>
    <t>7 802</t>
  </si>
  <si>
    <t>20 333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</si>
</sst>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1D2228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color rgb="FF1D2228"/>
      <name val="Sylfaen"/>
      <family val="1"/>
    </font>
    <font>
      <sz val="9"/>
      <color theme="1"/>
      <name val="Sylfaen"/>
      <family val="1"/>
    </font>
    <font>
      <b/>
      <u/>
      <sz val="9"/>
      <color theme="1"/>
      <name val="Sylfae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3" fontId="4" fillId="2" borderId="8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3" fontId="9" fillId="2" borderId="2" xfId="0" quotePrefix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"/>
  <sheetViews>
    <sheetView tabSelected="1" workbookViewId="0">
      <selection sqref="A1:S1"/>
    </sheetView>
  </sheetViews>
  <sheetFormatPr defaultColWidth="9.140625" defaultRowHeight="12.75" x14ac:dyDescent="0.2"/>
  <cols>
    <col min="1" max="1" width="12.7109375" style="4" customWidth="1"/>
    <col min="2" max="13" width="10.7109375" style="4" customWidth="1"/>
    <col min="14" max="26" width="9.140625" style="4" customWidth="1"/>
    <col min="27" max="27" width="9.140625" style="4"/>
    <col min="28" max="41" width="9.140625" style="4" customWidth="1"/>
    <col min="42" max="42" width="9.140625" style="4"/>
    <col min="43" max="56" width="9.140625" style="4" customWidth="1"/>
    <col min="57" max="57" width="9.140625" style="4"/>
    <col min="58" max="71" width="9.140625" style="4" customWidth="1"/>
    <col min="72" max="16384" width="9.140625" style="4"/>
  </cols>
  <sheetData>
    <row r="1" spans="1:75" s="1" customFormat="1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75" s="1" customFormat="1" ht="15" customHeight="1" x14ac:dyDescent="0.25">
      <c r="A2" s="32"/>
      <c r="B2" s="26">
        <v>2018</v>
      </c>
      <c r="C2" s="26"/>
      <c r="D2" s="30"/>
      <c r="E2" s="25">
        <v>2019</v>
      </c>
      <c r="F2" s="26"/>
      <c r="G2" s="30"/>
      <c r="H2" s="25">
        <v>2020</v>
      </c>
      <c r="I2" s="26"/>
      <c r="J2" s="30"/>
      <c r="K2" s="26">
        <v>2021</v>
      </c>
      <c r="L2" s="26"/>
      <c r="M2" s="26"/>
      <c r="N2" s="25">
        <v>2022</v>
      </c>
      <c r="O2" s="26"/>
      <c r="P2" s="26"/>
      <c r="Q2" s="25">
        <v>2023</v>
      </c>
      <c r="R2" s="26"/>
      <c r="S2" s="2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s="1" customFormat="1" ht="15" customHeight="1" x14ac:dyDescent="0.25">
      <c r="A3" s="33"/>
      <c r="B3" s="28"/>
      <c r="C3" s="28"/>
      <c r="D3" s="31"/>
      <c r="E3" s="27"/>
      <c r="F3" s="28"/>
      <c r="G3" s="31"/>
      <c r="H3" s="27"/>
      <c r="I3" s="28"/>
      <c r="J3" s="31"/>
      <c r="K3" s="28"/>
      <c r="L3" s="28"/>
      <c r="M3" s="28"/>
      <c r="N3" s="27"/>
      <c r="O3" s="28"/>
      <c r="P3" s="28"/>
      <c r="Q3" s="27"/>
      <c r="R3" s="28"/>
      <c r="S3" s="2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s="3" customFormat="1" ht="15" customHeight="1" x14ac:dyDescent="0.25">
      <c r="A4" s="33"/>
      <c r="B4" s="8" t="s">
        <v>0</v>
      </c>
      <c r="C4" s="8" t="s">
        <v>5</v>
      </c>
      <c r="D4" s="14" t="s">
        <v>6</v>
      </c>
      <c r="E4" s="18" t="s">
        <v>0</v>
      </c>
      <c r="F4" s="8" t="s">
        <v>5</v>
      </c>
      <c r="G4" s="14" t="s">
        <v>6</v>
      </c>
      <c r="H4" s="18" t="s">
        <v>0</v>
      </c>
      <c r="I4" s="8" t="s">
        <v>5</v>
      </c>
      <c r="J4" s="14" t="s">
        <v>6</v>
      </c>
      <c r="K4" s="8" t="s">
        <v>0</v>
      </c>
      <c r="L4" s="8" t="s">
        <v>5</v>
      </c>
      <c r="M4" s="8" t="s">
        <v>6</v>
      </c>
      <c r="N4" s="18" t="s">
        <v>0</v>
      </c>
      <c r="O4" s="8" t="s">
        <v>5</v>
      </c>
      <c r="P4" s="8" t="s">
        <v>6</v>
      </c>
      <c r="Q4" s="18" t="s">
        <v>0</v>
      </c>
      <c r="R4" s="8" t="s">
        <v>5</v>
      </c>
      <c r="S4" s="8" t="s">
        <v>6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2" customFormat="1" ht="15" customHeight="1" x14ac:dyDescent="0.25">
      <c r="A5" s="9" t="s">
        <v>1</v>
      </c>
      <c r="B5" s="23" t="s">
        <v>12</v>
      </c>
      <c r="C5" s="10">
        <v>1</v>
      </c>
      <c r="D5" s="15">
        <v>1</v>
      </c>
      <c r="E5" s="19">
        <v>35</v>
      </c>
      <c r="F5" s="10">
        <v>14</v>
      </c>
      <c r="G5" s="15">
        <v>49</v>
      </c>
      <c r="H5" s="19">
        <v>29</v>
      </c>
      <c r="I5" s="10">
        <v>21</v>
      </c>
      <c r="J5" s="15">
        <v>50</v>
      </c>
      <c r="K5" s="10">
        <v>34</v>
      </c>
      <c r="L5" s="10">
        <v>26</v>
      </c>
      <c r="M5" s="11">
        <v>60</v>
      </c>
      <c r="N5" s="19">
        <v>29</v>
      </c>
      <c r="O5" s="10">
        <v>15</v>
      </c>
      <c r="P5" s="11">
        <v>44</v>
      </c>
      <c r="Q5" s="19">
        <v>29</v>
      </c>
      <c r="R5" s="10">
        <v>26</v>
      </c>
      <c r="S5" s="11">
        <v>55</v>
      </c>
    </row>
    <row r="6" spans="1:75" s="2" customFormat="1" ht="15" customHeight="1" x14ac:dyDescent="0.25">
      <c r="A6" s="22" t="s">
        <v>11</v>
      </c>
      <c r="B6" s="6">
        <v>13</v>
      </c>
      <c r="C6" s="6">
        <v>6</v>
      </c>
      <c r="D6" s="16">
        <v>19</v>
      </c>
      <c r="E6" s="20">
        <v>271</v>
      </c>
      <c r="F6" s="6">
        <v>214</v>
      </c>
      <c r="G6" s="16">
        <v>485</v>
      </c>
      <c r="H6" s="20">
        <v>306</v>
      </c>
      <c r="I6" s="6">
        <v>216</v>
      </c>
      <c r="J6" s="16">
        <v>522</v>
      </c>
      <c r="K6" s="6">
        <v>345</v>
      </c>
      <c r="L6" s="6">
        <v>259</v>
      </c>
      <c r="M6" s="7">
        <v>604</v>
      </c>
      <c r="N6" s="20">
        <v>399</v>
      </c>
      <c r="O6" s="6">
        <v>281</v>
      </c>
      <c r="P6" s="7">
        <v>680</v>
      </c>
      <c r="Q6" s="20">
        <v>428</v>
      </c>
      <c r="R6" s="6">
        <v>307</v>
      </c>
      <c r="S6" s="7">
        <v>735</v>
      </c>
    </row>
    <row r="7" spans="1:75" s="2" customFormat="1" ht="15" customHeight="1" x14ac:dyDescent="0.25">
      <c r="A7" s="5" t="s">
        <v>4</v>
      </c>
      <c r="B7" s="6">
        <v>45</v>
      </c>
      <c r="C7" s="6">
        <v>36</v>
      </c>
      <c r="D7" s="16">
        <v>81</v>
      </c>
      <c r="E7" s="20">
        <v>607</v>
      </c>
      <c r="F7" s="6">
        <v>518</v>
      </c>
      <c r="G7" s="16">
        <v>1125</v>
      </c>
      <c r="H7" s="20">
        <v>622</v>
      </c>
      <c r="I7" s="6">
        <v>555</v>
      </c>
      <c r="J7" s="16">
        <v>1177</v>
      </c>
      <c r="K7" s="6">
        <v>787</v>
      </c>
      <c r="L7" s="6">
        <v>686</v>
      </c>
      <c r="M7" s="7">
        <v>1473</v>
      </c>
      <c r="N7" s="20">
        <v>885</v>
      </c>
      <c r="O7" s="6">
        <v>780</v>
      </c>
      <c r="P7" s="7" t="s">
        <v>13</v>
      </c>
      <c r="Q7" s="20">
        <v>949</v>
      </c>
      <c r="R7" s="6">
        <v>836</v>
      </c>
      <c r="S7" s="7">
        <v>1785</v>
      </c>
    </row>
    <row r="8" spans="1:75" s="2" customFormat="1" ht="15" customHeight="1" x14ac:dyDescent="0.25">
      <c r="A8" s="5" t="s">
        <v>3</v>
      </c>
      <c r="B8" s="6">
        <v>527</v>
      </c>
      <c r="C8" s="6">
        <v>465</v>
      </c>
      <c r="D8" s="16">
        <v>992</v>
      </c>
      <c r="E8" s="20">
        <v>2090</v>
      </c>
      <c r="F8" s="6">
        <v>1810</v>
      </c>
      <c r="G8" s="16">
        <v>3900</v>
      </c>
      <c r="H8" s="20">
        <v>2049</v>
      </c>
      <c r="I8" s="6">
        <v>1741</v>
      </c>
      <c r="J8" s="16">
        <v>3790</v>
      </c>
      <c r="K8" s="6">
        <v>2881</v>
      </c>
      <c r="L8" s="6">
        <v>2541</v>
      </c>
      <c r="M8" s="7">
        <v>5422</v>
      </c>
      <c r="N8" s="20" t="s">
        <v>14</v>
      </c>
      <c r="O8" s="6" t="s">
        <v>15</v>
      </c>
      <c r="P8" s="7" t="s">
        <v>16</v>
      </c>
      <c r="Q8" s="20">
        <v>4186</v>
      </c>
      <c r="R8" s="6">
        <v>3945</v>
      </c>
      <c r="S8" s="7">
        <v>8131</v>
      </c>
    </row>
    <row r="9" spans="1:75" s="2" customFormat="1" ht="15" customHeight="1" x14ac:dyDescent="0.25">
      <c r="A9" s="5" t="s">
        <v>2</v>
      </c>
      <c r="B9" s="6">
        <v>996</v>
      </c>
      <c r="C9" s="6">
        <v>479</v>
      </c>
      <c r="D9" s="16">
        <v>1475</v>
      </c>
      <c r="E9" s="20">
        <v>3784</v>
      </c>
      <c r="F9" s="6">
        <v>1548</v>
      </c>
      <c r="G9" s="16">
        <v>5332</v>
      </c>
      <c r="H9" s="20">
        <v>3642</v>
      </c>
      <c r="I9" s="6">
        <v>1518</v>
      </c>
      <c r="J9" s="16">
        <v>5160</v>
      </c>
      <c r="K9" s="6">
        <v>4886</v>
      </c>
      <c r="L9" s="6">
        <v>2128</v>
      </c>
      <c r="M9" s="7">
        <v>7014</v>
      </c>
      <c r="N9" s="20" t="s">
        <v>17</v>
      </c>
      <c r="O9" s="6" t="s">
        <v>18</v>
      </c>
      <c r="P9" s="7" t="s">
        <v>19</v>
      </c>
      <c r="Q9" s="20">
        <v>6963</v>
      </c>
      <c r="R9" s="6">
        <v>2875</v>
      </c>
      <c r="S9" s="7">
        <v>9838</v>
      </c>
    </row>
    <row r="10" spans="1:75" s="2" customFormat="1" ht="15" customHeight="1" x14ac:dyDescent="0.25">
      <c r="A10" s="5" t="s">
        <v>7</v>
      </c>
      <c r="B10" s="6">
        <v>91</v>
      </c>
      <c r="C10" s="6">
        <v>12</v>
      </c>
      <c r="D10" s="16">
        <v>103</v>
      </c>
      <c r="E10" s="20">
        <v>470</v>
      </c>
      <c r="F10" s="6">
        <v>88</v>
      </c>
      <c r="G10" s="16">
        <v>558</v>
      </c>
      <c r="H10" s="20">
        <v>667</v>
      </c>
      <c r="I10" s="6">
        <v>186</v>
      </c>
      <c r="J10" s="16">
        <v>853</v>
      </c>
      <c r="K10" s="6">
        <v>861</v>
      </c>
      <c r="L10" s="6">
        <v>383</v>
      </c>
      <c r="M10" s="7">
        <v>1244</v>
      </c>
      <c r="N10" s="20" t="s">
        <v>20</v>
      </c>
      <c r="O10" s="6">
        <v>664</v>
      </c>
      <c r="P10" s="7" t="s">
        <v>21</v>
      </c>
      <c r="Q10" s="20">
        <v>1219</v>
      </c>
      <c r="R10" s="6">
        <v>643</v>
      </c>
      <c r="S10" s="7">
        <v>1862</v>
      </c>
    </row>
    <row r="11" spans="1:75" s="2" customFormat="1" ht="15" customHeight="1" x14ac:dyDescent="0.25">
      <c r="A11" s="5" t="s">
        <v>8</v>
      </c>
      <c r="B11" s="6">
        <v>14</v>
      </c>
      <c r="C11" s="6">
        <v>5</v>
      </c>
      <c r="D11" s="16">
        <v>19</v>
      </c>
      <c r="E11" s="20">
        <v>67</v>
      </c>
      <c r="F11" s="6">
        <v>22</v>
      </c>
      <c r="G11" s="16">
        <v>89</v>
      </c>
      <c r="H11" s="20">
        <v>96</v>
      </c>
      <c r="I11" s="6">
        <v>44</v>
      </c>
      <c r="J11" s="16">
        <v>140</v>
      </c>
      <c r="K11" s="6">
        <v>93</v>
      </c>
      <c r="L11" s="6">
        <v>35</v>
      </c>
      <c r="M11" s="7">
        <v>128</v>
      </c>
      <c r="N11" s="20">
        <v>186</v>
      </c>
      <c r="O11" s="6">
        <v>47</v>
      </c>
      <c r="P11" s="7">
        <v>233</v>
      </c>
      <c r="Q11" s="20">
        <v>149</v>
      </c>
      <c r="R11" s="6">
        <v>82</v>
      </c>
      <c r="S11" s="7">
        <v>231</v>
      </c>
    </row>
    <row r="12" spans="1:75" s="2" customFormat="1" ht="15" customHeight="1" x14ac:dyDescent="0.25">
      <c r="A12" s="13" t="s">
        <v>6</v>
      </c>
      <c r="B12" s="12">
        <v>1686</v>
      </c>
      <c r="C12" s="12">
        <v>1004</v>
      </c>
      <c r="D12" s="17">
        <v>2690</v>
      </c>
      <c r="E12" s="21">
        <v>7324</v>
      </c>
      <c r="F12" s="12">
        <v>4214</v>
      </c>
      <c r="G12" s="17">
        <v>11538</v>
      </c>
      <c r="H12" s="21">
        <v>7411</v>
      </c>
      <c r="I12" s="12">
        <v>4281</v>
      </c>
      <c r="J12" s="17">
        <v>11692</v>
      </c>
      <c r="K12" s="12">
        <v>9887</v>
      </c>
      <c r="L12" s="12">
        <v>6058</v>
      </c>
      <c r="M12" s="12">
        <v>15945</v>
      </c>
      <c r="N12" s="21" t="s">
        <v>22</v>
      </c>
      <c r="O12" s="12" t="s">
        <v>23</v>
      </c>
      <c r="P12" s="12" t="s">
        <v>24</v>
      </c>
      <c r="Q12" s="21">
        <f>SUM(Q5:Q11)</f>
        <v>13923</v>
      </c>
      <c r="R12" s="12">
        <f t="shared" ref="R12:S12" si="0">SUM(R5:R11)</f>
        <v>8714</v>
      </c>
      <c r="S12" s="12">
        <f t="shared" si="0"/>
        <v>22637</v>
      </c>
    </row>
    <row r="13" spans="1:75" ht="15" x14ac:dyDescent="0.25">
      <c r="A13" s="24" t="s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</sheetData>
  <mergeCells count="9">
    <mergeCell ref="A13:S13"/>
    <mergeCell ref="Q2:S3"/>
    <mergeCell ref="A1:S1"/>
    <mergeCell ref="N2:P3"/>
    <mergeCell ref="H2:J3"/>
    <mergeCell ref="B2:D3"/>
    <mergeCell ref="E2:G3"/>
    <mergeCell ref="A2:A4"/>
    <mergeCell ref="K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2024-07-10T07:32:17Z</dcterms:modified>
</cp:coreProperties>
</file>