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Business_WEB\Business sector_2024 II - 2023 weli\ENG\"/>
    </mc:Choice>
  </mc:AlternateContent>
  <bookViews>
    <workbookView xWindow="-120" yWindow="-120" windowWidth="29040" windowHeight="15720" tabRatio="782"/>
  </bookViews>
  <sheets>
    <sheet name="By kind of ec. acti.-NACE 2" sheetId="4" r:id="rId1"/>
    <sheet name="By enterprise size" sheetId="2" r:id="rId2"/>
    <sheet name="By regions" sheetId="7" r:id="rId3"/>
    <sheet name="By ownership type" sheetId="5" r:id="rId4"/>
    <sheet name="By org-legal forms" sheetId="6" r:id="rId5"/>
  </sheets>
  <definedNames>
    <definedName name="_Toc127252188" localSheetId="1">'By enterprise size'!$A$2</definedName>
    <definedName name="_Toc127252188" localSheetId="0">'By kind of ec. acti.-NACE 2'!$A$2</definedName>
    <definedName name="_Toc127252188" localSheetId="4">'By org-legal forms'!$A$2</definedName>
    <definedName name="_Toc127252188" localSheetId="3">'By ownership type'!$A$2</definedName>
    <definedName name="_Toc127252188" localSheetId="2">'By regions'!$A$2</definedName>
    <definedName name="_Toc127252189" localSheetId="1">'By enterprise size'!#REF!</definedName>
    <definedName name="_Toc127252189" localSheetId="0">'By kind of ec. acti.-NACE 2'!#REF!</definedName>
    <definedName name="_Toc127252189" localSheetId="4">'By org-legal forms'!#REF!</definedName>
    <definedName name="_Toc127252189" localSheetId="3">'By ownership type'!#REF!</definedName>
    <definedName name="_Toc127252189" localSheetId="2">'By regions'!#REF!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9" i="5" l="1"/>
  <c r="E18" i="5" l="1"/>
</calcChain>
</file>

<file path=xl/sharedStrings.xml><?xml version="1.0" encoding="utf-8"?>
<sst xmlns="http://schemas.openxmlformats.org/spreadsheetml/2006/main" count="163" uniqueCount="63">
  <si>
    <t>PURCHASE OF GOODS AND SERVICES FOR RESALE BY ENTERPRISE SIZE</t>
  </si>
  <si>
    <t>Year and quarter</t>
  </si>
  <si>
    <t xml:space="preserve">
Total</t>
  </si>
  <si>
    <t>of which:</t>
  </si>
  <si>
    <t xml:space="preserve">
Large</t>
  </si>
  <si>
    <t xml:space="preserve">
Medium</t>
  </si>
  <si>
    <t xml:space="preserve">
Small</t>
  </si>
  <si>
    <t>Mln. GEL</t>
  </si>
  <si>
    <t>...</t>
  </si>
  <si>
    <t>…</t>
  </si>
  <si>
    <t>I</t>
  </si>
  <si>
    <t>II</t>
  </si>
  <si>
    <r>
      <t xml:space="preserve">Size of enterprises determined by the following methodology: 
</t>
    </r>
    <r>
      <rPr>
        <b/>
        <sz val="10"/>
        <rFont val="Arial"/>
        <family val="2"/>
        <charset val="204"/>
      </rPr>
      <t>Large size enterprise</t>
    </r>
    <r>
      <rPr>
        <sz val="10"/>
        <rFont val="Arial"/>
        <family val="2"/>
        <charset val="204"/>
      </rPr>
      <t xml:space="preserve"> is an enterprise, where average annual number of employed exceeds 249 persons and/or volume of average annual turnover - 60 million GEL. 
</t>
    </r>
    <r>
      <rPr>
        <b/>
        <sz val="10"/>
        <rFont val="Arial"/>
        <family val="2"/>
        <charset val="204"/>
      </rPr>
      <t>Medium size enterprises</t>
    </r>
    <r>
      <rPr>
        <sz val="10"/>
        <rFont val="Arial"/>
        <family val="2"/>
        <charset val="204"/>
      </rPr>
      <t xml:space="preserve"> are all enterprises of organizational-legal form, where average annual number of employed ranges from 50 to 250 persons and average annual turnover – from 12 million to 60 million GEL. 
</t>
    </r>
    <r>
      <rPr>
        <b/>
        <sz val="10"/>
        <rFont val="Arial"/>
        <family val="2"/>
        <charset val="204"/>
      </rPr>
      <t>Small size enterprises</t>
    </r>
    <r>
      <rPr>
        <sz val="10"/>
        <rFont val="Arial"/>
        <family val="2"/>
        <charset val="204"/>
      </rPr>
      <t xml:space="preserve"> are all enterprises of organizational-legal form, where average annual number of employed does not exceed 50 persons and average annual turnover - 12 million GEL.</t>
    </r>
  </si>
  <si>
    <t>PURCHASE OF GOODS AND SERVICES FOR RESALE BY KIND OF ECONOMIC ACTIVITY</t>
  </si>
  <si>
    <t xml:space="preserve">Year and quarter  </t>
  </si>
  <si>
    <t xml:space="preserve">Mln. GEL </t>
  </si>
  <si>
    <t xml:space="preserve">
Total
</t>
  </si>
  <si>
    <t>Agriculture, forestry and fishing</t>
  </si>
  <si>
    <t>Construction</t>
  </si>
  <si>
    <t>Wholesale and retail trade; repair of motor vehicles and motorcycles</t>
  </si>
  <si>
    <t>Transportation and storage</t>
  </si>
  <si>
    <t>Accommodation and food service activities</t>
  </si>
  <si>
    <t>Information and communication</t>
  </si>
  <si>
    <t>Real estate activities</t>
  </si>
  <si>
    <t>Professional, scientific and technical activities</t>
  </si>
  <si>
    <t>Administrative and support service activities</t>
  </si>
  <si>
    <t>Education</t>
  </si>
  <si>
    <t>Human health and social work activities</t>
  </si>
  <si>
    <t>Arts, entertainment and recreation</t>
  </si>
  <si>
    <t>Other service activities</t>
  </si>
  <si>
    <t>Mln.GEL</t>
  </si>
  <si>
    <t>PURCHASE OF GOODS AND SERVICES FOR RESALE BY TYPES OF OWNERSHIP</t>
  </si>
  <si>
    <t xml:space="preserve">
State</t>
  </si>
  <si>
    <t xml:space="preserve">
Private</t>
  </si>
  <si>
    <t xml:space="preserve">
Private (local physical and legal persons)</t>
  </si>
  <si>
    <t xml:space="preserve">
Private (foreign physical and legal persons)</t>
  </si>
  <si>
    <t>PURCHASE OF GOODS AND SERVICES FOR RESALE BY ORGANIZATIONAL-LEGAL FORMS</t>
  </si>
  <si>
    <t xml:space="preserve">Year and quarter </t>
  </si>
  <si>
    <t xml:space="preserve">Total
</t>
  </si>
  <si>
    <t xml:space="preserve">of which: </t>
  </si>
  <si>
    <t>Limited liability companies</t>
  </si>
  <si>
    <t>Joint stock companies</t>
  </si>
  <si>
    <t>Joint liability companies</t>
  </si>
  <si>
    <t>Limited partnerships</t>
  </si>
  <si>
    <t>Cooperatives</t>
  </si>
  <si>
    <t xml:space="preserve">individual entrepreneur
</t>
  </si>
  <si>
    <t>Other legal status of private law</t>
  </si>
  <si>
    <t>-</t>
  </si>
  <si>
    <t>PURCHASE OF GOODS AND SERVICES FOR RESALE BY REGION</t>
  </si>
  <si>
    <t xml:space="preserve">total
</t>
  </si>
  <si>
    <t xml:space="preserve"> of which:</t>
  </si>
  <si>
    <t xml:space="preserve">
Tbilisi</t>
  </si>
  <si>
    <t xml:space="preserve">
Adjara AR</t>
  </si>
  <si>
    <t xml:space="preserve">
Guria  </t>
  </si>
  <si>
    <t xml:space="preserve">
Imereti </t>
  </si>
  <si>
    <t xml:space="preserve">
Kakheti </t>
  </si>
  <si>
    <t xml:space="preserve">
Mtskheta-Mtianeti </t>
  </si>
  <si>
    <t xml:space="preserve">
Racha-Lechkhumi and Kvemo Svaneti</t>
  </si>
  <si>
    <t xml:space="preserve">
Samegrelo-Zemo Svaneti </t>
  </si>
  <si>
    <t xml:space="preserve">
Samtskhe-Javakheti </t>
  </si>
  <si>
    <t xml:space="preserve">
Kvemo Kartli </t>
  </si>
  <si>
    <t xml:space="preserve">
Shida Kartli </t>
  </si>
  <si>
    <t>Industry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</si>
</sst>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_);\(0.0\);\_"/>
  </numFmts>
  <fonts count="15" x14ac:knownFonts="1">
    <font>
      <sz val="10"/>
      <name val="Arial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8"/>
      <color indexed="8"/>
      <name val="LiterNusx"/>
    </font>
    <font>
      <sz val="10"/>
      <name val="LiterNusx"/>
    </font>
    <font>
      <sz val="8"/>
      <name val="LiterNusx"/>
    </font>
    <font>
      <sz val="8"/>
      <name val="Times New Roman"/>
      <family val="1"/>
      <charset val="204"/>
    </font>
    <font>
      <sz val="10"/>
      <color indexed="8"/>
      <name val="Arial"/>
      <family val="2"/>
      <charset val="204"/>
    </font>
    <font>
      <sz val="10"/>
      <color indexed="8"/>
      <name val="LiterNusx"/>
    </font>
    <font>
      <sz val="8"/>
      <color indexed="8"/>
      <name val="Sylfaen"/>
      <family val="1"/>
      <charset val="204"/>
    </font>
    <font>
      <sz val="10"/>
      <name val="Sylfaen"/>
      <family val="1"/>
      <charset val="204"/>
    </font>
    <font>
      <sz val="10"/>
      <color indexed="8"/>
      <name val="Arial"/>
      <family val="2"/>
    </font>
    <font>
      <sz val="10"/>
      <color indexed="8"/>
      <name val="Sylfae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9" fillId="0" borderId="0">
      <alignment vertical="top"/>
    </xf>
    <xf numFmtId="0" fontId="9" fillId="0" borderId="0">
      <alignment vertical="top"/>
    </xf>
    <xf numFmtId="0" fontId="13" fillId="0" borderId="0">
      <alignment vertical="top"/>
    </xf>
  </cellStyleXfs>
  <cellXfs count="119">
    <xf numFmtId="0" fontId="0" fillId="0" borderId="0" xfId="0"/>
    <xf numFmtId="0" fontId="1" fillId="0" borderId="0" xfId="0" applyFont="1" applyBorder="1" applyAlignment="1">
      <alignment wrapText="1"/>
    </xf>
    <xf numFmtId="0" fontId="1" fillId="0" borderId="0" xfId="0" applyFont="1" applyBorder="1" applyAlignment="1">
      <alignment horizontal="left" wrapText="1"/>
    </xf>
    <xf numFmtId="0" fontId="2" fillId="0" borderId="0" xfId="0" applyFont="1" applyBorder="1" applyAlignment="1">
      <alignment horizontal="left"/>
    </xf>
    <xf numFmtId="0" fontId="1" fillId="0" borderId="0" xfId="0" applyFont="1" applyAlignment="1"/>
    <xf numFmtId="0" fontId="1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top" wrapText="1" indent="2"/>
    </xf>
    <xf numFmtId="0" fontId="3" fillId="0" borderId="0" xfId="0" applyFont="1" applyAlignment="1">
      <alignment horizontal="center" vertical="top" wrapText="1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0" fontId="3" fillId="0" borderId="0" xfId="0" applyFont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 wrapText="1"/>
    </xf>
    <xf numFmtId="164" fontId="2" fillId="0" borderId="0" xfId="0" applyNumberFormat="1" applyFont="1"/>
    <xf numFmtId="0" fontId="5" fillId="0" borderId="0" xfId="0" applyFont="1" applyAlignment="1">
      <alignment horizontal="right" wrapText="1"/>
    </xf>
    <xf numFmtId="164" fontId="6" fillId="0" borderId="0" xfId="0" applyNumberFormat="1" applyFont="1"/>
    <xf numFmtId="0" fontId="6" fillId="0" borderId="0" xfId="0" applyFont="1"/>
    <xf numFmtId="164" fontId="3" fillId="0" borderId="0" xfId="0" applyNumberFormat="1" applyFont="1"/>
    <xf numFmtId="0" fontId="7" fillId="0" borderId="0" xfId="0" applyFont="1"/>
    <xf numFmtId="164" fontId="0" fillId="0" borderId="0" xfId="0" applyNumberFormat="1"/>
    <xf numFmtId="0" fontId="7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1" fillId="0" borderId="1" xfId="0" applyFont="1" applyBorder="1" applyAlignment="1">
      <alignment vertical="top"/>
    </xf>
    <xf numFmtId="0" fontId="1" fillId="0" borderId="0" xfId="0" applyFont="1" applyBorder="1" applyAlignment="1">
      <alignment vertical="top"/>
    </xf>
    <xf numFmtId="0" fontId="1" fillId="0" borderId="0" xfId="0" applyFont="1" applyBorder="1"/>
    <xf numFmtId="0" fontId="3" fillId="0" borderId="6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center" wrapText="1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wrapText="1"/>
    </xf>
    <xf numFmtId="0" fontId="4" fillId="0" borderId="0" xfId="0" applyFont="1" applyFill="1" applyBorder="1" applyAlignment="1">
      <alignment horizontal="right" wrapText="1"/>
    </xf>
    <xf numFmtId="0" fontId="2" fillId="0" borderId="0" xfId="0" applyFont="1" applyAlignment="1">
      <alignment vertical="center"/>
    </xf>
    <xf numFmtId="0" fontId="5" fillId="0" borderId="0" xfId="0" applyFont="1" applyFill="1" applyBorder="1" applyAlignment="1">
      <alignment horizontal="right" wrapText="1"/>
    </xf>
    <xf numFmtId="0" fontId="4" fillId="0" borderId="0" xfId="0" applyFont="1" applyBorder="1" applyAlignment="1">
      <alignment horizontal="left" wrapText="1"/>
    </xf>
    <xf numFmtId="0" fontId="4" fillId="0" borderId="0" xfId="0" applyFont="1" applyBorder="1" applyAlignment="1">
      <alignment horizontal="right" wrapText="1"/>
    </xf>
    <xf numFmtId="164" fontId="5" fillId="0" borderId="0" xfId="0" applyNumberFormat="1" applyFont="1" applyAlignment="1">
      <alignment horizontal="center"/>
    </xf>
    <xf numFmtId="0" fontId="2" fillId="0" borderId="0" xfId="0" applyFont="1" applyAlignment="1">
      <alignment horizontal="right"/>
    </xf>
    <xf numFmtId="0" fontId="3" fillId="2" borderId="3" xfId="0" applyFont="1" applyFill="1" applyBorder="1" applyAlignment="1"/>
    <xf numFmtId="0" fontId="3" fillId="2" borderId="3" xfId="0" applyFont="1" applyFill="1" applyBorder="1"/>
    <xf numFmtId="0" fontId="3" fillId="2" borderId="0" xfId="0" applyFont="1" applyFill="1"/>
    <xf numFmtId="0" fontId="3" fillId="2" borderId="0" xfId="0" applyFont="1" applyFill="1" applyBorder="1" applyAlignment="1">
      <alignment horizontal="left" vertical="top" wrapText="1"/>
    </xf>
    <xf numFmtId="0" fontId="3" fillId="2" borderId="5" xfId="0" applyFont="1" applyFill="1" applyBorder="1" applyAlignment="1">
      <alignment horizontal="left" vertical="top" wrapText="1"/>
    </xf>
    <xf numFmtId="0" fontId="8" fillId="2" borderId="0" xfId="0" applyFont="1" applyFill="1"/>
    <xf numFmtId="0" fontId="8" fillId="2" borderId="0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left" vertical="top" wrapText="1"/>
    </xf>
    <xf numFmtId="0" fontId="3" fillId="0" borderId="0" xfId="0" applyFont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 wrapText="1"/>
    </xf>
    <xf numFmtId="0" fontId="7" fillId="0" borderId="0" xfId="0" applyFont="1" applyAlignment="1">
      <alignment horizontal="right" wrapText="1"/>
    </xf>
    <xf numFmtId="0" fontId="1" fillId="0" borderId="1" xfId="0" applyFont="1" applyBorder="1" applyAlignment="1">
      <alignment horizontal="left" vertical="top"/>
    </xf>
    <xf numFmtId="0" fontId="3" fillId="0" borderId="2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right" wrapText="1"/>
    </xf>
    <xf numFmtId="0" fontId="2" fillId="0" borderId="1" xfId="0" applyFont="1" applyBorder="1"/>
    <xf numFmtId="0" fontId="3" fillId="0" borderId="4" xfId="0" applyFont="1" applyBorder="1" applyAlignment="1">
      <alignment horizontal="left" vertical="top" wrapText="1"/>
    </xf>
    <xf numFmtId="164" fontId="3" fillId="0" borderId="0" xfId="0" applyNumberFormat="1" applyFont="1" applyAlignment="1">
      <alignment horizontal="center" vertical="center"/>
    </xf>
    <xf numFmtId="0" fontId="9" fillId="0" borderId="0" xfId="0" applyFont="1"/>
    <xf numFmtId="164" fontId="9" fillId="0" borderId="0" xfId="0" applyNumberFormat="1" applyFont="1"/>
    <xf numFmtId="164" fontId="7" fillId="0" borderId="0" xfId="0" applyNumberFormat="1" applyFont="1" applyAlignment="1">
      <alignment horizontal="center" vertical="center"/>
    </xf>
    <xf numFmtId="164" fontId="10" fillId="0" borderId="0" xfId="0" applyNumberFormat="1" applyFont="1"/>
    <xf numFmtId="0" fontId="10" fillId="0" borderId="0" xfId="0" applyFont="1"/>
    <xf numFmtId="164" fontId="4" fillId="0" borderId="0" xfId="0" applyNumberFormat="1" applyFont="1" applyBorder="1" applyAlignment="1">
      <alignment horizontal="right" wrapText="1"/>
    </xf>
    <xf numFmtId="164" fontId="4" fillId="0" borderId="0" xfId="0" applyNumberFormat="1" applyFont="1" applyAlignment="1">
      <alignment horizontal="right" wrapText="1"/>
    </xf>
    <xf numFmtId="164" fontId="4" fillId="0" borderId="0" xfId="0" applyNumberFormat="1" applyFont="1" applyAlignment="1">
      <alignment horizontal="right"/>
    </xf>
    <xf numFmtId="164" fontId="4" fillId="0" borderId="0" xfId="0" applyNumberFormat="1" applyFont="1" applyAlignment="1">
      <alignment horizontal="center"/>
    </xf>
    <xf numFmtId="164" fontId="11" fillId="0" borderId="0" xfId="0" applyNumberFormat="1" applyFont="1" applyAlignment="1">
      <alignment horizontal="center"/>
    </xf>
    <xf numFmtId="0" fontId="12" fillId="0" borderId="0" xfId="0" applyFont="1"/>
    <xf numFmtId="0" fontId="3" fillId="0" borderId="0" xfId="0" applyFont="1" applyAlignment="1">
      <alignment horizontal="right"/>
    </xf>
    <xf numFmtId="164" fontId="12" fillId="0" borderId="0" xfId="0" applyNumberFormat="1" applyFont="1"/>
    <xf numFmtId="165" fontId="14" fillId="0" borderId="0" xfId="0" applyNumberFormat="1" applyFont="1" applyAlignment="1">
      <alignment vertical="top"/>
    </xf>
    <xf numFmtId="0" fontId="13" fillId="0" borderId="0" xfId="3" applyFont="1">
      <alignment vertical="top"/>
    </xf>
    <xf numFmtId="165" fontId="13" fillId="0" borderId="0" xfId="3" applyNumberFormat="1" applyFont="1">
      <alignment vertical="top"/>
    </xf>
    <xf numFmtId="0" fontId="4" fillId="0" borderId="0" xfId="0" applyFont="1" applyAlignment="1">
      <alignment horizontal="left" wrapText="1"/>
    </xf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 vertical="top" wrapText="1"/>
    </xf>
    <xf numFmtId="0" fontId="3" fillId="2" borderId="3" xfId="0" applyFont="1" applyFill="1" applyBorder="1" applyAlignment="1">
      <alignment horizontal="center" wrapText="1"/>
    </xf>
    <xf numFmtId="0" fontId="2" fillId="0" borderId="0" xfId="0" applyNumberFormat="1" applyFont="1" applyAlignment="1">
      <alignment horizontal="left" wrapText="1"/>
    </xf>
    <xf numFmtId="0" fontId="1" fillId="0" borderId="1" xfId="0" applyFont="1" applyBorder="1" applyAlignment="1">
      <alignment horizontal="left" wrapText="1"/>
    </xf>
    <xf numFmtId="0" fontId="3" fillId="0" borderId="2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wrapText="1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wrapText="1"/>
    </xf>
    <xf numFmtId="0" fontId="3" fillId="0" borderId="5" xfId="0" applyFont="1" applyBorder="1" applyAlignment="1">
      <alignment horizontal="center"/>
    </xf>
    <xf numFmtId="0" fontId="3" fillId="0" borderId="0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center" wrapText="1"/>
    </xf>
    <xf numFmtId="0" fontId="3" fillId="0" borderId="4" xfId="0" applyFont="1" applyBorder="1" applyAlignment="1">
      <alignment horizontal="center"/>
    </xf>
  </cellXfs>
  <cellStyles count="4">
    <cellStyle name="Normal" xfId="0" builtinId="0"/>
    <cellStyle name="Normal 2" xfId="1"/>
    <cellStyle name="Normal 3" xfId="2"/>
    <cellStyle name="Normal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"/>
  <sheetViews>
    <sheetView showGridLines="0" tabSelected="1" workbookViewId="0">
      <selection sqref="A1:N1"/>
    </sheetView>
  </sheetViews>
  <sheetFormatPr defaultRowHeight="12.75" x14ac:dyDescent="0.2"/>
  <cols>
    <col min="1" max="1" width="4.7109375" style="26" customWidth="1"/>
    <col min="2" max="2" width="2.7109375" style="41" customWidth="1"/>
    <col min="3" max="7" width="10.7109375" style="6" customWidth="1"/>
    <col min="8" max="8" width="11.7109375" style="6" customWidth="1"/>
    <col min="9" max="9" width="10.7109375" style="6" customWidth="1"/>
    <col min="10" max="10" width="11.28515625" style="6" customWidth="1"/>
    <col min="11" max="14" width="10.7109375" style="6" customWidth="1"/>
    <col min="15" max="15" width="9.28515625" style="6" bestFit="1" customWidth="1"/>
    <col min="16" max="16384" width="9.140625" style="6"/>
  </cols>
  <sheetData>
    <row r="1" spans="1:20" s="3" customFormat="1" ht="21" customHeight="1" x14ac:dyDescent="0.2">
      <c r="A1" s="88" t="s">
        <v>13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1"/>
      <c r="P1" s="1"/>
      <c r="Q1" s="1"/>
    </row>
    <row r="2" spans="1:20" ht="13.5" customHeight="1" thickBot="1" x14ac:dyDescent="0.25">
      <c r="A2" s="89"/>
      <c r="B2" s="89"/>
      <c r="C2" s="89"/>
      <c r="D2" s="89"/>
      <c r="E2" s="89"/>
      <c r="F2" s="89"/>
      <c r="G2" s="89"/>
      <c r="H2" s="89"/>
      <c r="I2" s="89"/>
      <c r="J2" s="27"/>
      <c r="K2" s="27"/>
      <c r="L2" s="27"/>
      <c r="M2" s="27"/>
      <c r="N2" s="27"/>
      <c r="O2" s="28"/>
      <c r="P2" s="29"/>
      <c r="Q2" s="29"/>
    </row>
    <row r="3" spans="1:20" s="44" customFormat="1" ht="13.5" customHeight="1" x14ac:dyDescent="0.2">
      <c r="A3" s="90" t="s">
        <v>1</v>
      </c>
      <c r="B3" s="90"/>
      <c r="C3" s="93" t="s">
        <v>16</v>
      </c>
      <c r="D3" s="95" t="s">
        <v>3</v>
      </c>
      <c r="E3" s="95"/>
      <c r="F3" s="95"/>
      <c r="G3" s="95"/>
      <c r="H3" s="95"/>
      <c r="I3" s="95"/>
      <c r="J3" s="95"/>
      <c r="K3" s="95"/>
      <c r="L3" s="95"/>
      <c r="M3" s="95"/>
      <c r="N3" s="95"/>
      <c r="O3" s="42"/>
      <c r="P3" s="43"/>
      <c r="Q3" s="43"/>
    </row>
    <row r="4" spans="1:20" s="44" customFormat="1" ht="87" customHeight="1" x14ac:dyDescent="0.2">
      <c r="A4" s="91"/>
      <c r="B4" s="91"/>
      <c r="C4" s="94"/>
      <c r="D4" s="45" t="s">
        <v>17</v>
      </c>
      <c r="E4" s="45" t="s">
        <v>62</v>
      </c>
      <c r="F4" s="45" t="s">
        <v>18</v>
      </c>
      <c r="G4" s="45" t="s">
        <v>19</v>
      </c>
      <c r="H4" s="45" t="s">
        <v>20</v>
      </c>
      <c r="I4" s="45" t="s">
        <v>21</v>
      </c>
      <c r="J4" s="45" t="s">
        <v>22</v>
      </c>
      <c r="K4" s="45" t="s">
        <v>23</v>
      </c>
      <c r="L4" s="46" t="s">
        <v>24</v>
      </c>
      <c r="M4" s="46" t="s">
        <v>25</v>
      </c>
      <c r="N4" s="46" t="s">
        <v>26</v>
      </c>
      <c r="O4" s="46" t="s">
        <v>27</v>
      </c>
      <c r="P4" s="46" t="s">
        <v>28</v>
      </c>
      <c r="Q4" s="46" t="s">
        <v>29</v>
      </c>
      <c r="R4" s="47"/>
      <c r="S4" s="48"/>
      <c r="T4" s="48"/>
    </row>
    <row r="5" spans="1:20" s="53" customFormat="1" x14ac:dyDescent="0.2">
      <c r="A5" s="91"/>
      <c r="B5" s="91"/>
      <c r="C5" s="49" t="s">
        <v>30</v>
      </c>
      <c r="D5" s="49"/>
      <c r="E5" s="50"/>
      <c r="F5" s="51"/>
      <c r="G5" s="50"/>
      <c r="H5" s="50"/>
      <c r="I5" s="51"/>
      <c r="J5" s="49"/>
      <c r="K5" s="51"/>
      <c r="L5" s="51"/>
      <c r="M5" s="51"/>
      <c r="N5" s="51"/>
      <c r="O5" s="52"/>
      <c r="P5" s="52"/>
      <c r="Q5" s="52"/>
    </row>
    <row r="6" spans="1:20" s="53" customFormat="1" ht="12" customHeight="1" thickBot="1" x14ac:dyDescent="0.25">
      <c r="A6" s="92"/>
      <c r="B6" s="92"/>
      <c r="C6" s="54">
        <v>1</v>
      </c>
      <c r="D6" s="54">
        <v>2</v>
      </c>
      <c r="E6" s="54">
        <v>3</v>
      </c>
      <c r="F6" s="54">
        <v>4</v>
      </c>
      <c r="G6" s="54">
        <v>5</v>
      </c>
      <c r="H6" s="54">
        <v>6</v>
      </c>
      <c r="I6" s="54">
        <v>7</v>
      </c>
      <c r="J6" s="54">
        <v>8</v>
      </c>
      <c r="K6" s="54">
        <v>9</v>
      </c>
      <c r="L6" s="54">
        <v>10</v>
      </c>
      <c r="M6" s="54">
        <v>11</v>
      </c>
      <c r="N6" s="54">
        <v>12</v>
      </c>
      <c r="O6" s="54">
        <v>13</v>
      </c>
      <c r="P6" s="54">
        <v>14</v>
      </c>
      <c r="Q6" s="54">
        <v>15</v>
      </c>
    </row>
    <row r="7" spans="1:20" customFormat="1" x14ac:dyDescent="0.2">
      <c r="A7" s="38">
        <v>2007</v>
      </c>
      <c r="B7" s="40" t="s">
        <v>9</v>
      </c>
      <c r="C7" s="78">
        <v>8614.7999999999993</v>
      </c>
      <c r="D7" s="78">
        <v>0.7</v>
      </c>
      <c r="E7" s="78">
        <v>873.3</v>
      </c>
      <c r="F7" s="78">
        <v>20.9</v>
      </c>
      <c r="G7" s="78">
        <v>6728.9</v>
      </c>
      <c r="H7" s="78">
        <v>500</v>
      </c>
      <c r="I7" s="78">
        <v>3</v>
      </c>
      <c r="J7" s="78">
        <v>297.89999999999998</v>
      </c>
      <c r="K7" s="78">
        <v>7.3</v>
      </c>
      <c r="L7" s="78">
        <v>57.8</v>
      </c>
      <c r="M7" s="78">
        <v>122.8</v>
      </c>
      <c r="N7" s="78">
        <v>0.5</v>
      </c>
      <c r="O7" s="78">
        <v>0.6</v>
      </c>
      <c r="P7" s="78">
        <v>0.5</v>
      </c>
      <c r="Q7" s="78">
        <v>0.6</v>
      </c>
      <c r="R7" s="6"/>
    </row>
    <row r="8" spans="1:20" customFormat="1" x14ac:dyDescent="0.2">
      <c r="A8" s="38">
        <v>2008</v>
      </c>
      <c r="B8" s="40" t="s">
        <v>9</v>
      </c>
      <c r="C8" s="78">
        <v>10022.299999999999</v>
      </c>
      <c r="D8" s="78">
        <v>0.5</v>
      </c>
      <c r="E8" s="78">
        <v>940.4</v>
      </c>
      <c r="F8" s="78">
        <v>9.5</v>
      </c>
      <c r="G8" s="78">
        <v>8000</v>
      </c>
      <c r="H8" s="78">
        <v>534.70000000000005</v>
      </c>
      <c r="I8" s="78">
        <v>3.4</v>
      </c>
      <c r="J8" s="78">
        <v>320.60000000000002</v>
      </c>
      <c r="K8" s="78">
        <v>5.4</v>
      </c>
      <c r="L8" s="78">
        <v>56.8</v>
      </c>
      <c r="M8" s="78">
        <v>148.5</v>
      </c>
      <c r="N8" s="78">
        <v>0.2</v>
      </c>
      <c r="O8" s="78">
        <v>0.9</v>
      </c>
      <c r="P8" s="78">
        <v>0.4</v>
      </c>
      <c r="Q8" s="78">
        <v>0.9</v>
      </c>
      <c r="R8" s="6"/>
    </row>
    <row r="9" spans="1:20" customFormat="1" x14ac:dyDescent="0.2">
      <c r="A9" s="38">
        <v>2009</v>
      </c>
      <c r="B9" s="40" t="s">
        <v>9</v>
      </c>
      <c r="C9" s="78">
        <v>9565.2999999999993</v>
      </c>
      <c r="D9" s="78">
        <v>2.1</v>
      </c>
      <c r="E9" s="78">
        <v>648.1</v>
      </c>
      <c r="F9" s="78">
        <v>15.4</v>
      </c>
      <c r="G9" s="78">
        <v>7866.8</v>
      </c>
      <c r="H9" s="78">
        <v>523.29999999999995</v>
      </c>
      <c r="I9" s="78">
        <v>11.2</v>
      </c>
      <c r="J9" s="78">
        <v>269.10000000000002</v>
      </c>
      <c r="K9" s="78">
        <v>12</v>
      </c>
      <c r="L9" s="78">
        <v>80</v>
      </c>
      <c r="M9" s="78">
        <v>134.6</v>
      </c>
      <c r="N9" s="78">
        <v>0.1</v>
      </c>
      <c r="O9" s="78">
        <v>0.7</v>
      </c>
      <c r="P9" s="78">
        <v>0.3</v>
      </c>
      <c r="Q9" s="78">
        <v>1.7</v>
      </c>
      <c r="R9" s="6"/>
    </row>
    <row r="10" spans="1:20" customFormat="1" x14ac:dyDescent="0.2">
      <c r="A10" s="38">
        <v>2010</v>
      </c>
      <c r="B10" s="40" t="s">
        <v>9</v>
      </c>
      <c r="C10" s="78">
        <v>11805.7</v>
      </c>
      <c r="D10" s="78">
        <v>1.9</v>
      </c>
      <c r="E10" s="78">
        <v>737.4</v>
      </c>
      <c r="F10" s="78">
        <v>23.5</v>
      </c>
      <c r="G10" s="78">
        <v>9830.4</v>
      </c>
      <c r="H10" s="78">
        <v>683.1</v>
      </c>
      <c r="I10" s="78">
        <v>20.9</v>
      </c>
      <c r="J10" s="78">
        <v>256</v>
      </c>
      <c r="K10" s="78">
        <v>5.8</v>
      </c>
      <c r="L10" s="78">
        <v>93.2</v>
      </c>
      <c r="M10" s="78">
        <v>150.4</v>
      </c>
      <c r="N10" s="78">
        <v>0</v>
      </c>
      <c r="O10" s="78">
        <v>0.5</v>
      </c>
      <c r="P10" s="78">
        <v>1.2</v>
      </c>
      <c r="Q10" s="78">
        <v>1.4</v>
      </c>
      <c r="R10" s="6"/>
    </row>
    <row r="11" spans="1:20" customFormat="1" x14ac:dyDescent="0.2">
      <c r="A11" s="38">
        <v>2011</v>
      </c>
      <c r="B11" s="40" t="s">
        <v>9</v>
      </c>
      <c r="C11" s="78">
        <v>18637.2</v>
      </c>
      <c r="D11" s="78">
        <v>6.7</v>
      </c>
      <c r="E11" s="78">
        <v>946.8</v>
      </c>
      <c r="F11" s="78">
        <v>43.2</v>
      </c>
      <c r="G11" s="78">
        <v>15983.9</v>
      </c>
      <c r="H11" s="78">
        <v>949.1</v>
      </c>
      <c r="I11" s="78">
        <v>26.7</v>
      </c>
      <c r="J11" s="78">
        <v>232.7</v>
      </c>
      <c r="K11" s="78">
        <v>40.1</v>
      </c>
      <c r="L11" s="78">
        <v>141.5</v>
      </c>
      <c r="M11" s="78">
        <v>259.89999999999998</v>
      </c>
      <c r="N11" s="78">
        <v>0.5</v>
      </c>
      <c r="O11" s="78">
        <v>3.9</v>
      </c>
      <c r="P11" s="78">
        <v>0.3</v>
      </c>
      <c r="Q11" s="78">
        <v>1.9</v>
      </c>
      <c r="R11" s="6"/>
    </row>
    <row r="12" spans="1:20" customFormat="1" x14ac:dyDescent="0.2">
      <c r="A12" s="38">
        <v>2012</v>
      </c>
      <c r="B12" s="40" t="s">
        <v>9</v>
      </c>
      <c r="C12" s="78">
        <v>20595.3</v>
      </c>
      <c r="D12" s="78">
        <v>10.8</v>
      </c>
      <c r="E12" s="78">
        <v>895.8</v>
      </c>
      <c r="F12" s="78">
        <v>30</v>
      </c>
      <c r="G12" s="78">
        <v>17962.099999999999</v>
      </c>
      <c r="H12" s="78">
        <v>1045.8</v>
      </c>
      <c r="I12" s="78">
        <v>22.5</v>
      </c>
      <c r="J12" s="78">
        <v>261</v>
      </c>
      <c r="K12" s="78">
        <v>2.7</v>
      </c>
      <c r="L12" s="78">
        <v>135.80000000000001</v>
      </c>
      <c r="M12" s="78">
        <v>221.6</v>
      </c>
      <c r="N12" s="78">
        <v>0.2</v>
      </c>
      <c r="O12" s="78">
        <v>5.4</v>
      </c>
      <c r="P12" s="78">
        <v>0.1</v>
      </c>
      <c r="Q12" s="78">
        <v>1.5</v>
      </c>
      <c r="R12" s="6"/>
    </row>
    <row r="13" spans="1:20" customFormat="1" x14ac:dyDescent="0.2">
      <c r="A13" s="38">
        <v>2013</v>
      </c>
      <c r="B13" s="40" t="s">
        <v>9</v>
      </c>
      <c r="C13" s="78">
        <v>22136.9</v>
      </c>
      <c r="D13" s="78">
        <v>8.4</v>
      </c>
      <c r="E13" s="78">
        <v>893.2</v>
      </c>
      <c r="F13" s="78">
        <v>14.1</v>
      </c>
      <c r="G13" s="78">
        <v>19408.3</v>
      </c>
      <c r="H13" s="78">
        <v>1005.2</v>
      </c>
      <c r="I13" s="78">
        <v>11.4</v>
      </c>
      <c r="J13" s="78">
        <v>317.8</v>
      </c>
      <c r="K13" s="78">
        <v>9.5</v>
      </c>
      <c r="L13" s="78">
        <v>166.3</v>
      </c>
      <c r="M13" s="78">
        <v>290.8</v>
      </c>
      <c r="N13" s="78">
        <v>0</v>
      </c>
      <c r="O13" s="78">
        <v>10.1</v>
      </c>
      <c r="P13" s="78">
        <v>0.1</v>
      </c>
      <c r="Q13" s="78">
        <v>1.6</v>
      </c>
      <c r="R13" s="6"/>
    </row>
    <row r="14" spans="1:20" customFormat="1" x14ac:dyDescent="0.2">
      <c r="A14" s="38">
        <v>2014</v>
      </c>
      <c r="B14" s="40" t="s">
        <v>9</v>
      </c>
      <c r="C14" s="78">
        <v>24828.3</v>
      </c>
      <c r="D14" s="78">
        <v>7.8</v>
      </c>
      <c r="E14" s="78">
        <v>1025.4000000000001</v>
      </c>
      <c r="F14" s="78">
        <v>24.6</v>
      </c>
      <c r="G14" s="78">
        <v>21665.200000000001</v>
      </c>
      <c r="H14" s="78">
        <v>1224.0999999999999</v>
      </c>
      <c r="I14" s="78">
        <v>16.399999999999999</v>
      </c>
      <c r="J14" s="78">
        <v>295.5</v>
      </c>
      <c r="K14" s="78">
        <v>8.3000000000000007</v>
      </c>
      <c r="L14" s="78">
        <v>308.8</v>
      </c>
      <c r="M14" s="78">
        <v>235.9</v>
      </c>
      <c r="N14" s="78">
        <v>0.3</v>
      </c>
      <c r="O14" s="78">
        <v>10.4</v>
      </c>
      <c r="P14" s="78">
        <v>0.2</v>
      </c>
      <c r="Q14" s="78">
        <v>5.5</v>
      </c>
      <c r="R14" s="6"/>
    </row>
    <row r="15" spans="1:20" customFormat="1" x14ac:dyDescent="0.2">
      <c r="A15" s="38">
        <v>2015</v>
      </c>
      <c r="B15" s="40" t="s">
        <v>9</v>
      </c>
      <c r="C15" s="78">
        <v>25956.1</v>
      </c>
      <c r="D15" s="78">
        <v>7.3</v>
      </c>
      <c r="E15" s="78">
        <v>1364.8999999999999</v>
      </c>
      <c r="F15" s="78">
        <v>23.9</v>
      </c>
      <c r="G15" s="78">
        <v>22225.8</v>
      </c>
      <c r="H15" s="78">
        <v>1358.7</v>
      </c>
      <c r="I15" s="78">
        <v>16.100000000000001</v>
      </c>
      <c r="J15" s="78">
        <v>335.5</v>
      </c>
      <c r="K15" s="78">
        <v>6</v>
      </c>
      <c r="L15" s="78">
        <v>279.89999999999998</v>
      </c>
      <c r="M15" s="78">
        <v>318.2</v>
      </c>
      <c r="N15" s="78">
        <v>0.4</v>
      </c>
      <c r="O15" s="78">
        <v>14.6</v>
      </c>
      <c r="P15" s="78">
        <v>1.6</v>
      </c>
      <c r="Q15" s="78">
        <v>3.2</v>
      </c>
      <c r="R15" s="6"/>
    </row>
    <row r="16" spans="1:20" customFormat="1" x14ac:dyDescent="0.2">
      <c r="A16" s="38">
        <v>2016</v>
      </c>
      <c r="B16" s="40" t="s">
        <v>9</v>
      </c>
      <c r="C16" s="78">
        <v>28239.5</v>
      </c>
      <c r="D16" s="78">
        <v>6.3</v>
      </c>
      <c r="E16" s="78">
        <v>1563.3</v>
      </c>
      <c r="F16" s="78">
        <v>23</v>
      </c>
      <c r="G16" s="78">
        <v>24455.1</v>
      </c>
      <c r="H16" s="78">
        <v>1213.2</v>
      </c>
      <c r="I16" s="78">
        <v>4.2</v>
      </c>
      <c r="J16" s="78">
        <v>370.6</v>
      </c>
      <c r="K16" s="78">
        <v>14.6</v>
      </c>
      <c r="L16" s="78">
        <v>280.5</v>
      </c>
      <c r="M16" s="78">
        <v>288.39999999999998</v>
      </c>
      <c r="N16" s="78">
        <v>4.7</v>
      </c>
      <c r="O16" s="78">
        <v>12.8</v>
      </c>
      <c r="P16" s="78">
        <v>0.5</v>
      </c>
      <c r="Q16" s="78">
        <v>2.2999999999999998</v>
      </c>
      <c r="R16" s="6"/>
    </row>
    <row r="17" spans="1:18" customFormat="1" x14ac:dyDescent="0.2">
      <c r="A17" s="38">
        <v>2017</v>
      </c>
      <c r="B17" s="40" t="s">
        <v>9</v>
      </c>
      <c r="C17" s="78">
        <v>31619.4</v>
      </c>
      <c r="D17" s="78">
        <v>5.6</v>
      </c>
      <c r="E17" s="78">
        <v>1911.8</v>
      </c>
      <c r="F17" s="78">
        <v>33.9</v>
      </c>
      <c r="G17" s="78">
        <v>27317.8</v>
      </c>
      <c r="H17" s="78">
        <v>1444.6</v>
      </c>
      <c r="I17" s="78">
        <v>1.9</v>
      </c>
      <c r="J17" s="78">
        <v>283.2</v>
      </c>
      <c r="K17" s="78">
        <v>9.8000000000000007</v>
      </c>
      <c r="L17" s="78">
        <v>263.2</v>
      </c>
      <c r="M17" s="78">
        <v>327.10000000000002</v>
      </c>
      <c r="N17" s="78">
        <v>4.7</v>
      </c>
      <c r="O17" s="78">
        <v>13.3</v>
      </c>
      <c r="P17" s="78">
        <v>0.4</v>
      </c>
      <c r="Q17" s="78">
        <v>2.2000000000000002</v>
      </c>
      <c r="R17" s="6"/>
    </row>
    <row r="18" spans="1:18" s="81" customFormat="1" ht="15" x14ac:dyDescent="0.3">
      <c r="A18" s="38">
        <v>2018</v>
      </c>
      <c r="B18" s="79" t="s">
        <v>9</v>
      </c>
      <c r="C18" s="78">
        <v>35906.699999999997</v>
      </c>
      <c r="D18" s="78">
        <v>6.7</v>
      </c>
      <c r="E18" s="78">
        <v>2043.1</v>
      </c>
      <c r="F18" s="78">
        <v>34.200000000000003</v>
      </c>
      <c r="G18" s="78">
        <v>31542.7</v>
      </c>
      <c r="H18" s="78">
        <v>1327.9</v>
      </c>
      <c r="I18" s="78">
        <v>1.7</v>
      </c>
      <c r="J18" s="78">
        <v>242.9</v>
      </c>
      <c r="K18" s="78">
        <v>7</v>
      </c>
      <c r="L18" s="78">
        <v>296.5</v>
      </c>
      <c r="M18" s="78">
        <v>385.6</v>
      </c>
      <c r="N18" s="78">
        <v>0.2</v>
      </c>
      <c r="O18" s="78">
        <v>13.9</v>
      </c>
      <c r="P18" s="78">
        <v>0.4</v>
      </c>
      <c r="Q18" s="78">
        <v>4</v>
      </c>
      <c r="R18" s="80"/>
    </row>
    <row r="19" spans="1:18" x14ac:dyDescent="0.2">
      <c r="A19" s="38">
        <v>2019</v>
      </c>
      <c r="B19" s="39" t="s">
        <v>9</v>
      </c>
      <c r="C19" s="78">
        <v>41193.1</v>
      </c>
      <c r="D19" s="78">
        <v>14</v>
      </c>
      <c r="E19" s="78">
        <v>2293</v>
      </c>
      <c r="F19" s="78">
        <v>35.1</v>
      </c>
      <c r="G19" s="78">
        <v>36218.300000000003</v>
      </c>
      <c r="H19" s="78">
        <v>1724.5</v>
      </c>
      <c r="I19" s="78">
        <v>3.3</v>
      </c>
      <c r="J19" s="78">
        <v>172.5</v>
      </c>
      <c r="K19" s="78">
        <v>28.3</v>
      </c>
      <c r="L19" s="78">
        <v>236.5</v>
      </c>
      <c r="M19" s="78">
        <v>443.6</v>
      </c>
      <c r="N19" s="78">
        <v>0.3</v>
      </c>
      <c r="O19" s="78">
        <v>17.8</v>
      </c>
      <c r="P19" s="78">
        <v>0.7</v>
      </c>
      <c r="Q19" s="78">
        <v>5.3</v>
      </c>
    </row>
    <row r="20" spans="1:18" x14ac:dyDescent="0.2">
      <c r="A20" s="38">
        <v>2020</v>
      </c>
      <c r="B20" s="39" t="s">
        <v>9</v>
      </c>
      <c r="C20" s="78">
        <v>41123.199999999997</v>
      </c>
      <c r="D20" s="78">
        <v>31.6</v>
      </c>
      <c r="E20" s="78">
        <v>2373.6999999999998</v>
      </c>
      <c r="F20" s="78">
        <v>53.1</v>
      </c>
      <c r="G20" s="78">
        <v>36397.599999999999</v>
      </c>
      <c r="H20" s="78">
        <v>1740.7</v>
      </c>
      <c r="I20" s="78">
        <v>2.5</v>
      </c>
      <c r="J20" s="78">
        <v>157.1</v>
      </c>
      <c r="K20" s="78">
        <v>6.6</v>
      </c>
      <c r="L20" s="78">
        <v>203.2</v>
      </c>
      <c r="M20" s="78">
        <v>143</v>
      </c>
      <c r="N20" s="78">
        <v>0.1</v>
      </c>
      <c r="O20" s="78">
        <v>6.8</v>
      </c>
      <c r="P20" s="78">
        <v>4</v>
      </c>
      <c r="Q20" s="78">
        <v>3.3</v>
      </c>
    </row>
    <row r="21" spans="1:18" x14ac:dyDescent="0.2">
      <c r="A21" s="38">
        <v>2021</v>
      </c>
      <c r="B21" s="39" t="s">
        <v>9</v>
      </c>
      <c r="C21" s="78">
        <v>51814.5</v>
      </c>
      <c r="D21" s="78">
        <v>23.4</v>
      </c>
      <c r="E21" s="78">
        <v>3627.2</v>
      </c>
      <c r="F21" s="78">
        <v>34.4</v>
      </c>
      <c r="G21" s="78">
        <v>45426.1</v>
      </c>
      <c r="H21" s="78">
        <v>2086.1</v>
      </c>
      <c r="I21" s="78">
        <v>0</v>
      </c>
      <c r="J21" s="78">
        <v>129.9</v>
      </c>
      <c r="K21" s="78">
        <v>11.6</v>
      </c>
      <c r="L21" s="78">
        <v>205.9</v>
      </c>
      <c r="M21" s="78">
        <v>257.8</v>
      </c>
      <c r="N21" s="78">
        <v>0.1</v>
      </c>
      <c r="O21" s="78">
        <v>6.7</v>
      </c>
      <c r="P21" s="78">
        <v>0.5</v>
      </c>
      <c r="Q21" s="78">
        <v>5</v>
      </c>
    </row>
    <row r="22" spans="1:18" s="81" customFormat="1" ht="15" x14ac:dyDescent="0.3">
      <c r="A22" s="38">
        <v>2022</v>
      </c>
      <c r="B22" s="79" t="s">
        <v>9</v>
      </c>
      <c r="C22" s="78">
        <v>65809.5</v>
      </c>
      <c r="D22" s="78">
        <v>44.6</v>
      </c>
      <c r="E22" s="78">
        <v>4182.3999999999996</v>
      </c>
      <c r="F22" s="78">
        <v>39.9</v>
      </c>
      <c r="G22" s="78">
        <v>58015.7</v>
      </c>
      <c r="H22" s="78">
        <v>2567.8000000000002</v>
      </c>
      <c r="I22" s="78">
        <v>0.5</v>
      </c>
      <c r="J22" s="78">
        <v>130</v>
      </c>
      <c r="K22" s="78">
        <v>147.30000000000001</v>
      </c>
      <c r="L22" s="78">
        <v>253.8</v>
      </c>
      <c r="M22" s="78">
        <v>406</v>
      </c>
      <c r="N22" s="78">
        <v>0.1</v>
      </c>
      <c r="O22" s="78">
        <v>6.3</v>
      </c>
      <c r="P22" s="78">
        <v>6.2</v>
      </c>
      <c r="Q22" s="78">
        <v>9</v>
      </c>
      <c r="R22" s="80"/>
    </row>
    <row r="23" spans="1:18" s="81" customFormat="1" ht="15" x14ac:dyDescent="0.3">
      <c r="A23" s="87">
        <v>2023</v>
      </c>
      <c r="B23" s="79" t="s">
        <v>9</v>
      </c>
      <c r="C23" s="78">
        <v>71211.600000000006</v>
      </c>
      <c r="D23" s="78">
        <v>39.4</v>
      </c>
      <c r="E23" s="78">
        <v>3580</v>
      </c>
      <c r="F23" s="78">
        <v>46.5</v>
      </c>
      <c r="G23" s="78">
        <v>63829.2</v>
      </c>
      <c r="H23" s="78">
        <v>2665.7</v>
      </c>
      <c r="I23" s="78">
        <v>2.2000000000000002</v>
      </c>
      <c r="J23" s="78">
        <v>155.30000000000001</v>
      </c>
      <c r="K23" s="78">
        <v>142.1</v>
      </c>
      <c r="L23" s="78">
        <v>266</v>
      </c>
      <c r="M23" s="78">
        <v>473.5</v>
      </c>
      <c r="N23" s="78">
        <v>0.2</v>
      </c>
      <c r="O23" s="78">
        <v>3</v>
      </c>
      <c r="P23" s="78">
        <v>0.2</v>
      </c>
      <c r="Q23" s="78">
        <v>8.3000000000000007</v>
      </c>
      <c r="R23" s="80"/>
    </row>
    <row r="24" spans="1:18" ht="8.25" customHeight="1" x14ac:dyDescent="0.2">
      <c r="B24" s="79"/>
      <c r="C24" s="78"/>
      <c r="D24" s="78"/>
      <c r="E24" s="78"/>
      <c r="F24" s="78"/>
      <c r="G24" s="78"/>
      <c r="H24" s="78"/>
      <c r="I24" s="78"/>
      <c r="J24" s="78"/>
      <c r="K24" s="78"/>
      <c r="L24" s="78"/>
      <c r="M24" s="78"/>
      <c r="N24" s="78"/>
      <c r="O24" s="78"/>
      <c r="P24" s="78"/>
      <c r="Q24" s="78"/>
    </row>
    <row r="25" spans="1:18" x14ac:dyDescent="0.2">
      <c r="A25" s="26">
        <v>2024</v>
      </c>
      <c r="B25" s="79" t="s">
        <v>10</v>
      </c>
      <c r="C25" s="78">
        <v>15970.6</v>
      </c>
      <c r="D25" s="78">
        <v>3.8</v>
      </c>
      <c r="E25" s="78">
        <v>1171.2</v>
      </c>
      <c r="F25" s="78">
        <v>3.4</v>
      </c>
      <c r="G25" s="78">
        <v>13950.4</v>
      </c>
      <c r="H25" s="78">
        <v>564.6</v>
      </c>
      <c r="I25" s="78">
        <v>0</v>
      </c>
      <c r="J25" s="78">
        <v>37.200000000000003</v>
      </c>
      <c r="K25" s="78">
        <v>79.5</v>
      </c>
      <c r="L25" s="78">
        <v>77.2</v>
      </c>
      <c r="M25" s="78">
        <v>81.5</v>
      </c>
      <c r="N25" s="78">
        <v>0.1</v>
      </c>
      <c r="O25" s="78">
        <v>0.4</v>
      </c>
      <c r="P25" s="78">
        <v>0</v>
      </c>
      <c r="Q25" s="78">
        <v>1.2</v>
      </c>
    </row>
    <row r="26" spans="1:18" s="81" customFormat="1" ht="15" x14ac:dyDescent="0.3">
      <c r="A26" s="38"/>
      <c r="B26" s="79" t="s">
        <v>11</v>
      </c>
      <c r="C26" s="78">
        <v>17012.7</v>
      </c>
      <c r="D26" s="78">
        <v>8.6999999999999993</v>
      </c>
      <c r="E26" s="78">
        <v>932.8</v>
      </c>
      <c r="F26" s="78">
        <v>10.1</v>
      </c>
      <c r="G26" s="78">
        <v>15132.3</v>
      </c>
      <c r="H26" s="78">
        <v>655.4</v>
      </c>
      <c r="I26" s="78">
        <v>0.1</v>
      </c>
      <c r="J26" s="78">
        <v>34</v>
      </c>
      <c r="K26" s="78">
        <v>46.4</v>
      </c>
      <c r="L26" s="78">
        <v>77.599999999999994</v>
      </c>
      <c r="M26" s="78">
        <v>113.3</v>
      </c>
      <c r="N26" s="78">
        <v>0</v>
      </c>
      <c r="O26" s="78">
        <v>0.5</v>
      </c>
      <c r="P26" s="78">
        <v>0</v>
      </c>
      <c r="Q26" s="78">
        <v>1.5</v>
      </c>
      <c r="R26" s="80"/>
    </row>
  </sheetData>
  <mergeCells count="5">
    <mergeCell ref="A1:N1"/>
    <mergeCell ref="A2:I2"/>
    <mergeCell ref="A3:B6"/>
    <mergeCell ref="C3:C4"/>
    <mergeCell ref="D3:N3"/>
  </mergeCells>
  <pageMargins left="0.76" right="0.98" top="0.59055118110236227" bottom="0.59055118110236227" header="0.04" footer="0"/>
  <pageSetup paperSize="15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9"/>
  <sheetViews>
    <sheetView showGridLines="0" workbookViewId="0">
      <selection sqref="A1:F1"/>
    </sheetView>
  </sheetViews>
  <sheetFormatPr defaultRowHeight="12.75" x14ac:dyDescent="0.2"/>
  <cols>
    <col min="1" max="1" width="4.7109375" style="26" customWidth="1"/>
    <col min="2" max="2" width="2.7109375" style="6" customWidth="1"/>
    <col min="3" max="6" width="12.28515625" style="6" customWidth="1"/>
    <col min="7" max="7" width="10" style="6" customWidth="1"/>
    <col min="8" max="8" width="9.140625" style="6"/>
    <col min="9" max="9" width="10.140625" style="6" customWidth="1"/>
    <col min="10" max="16384" width="9.140625" style="6"/>
  </cols>
  <sheetData>
    <row r="1" spans="1:16" s="3" customFormat="1" ht="27.75" customHeight="1" x14ac:dyDescent="0.2">
      <c r="A1" s="88" t="s">
        <v>0</v>
      </c>
      <c r="B1" s="88"/>
      <c r="C1" s="88"/>
      <c r="D1" s="88"/>
      <c r="E1" s="88"/>
      <c r="F1" s="88"/>
      <c r="G1" s="1"/>
      <c r="H1" s="1"/>
      <c r="I1" s="2"/>
    </row>
    <row r="2" spans="1:16" ht="13.5" thickBot="1" x14ac:dyDescent="0.25">
      <c r="A2" s="97"/>
      <c r="B2" s="97"/>
      <c r="C2" s="97"/>
      <c r="D2" s="97"/>
      <c r="E2" s="97"/>
      <c r="F2" s="97"/>
      <c r="G2" s="4"/>
      <c r="H2" s="4"/>
      <c r="I2" s="5"/>
    </row>
    <row r="3" spans="1:16" ht="13.5" customHeight="1" x14ac:dyDescent="0.2">
      <c r="A3" s="98" t="s">
        <v>1</v>
      </c>
      <c r="B3" s="98"/>
      <c r="C3" s="101" t="s">
        <v>2</v>
      </c>
      <c r="D3" s="103" t="s">
        <v>3</v>
      </c>
      <c r="E3" s="104"/>
      <c r="F3" s="104"/>
    </row>
    <row r="4" spans="1:16" ht="27" customHeight="1" x14ac:dyDescent="0.2">
      <c r="A4" s="99"/>
      <c r="B4" s="99"/>
      <c r="C4" s="102"/>
      <c r="D4" s="7" t="s">
        <v>4</v>
      </c>
      <c r="E4" s="7" t="s">
        <v>5</v>
      </c>
      <c r="F4" s="7" t="s">
        <v>6</v>
      </c>
      <c r="G4" s="8"/>
      <c r="H4" s="8"/>
      <c r="I4" s="8"/>
      <c r="J4" s="8"/>
      <c r="K4" s="8"/>
      <c r="L4" s="8"/>
      <c r="M4" s="8"/>
      <c r="N4" s="8"/>
      <c r="O4" s="8"/>
    </row>
    <row r="5" spans="1:16" ht="13.5" customHeight="1" x14ac:dyDescent="0.2">
      <c r="A5" s="99"/>
      <c r="B5" s="99"/>
      <c r="C5" s="105" t="s">
        <v>7</v>
      </c>
      <c r="D5" s="105"/>
      <c r="E5" s="9"/>
      <c r="F5" s="10"/>
      <c r="G5" s="11"/>
      <c r="H5" s="12"/>
      <c r="I5" s="12"/>
      <c r="J5" s="11"/>
      <c r="K5" s="11"/>
      <c r="L5" s="11"/>
      <c r="M5" s="11"/>
      <c r="N5" s="11"/>
      <c r="O5" s="11"/>
      <c r="P5" s="11"/>
    </row>
    <row r="6" spans="1:16" s="15" customFormat="1" ht="12" thickBot="1" x14ac:dyDescent="0.25">
      <c r="A6" s="100"/>
      <c r="B6" s="100"/>
      <c r="C6" s="13">
        <v>1</v>
      </c>
      <c r="D6" s="13">
        <v>2</v>
      </c>
      <c r="E6" s="13">
        <v>3</v>
      </c>
      <c r="F6" s="14">
        <v>4</v>
      </c>
      <c r="G6" s="12"/>
      <c r="H6" s="12"/>
      <c r="I6" s="12"/>
      <c r="J6" s="12"/>
      <c r="K6" s="12"/>
      <c r="L6" s="12"/>
      <c r="M6" s="12"/>
      <c r="N6" s="12"/>
      <c r="O6" s="12"/>
      <c r="P6" s="12"/>
    </row>
    <row r="7" spans="1:16" ht="13.5" customHeight="1" x14ac:dyDescent="0.2">
      <c r="A7" s="16">
        <v>2007</v>
      </c>
      <c r="B7" s="17" t="s">
        <v>8</v>
      </c>
      <c r="C7" s="77">
        <v>8614.7999999999993</v>
      </c>
      <c r="D7" s="77">
        <v>3145.9</v>
      </c>
      <c r="E7" s="77">
        <v>2480.5</v>
      </c>
      <c r="F7" s="77">
        <v>2988.4</v>
      </c>
      <c r="G7" s="18"/>
      <c r="H7" s="18"/>
      <c r="I7" s="18"/>
      <c r="J7" s="18"/>
    </row>
    <row r="8" spans="1:16" ht="13.5" customHeight="1" x14ac:dyDescent="0.2">
      <c r="A8" s="16">
        <v>2008</v>
      </c>
      <c r="B8" s="17" t="s">
        <v>8</v>
      </c>
      <c r="C8" s="77">
        <v>10022.299999999999</v>
      </c>
      <c r="D8" s="77">
        <v>4459.3</v>
      </c>
      <c r="E8" s="77">
        <v>2667.5</v>
      </c>
      <c r="F8" s="77">
        <v>2895.6</v>
      </c>
      <c r="G8" s="18"/>
      <c r="H8" s="18"/>
      <c r="I8" s="18"/>
      <c r="J8" s="18"/>
    </row>
    <row r="9" spans="1:16" s="21" customFormat="1" ht="13.5" customHeight="1" x14ac:dyDescent="0.25">
      <c r="A9" s="16">
        <v>2009</v>
      </c>
      <c r="B9" s="19" t="s">
        <v>8</v>
      </c>
      <c r="C9" s="77">
        <v>9565.2999999999993</v>
      </c>
      <c r="D9" s="77">
        <v>3751.1</v>
      </c>
      <c r="E9" s="77">
        <v>2511.5</v>
      </c>
      <c r="F9" s="77">
        <v>3302.7</v>
      </c>
      <c r="G9" s="20"/>
      <c r="H9" s="20"/>
      <c r="I9" s="20"/>
      <c r="J9" s="20"/>
    </row>
    <row r="10" spans="1:16" s="23" customFormat="1" ht="11.25" x14ac:dyDescent="0.2">
      <c r="A10" s="16">
        <v>2010</v>
      </c>
      <c r="B10" s="19" t="s">
        <v>8</v>
      </c>
      <c r="C10" s="77">
        <v>11805.7</v>
      </c>
      <c r="D10" s="77">
        <v>5319.5</v>
      </c>
      <c r="E10" s="77">
        <v>2754.3</v>
      </c>
      <c r="F10" s="77">
        <v>3731.9</v>
      </c>
      <c r="G10" s="22"/>
      <c r="H10" s="22"/>
      <c r="I10" s="22"/>
      <c r="J10" s="22"/>
    </row>
    <row r="11" spans="1:16" s="15" customFormat="1" ht="11.25" x14ac:dyDescent="0.2">
      <c r="A11" s="16">
        <v>2011</v>
      </c>
      <c r="B11" s="19" t="s">
        <v>8</v>
      </c>
      <c r="C11" s="77">
        <v>18637.2</v>
      </c>
      <c r="D11" s="77">
        <v>7148.8</v>
      </c>
      <c r="E11" s="77">
        <v>3696.4</v>
      </c>
      <c r="F11" s="77">
        <v>7792.1</v>
      </c>
    </row>
    <row r="12" spans="1:16" customFormat="1" x14ac:dyDescent="0.2">
      <c r="A12" s="16">
        <v>2012</v>
      </c>
      <c r="B12" s="19" t="s">
        <v>9</v>
      </c>
      <c r="C12" s="77">
        <v>20595.3</v>
      </c>
      <c r="D12" s="77">
        <v>8492.2000000000007</v>
      </c>
      <c r="E12" s="77">
        <v>4166.6000000000004</v>
      </c>
      <c r="F12" s="77">
        <v>7936.5</v>
      </c>
      <c r="G12" s="24"/>
      <c r="H12" s="24"/>
      <c r="I12" s="24"/>
      <c r="J12" s="24"/>
    </row>
    <row r="13" spans="1:16" customFormat="1" x14ac:dyDescent="0.2">
      <c r="A13" s="16">
        <v>2013</v>
      </c>
      <c r="B13" s="25" t="s">
        <v>9</v>
      </c>
      <c r="C13" s="77">
        <v>22136.9</v>
      </c>
      <c r="D13" s="77">
        <v>8702.9</v>
      </c>
      <c r="E13" s="77">
        <v>4575.1000000000004</v>
      </c>
      <c r="F13" s="77">
        <v>8858.7999999999993</v>
      </c>
      <c r="G13" s="24"/>
      <c r="H13" s="24"/>
      <c r="I13" s="24"/>
      <c r="J13" s="24"/>
    </row>
    <row r="14" spans="1:16" customFormat="1" x14ac:dyDescent="0.2">
      <c r="A14" s="16">
        <v>2014</v>
      </c>
      <c r="B14" s="25" t="s">
        <v>9</v>
      </c>
      <c r="C14" s="77">
        <v>24828.3</v>
      </c>
      <c r="D14" s="77">
        <v>9977.1</v>
      </c>
      <c r="E14" s="77">
        <v>5112.3999999999996</v>
      </c>
      <c r="F14" s="77">
        <v>9738.7000000000007</v>
      </c>
      <c r="G14" s="24"/>
      <c r="H14" s="24"/>
      <c r="I14" s="24"/>
      <c r="J14" s="24"/>
    </row>
    <row r="15" spans="1:16" customFormat="1" x14ac:dyDescent="0.2">
      <c r="A15" s="16">
        <v>2015</v>
      </c>
      <c r="B15" s="25" t="s">
        <v>9</v>
      </c>
      <c r="C15" s="77">
        <v>25956.1</v>
      </c>
      <c r="D15" s="77">
        <v>10192.1</v>
      </c>
      <c r="E15" s="77">
        <v>5596.2</v>
      </c>
      <c r="F15" s="77">
        <v>10167.700000000001</v>
      </c>
      <c r="G15" s="24"/>
      <c r="H15" s="24"/>
      <c r="I15" s="24"/>
      <c r="J15" s="24"/>
    </row>
    <row r="16" spans="1:16" customFormat="1" x14ac:dyDescent="0.2">
      <c r="A16" s="16">
        <v>2016</v>
      </c>
      <c r="B16" s="25" t="s">
        <v>9</v>
      </c>
      <c r="C16" s="77">
        <v>28239.5</v>
      </c>
      <c r="D16" s="77">
        <v>10993.4</v>
      </c>
      <c r="E16" s="77">
        <v>5796.9</v>
      </c>
      <c r="F16" s="77">
        <v>11449.1</v>
      </c>
      <c r="G16" s="24"/>
      <c r="H16" s="24"/>
      <c r="I16" s="24"/>
      <c r="J16" s="24"/>
    </row>
    <row r="17" spans="1:17" customFormat="1" x14ac:dyDescent="0.2">
      <c r="A17" s="16">
        <v>2017</v>
      </c>
      <c r="B17" s="25" t="s">
        <v>9</v>
      </c>
      <c r="C17" s="77">
        <v>31619.4</v>
      </c>
      <c r="D17" s="77">
        <v>13086.4</v>
      </c>
      <c r="E17" s="77">
        <v>7060.7</v>
      </c>
      <c r="F17" s="77">
        <v>11472.3</v>
      </c>
      <c r="G17" s="24"/>
      <c r="H17" s="24"/>
      <c r="I17" s="24"/>
      <c r="J17" s="24"/>
    </row>
    <row r="18" spans="1:17" s="81" customFormat="1" ht="15" x14ac:dyDescent="0.3">
      <c r="A18" s="60">
        <v>2018</v>
      </c>
      <c r="B18" s="82" t="s">
        <v>9</v>
      </c>
      <c r="C18" s="77">
        <v>35906.699999999997</v>
      </c>
      <c r="D18" s="77">
        <v>15316.1</v>
      </c>
      <c r="E18" s="77">
        <v>7663.4</v>
      </c>
      <c r="F18" s="77">
        <v>12927.2</v>
      </c>
      <c r="H18" s="83"/>
      <c r="I18" s="83"/>
      <c r="J18" s="83"/>
      <c r="K18" s="83"/>
    </row>
    <row r="19" spans="1:17" customFormat="1" x14ac:dyDescent="0.2">
      <c r="A19" s="16">
        <v>2019</v>
      </c>
      <c r="B19" s="82" t="s">
        <v>9</v>
      </c>
      <c r="C19" s="77">
        <v>41193.1</v>
      </c>
      <c r="D19" s="77">
        <v>18587.900000000001</v>
      </c>
      <c r="E19" s="77">
        <v>9027</v>
      </c>
      <c r="F19" s="77">
        <v>13578.2</v>
      </c>
      <c r="G19" s="24"/>
      <c r="H19" s="24"/>
      <c r="I19" s="24"/>
      <c r="J19" s="24"/>
    </row>
    <row r="20" spans="1:17" customFormat="1" x14ac:dyDescent="0.2">
      <c r="A20" s="60">
        <v>2020</v>
      </c>
      <c r="B20" s="82" t="s">
        <v>9</v>
      </c>
      <c r="C20" s="77">
        <v>41123.199999999997</v>
      </c>
      <c r="D20" s="77">
        <v>18888.400000000001</v>
      </c>
      <c r="E20" s="77">
        <v>8537.9</v>
      </c>
      <c r="F20" s="77">
        <v>13696.8</v>
      </c>
      <c r="G20" s="78"/>
      <c r="H20" s="78"/>
      <c r="I20" s="78"/>
      <c r="J20" s="78"/>
      <c r="K20" s="78"/>
      <c r="L20" s="78"/>
      <c r="M20" s="78"/>
      <c r="N20" s="78"/>
      <c r="O20" s="78"/>
      <c r="P20" s="78"/>
      <c r="Q20" s="78"/>
    </row>
    <row r="21" spans="1:17" customFormat="1" x14ac:dyDescent="0.2">
      <c r="A21" s="60">
        <v>2021</v>
      </c>
      <c r="B21" s="82" t="s">
        <v>9</v>
      </c>
      <c r="C21" s="77">
        <v>51814.5</v>
      </c>
      <c r="D21" s="77">
        <v>27767.7</v>
      </c>
      <c r="E21" s="77">
        <v>10734.6</v>
      </c>
      <c r="F21" s="77">
        <v>13312.3</v>
      </c>
      <c r="G21" s="78"/>
      <c r="H21" s="78"/>
      <c r="I21" s="78"/>
      <c r="J21" s="78"/>
      <c r="K21" s="78"/>
      <c r="L21" s="78"/>
      <c r="M21" s="78"/>
      <c r="N21" s="78"/>
      <c r="O21" s="78"/>
      <c r="P21" s="78"/>
      <c r="Q21" s="78"/>
    </row>
    <row r="22" spans="1:17" s="81" customFormat="1" ht="15" x14ac:dyDescent="0.3">
      <c r="A22" s="60">
        <v>2022</v>
      </c>
      <c r="B22" s="82" t="s">
        <v>8</v>
      </c>
      <c r="C22" s="77">
        <v>65809.5</v>
      </c>
      <c r="D22" s="77">
        <v>37090.199999999997</v>
      </c>
      <c r="E22" s="77">
        <v>13117.4</v>
      </c>
      <c r="F22" s="77">
        <v>15601.9</v>
      </c>
      <c r="H22" s="83"/>
      <c r="I22" s="83"/>
      <c r="J22" s="83"/>
      <c r="K22" s="83"/>
    </row>
    <row r="23" spans="1:17" s="81" customFormat="1" ht="15" x14ac:dyDescent="0.3">
      <c r="A23" s="60">
        <v>2023</v>
      </c>
      <c r="B23" s="82" t="s">
        <v>8</v>
      </c>
      <c r="C23" s="77">
        <v>71211.600000000006</v>
      </c>
      <c r="D23" s="77">
        <v>41947.199999999997</v>
      </c>
      <c r="E23" s="77">
        <v>13052</v>
      </c>
      <c r="F23" s="77">
        <v>16212.3</v>
      </c>
      <c r="H23" s="83"/>
      <c r="I23" s="83"/>
      <c r="J23" s="83"/>
      <c r="K23" s="83"/>
    </row>
    <row r="24" spans="1:17" ht="6.75" customHeight="1" x14ac:dyDescent="0.2">
      <c r="A24" s="60"/>
      <c r="B24" s="82"/>
      <c r="C24" s="77"/>
      <c r="D24" s="77"/>
      <c r="E24" s="77"/>
      <c r="F24" s="77"/>
    </row>
    <row r="25" spans="1:17" x14ac:dyDescent="0.2">
      <c r="A25" s="60">
        <v>2024</v>
      </c>
      <c r="B25" s="82" t="s">
        <v>10</v>
      </c>
      <c r="C25" s="77">
        <v>15970.6</v>
      </c>
      <c r="D25" s="77">
        <v>9882.2000000000007</v>
      </c>
      <c r="E25" s="77">
        <v>2815.1</v>
      </c>
      <c r="F25" s="77">
        <v>3273.3</v>
      </c>
    </row>
    <row r="26" spans="1:17" s="81" customFormat="1" ht="15" x14ac:dyDescent="0.3">
      <c r="A26" s="60"/>
      <c r="B26" s="82" t="s">
        <v>11</v>
      </c>
      <c r="C26" s="77">
        <v>17012.7</v>
      </c>
      <c r="D26" s="77">
        <v>9429.6</v>
      </c>
      <c r="E26" s="77">
        <v>3377.6</v>
      </c>
      <c r="F26" s="77">
        <v>4205.6000000000004</v>
      </c>
      <c r="H26" s="83"/>
      <c r="I26" s="83"/>
      <c r="J26" s="83"/>
      <c r="K26" s="83"/>
    </row>
    <row r="27" spans="1:17" s="81" customFormat="1" ht="15" x14ac:dyDescent="0.3">
      <c r="A27" s="60"/>
      <c r="B27" s="82"/>
      <c r="C27" s="77"/>
      <c r="D27" s="77"/>
      <c r="E27" s="77"/>
      <c r="F27" s="77"/>
      <c r="H27" s="83"/>
      <c r="I27" s="83"/>
      <c r="J27" s="83"/>
      <c r="K27" s="83"/>
    </row>
    <row r="28" spans="1:17" x14ac:dyDescent="0.2">
      <c r="A28" s="60"/>
      <c r="B28" s="82"/>
      <c r="C28" s="77"/>
      <c r="D28" s="77"/>
      <c r="E28" s="77"/>
      <c r="F28" s="77"/>
    </row>
    <row r="29" spans="1:17" ht="102" customHeight="1" x14ac:dyDescent="0.2">
      <c r="A29" s="96" t="s">
        <v>12</v>
      </c>
      <c r="B29" s="96"/>
      <c r="C29" s="96"/>
      <c r="D29" s="96"/>
      <c r="E29" s="96"/>
      <c r="F29" s="96"/>
      <c r="G29" s="96"/>
      <c r="H29" s="96"/>
      <c r="I29" s="96"/>
    </row>
  </sheetData>
  <mergeCells count="7">
    <mergeCell ref="A29:I29"/>
    <mergeCell ref="A1:F1"/>
    <mergeCell ref="A2:F2"/>
    <mergeCell ref="A3:B6"/>
    <mergeCell ref="C3:C4"/>
    <mergeCell ref="D3:F3"/>
    <mergeCell ref="C5:D5"/>
  </mergeCells>
  <pageMargins left="0.27559055118110237" right="0.27559055118110237" top="0.59055118110236227" bottom="0.59055118110236227" header="0" footer="0"/>
  <pageSetup paperSize="152" orientation="portrait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6"/>
  <sheetViews>
    <sheetView showGridLines="0" workbookViewId="0">
      <selection sqref="A1:N1"/>
    </sheetView>
  </sheetViews>
  <sheetFormatPr defaultRowHeight="12.75" x14ac:dyDescent="0.2"/>
  <cols>
    <col min="1" max="1" width="4.7109375" style="26" customWidth="1"/>
    <col min="2" max="2" width="2.7109375" style="41" customWidth="1"/>
    <col min="3" max="3" width="13.140625" style="6" customWidth="1"/>
    <col min="4" max="4" width="10.28515625" style="6" customWidth="1"/>
    <col min="5" max="5" width="8.85546875" style="6" customWidth="1"/>
    <col min="6" max="6" width="10.28515625" style="6" customWidth="1"/>
    <col min="7" max="7" width="9.85546875" style="6" customWidth="1"/>
    <col min="8" max="8" width="8.5703125" style="6" customWidth="1"/>
    <col min="9" max="12" width="9.140625" style="6"/>
    <col min="13" max="13" width="10.7109375" style="6" customWidth="1"/>
    <col min="14" max="14" width="9.7109375" style="6" customWidth="1"/>
    <col min="15" max="16384" width="9.140625" style="6"/>
  </cols>
  <sheetData>
    <row r="1" spans="1:16" s="3" customFormat="1" ht="12.75" customHeight="1" x14ac:dyDescent="0.2">
      <c r="A1" s="88" t="s">
        <v>48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</row>
    <row r="2" spans="1:16" ht="13.5" thickBot="1" x14ac:dyDescent="0.25">
      <c r="A2" s="106"/>
      <c r="B2" s="106"/>
      <c r="C2" s="106"/>
      <c r="D2" s="106"/>
      <c r="E2" s="106"/>
      <c r="F2" s="106"/>
      <c r="G2" s="106"/>
      <c r="H2" s="106"/>
      <c r="I2" s="68"/>
      <c r="J2" s="68"/>
      <c r="K2" s="68"/>
      <c r="L2" s="68"/>
      <c r="M2" s="68"/>
      <c r="N2" s="68"/>
    </row>
    <row r="3" spans="1:16" s="15" customFormat="1" ht="12.75" customHeight="1" x14ac:dyDescent="0.2">
      <c r="A3" s="107" t="s">
        <v>14</v>
      </c>
      <c r="B3" s="107"/>
      <c r="C3" s="110" t="s">
        <v>49</v>
      </c>
      <c r="D3" s="103" t="s">
        <v>50</v>
      </c>
      <c r="E3" s="103"/>
      <c r="F3" s="103"/>
      <c r="G3" s="103"/>
      <c r="H3" s="103"/>
      <c r="I3" s="103"/>
      <c r="J3" s="103"/>
      <c r="K3" s="103"/>
      <c r="L3" s="103"/>
      <c r="M3" s="103"/>
      <c r="N3" s="103"/>
    </row>
    <row r="4" spans="1:16" s="15" customFormat="1" ht="56.25" x14ac:dyDescent="0.2">
      <c r="A4" s="108"/>
      <c r="B4" s="108"/>
      <c r="C4" s="111"/>
      <c r="D4" s="69" t="s">
        <v>51</v>
      </c>
      <c r="E4" s="69" t="s">
        <v>52</v>
      </c>
      <c r="F4" s="69" t="s">
        <v>53</v>
      </c>
      <c r="G4" s="69" t="s">
        <v>54</v>
      </c>
      <c r="H4" s="69" t="s">
        <v>55</v>
      </c>
      <c r="I4" s="30" t="s">
        <v>56</v>
      </c>
      <c r="J4" s="30" t="s">
        <v>57</v>
      </c>
      <c r="K4" s="30" t="s">
        <v>58</v>
      </c>
      <c r="L4" s="30" t="s">
        <v>59</v>
      </c>
      <c r="M4" s="30" t="s">
        <v>60</v>
      </c>
      <c r="N4" s="30" t="s">
        <v>61</v>
      </c>
    </row>
    <row r="5" spans="1:16" s="36" customFormat="1" ht="13.5" customHeight="1" x14ac:dyDescent="0.2">
      <c r="A5" s="108"/>
      <c r="B5" s="108"/>
      <c r="C5" s="105" t="s">
        <v>7</v>
      </c>
      <c r="D5" s="105"/>
      <c r="E5" s="10"/>
      <c r="F5" s="9"/>
      <c r="G5" s="9"/>
      <c r="H5" s="10"/>
      <c r="I5" s="105"/>
      <c r="J5" s="105"/>
      <c r="K5" s="10"/>
      <c r="L5" s="10"/>
      <c r="M5" s="10"/>
      <c r="N5" s="10"/>
    </row>
    <row r="6" spans="1:16" s="58" customFormat="1" ht="13.5" customHeight="1" thickBot="1" x14ac:dyDescent="0.25">
      <c r="A6" s="109"/>
      <c r="B6" s="109"/>
      <c r="C6" s="13">
        <v>1</v>
      </c>
      <c r="D6" s="13">
        <v>2</v>
      </c>
      <c r="E6" s="13">
        <v>3</v>
      </c>
      <c r="F6" s="13">
        <v>4</v>
      </c>
      <c r="G6" s="13">
        <v>5</v>
      </c>
      <c r="H6" s="13">
        <v>6</v>
      </c>
      <c r="I6" s="13">
        <v>7</v>
      </c>
      <c r="J6" s="13">
        <v>8</v>
      </c>
      <c r="K6" s="13">
        <v>9</v>
      </c>
      <c r="L6" s="13">
        <v>10</v>
      </c>
      <c r="M6" s="13">
        <v>11</v>
      </c>
      <c r="N6" s="13">
        <v>12</v>
      </c>
    </row>
    <row r="7" spans="1:16" s="71" customFormat="1" ht="12.6" customHeight="1" x14ac:dyDescent="0.2">
      <c r="A7" s="38">
        <v>2007</v>
      </c>
      <c r="B7" s="39" t="s">
        <v>8</v>
      </c>
      <c r="C7" s="78">
        <v>8614.7999999999993</v>
      </c>
      <c r="D7" s="78">
        <v>6920.2</v>
      </c>
      <c r="E7" s="78">
        <v>429.9</v>
      </c>
      <c r="F7" s="78">
        <v>15.8</v>
      </c>
      <c r="G7" s="78">
        <v>363</v>
      </c>
      <c r="H7" s="78">
        <v>98.5</v>
      </c>
      <c r="I7" s="78">
        <v>13.9</v>
      </c>
      <c r="J7" s="78">
        <v>4.3</v>
      </c>
      <c r="K7" s="78">
        <v>255.9</v>
      </c>
      <c r="L7" s="78">
        <v>66.2</v>
      </c>
      <c r="M7" s="78">
        <v>239.4</v>
      </c>
      <c r="N7" s="78">
        <v>207.6</v>
      </c>
      <c r="O7" s="70"/>
    </row>
    <row r="8" spans="1:16" s="71" customFormat="1" ht="12.6" customHeight="1" x14ac:dyDescent="0.2">
      <c r="A8" s="38">
        <v>2008</v>
      </c>
      <c r="B8" s="39" t="s">
        <v>8</v>
      </c>
      <c r="C8" s="78">
        <v>10022.299999999999</v>
      </c>
      <c r="D8" s="78">
        <v>8355.1</v>
      </c>
      <c r="E8" s="78">
        <v>452</v>
      </c>
      <c r="F8" s="78">
        <v>18.100000000000001</v>
      </c>
      <c r="G8" s="78">
        <v>384.8</v>
      </c>
      <c r="H8" s="78">
        <v>106.1</v>
      </c>
      <c r="I8" s="78">
        <v>14.5</v>
      </c>
      <c r="J8" s="78">
        <v>3.6</v>
      </c>
      <c r="K8" s="78">
        <v>296.10000000000002</v>
      </c>
      <c r="L8" s="78">
        <v>49.7</v>
      </c>
      <c r="M8" s="78">
        <v>182.2</v>
      </c>
      <c r="N8" s="78">
        <v>160.1</v>
      </c>
      <c r="O8" s="70"/>
      <c r="P8" s="72"/>
    </row>
    <row r="9" spans="1:16" s="75" customFormat="1" ht="12.6" customHeight="1" x14ac:dyDescent="0.25">
      <c r="A9" s="38">
        <v>2009</v>
      </c>
      <c r="B9" s="67" t="s">
        <v>8</v>
      </c>
      <c r="C9" s="78">
        <v>9565.2999999999993</v>
      </c>
      <c r="D9" s="78">
        <v>7932.2</v>
      </c>
      <c r="E9" s="78">
        <v>414.3</v>
      </c>
      <c r="F9" s="78">
        <v>11.9</v>
      </c>
      <c r="G9" s="78">
        <v>392.7</v>
      </c>
      <c r="H9" s="78">
        <v>110.1</v>
      </c>
      <c r="I9" s="78">
        <v>27.9</v>
      </c>
      <c r="J9" s="78">
        <v>4.5999999999999996</v>
      </c>
      <c r="K9" s="78">
        <v>292.8</v>
      </c>
      <c r="L9" s="78">
        <v>41.1</v>
      </c>
      <c r="M9" s="78">
        <v>249.6</v>
      </c>
      <c r="N9" s="78">
        <v>88.1</v>
      </c>
      <c r="O9" s="73"/>
      <c r="P9" s="74"/>
    </row>
    <row r="10" spans="1:16" s="75" customFormat="1" ht="12.75" customHeight="1" x14ac:dyDescent="0.25">
      <c r="A10" s="38">
        <v>2010</v>
      </c>
      <c r="B10" s="67" t="s">
        <v>8</v>
      </c>
      <c r="C10" s="78">
        <v>11805.7</v>
      </c>
      <c r="D10" s="78">
        <v>9715.4</v>
      </c>
      <c r="E10" s="78">
        <v>481.2</v>
      </c>
      <c r="F10" s="78">
        <v>30.3</v>
      </c>
      <c r="G10" s="78">
        <v>508</v>
      </c>
      <c r="H10" s="78">
        <v>117.6</v>
      </c>
      <c r="I10" s="78">
        <v>27.9</v>
      </c>
      <c r="J10" s="78">
        <v>3</v>
      </c>
      <c r="K10" s="78">
        <v>358.2</v>
      </c>
      <c r="L10" s="78">
        <v>78.400000000000006</v>
      </c>
      <c r="M10" s="78">
        <v>353.1</v>
      </c>
      <c r="N10" s="78">
        <v>132.6</v>
      </c>
      <c r="O10" s="73"/>
      <c r="P10" s="74"/>
    </row>
    <row r="11" spans="1:16" ht="12" customHeight="1" x14ac:dyDescent="0.2">
      <c r="A11" s="38">
        <v>2011</v>
      </c>
      <c r="B11" s="67" t="s">
        <v>8</v>
      </c>
      <c r="C11" s="78">
        <v>18637.2</v>
      </c>
      <c r="D11" s="78">
        <v>15177.8</v>
      </c>
      <c r="E11" s="78">
        <v>886.6</v>
      </c>
      <c r="F11" s="78">
        <v>63.1</v>
      </c>
      <c r="G11" s="78">
        <v>723.1</v>
      </c>
      <c r="H11" s="78">
        <v>256.8</v>
      </c>
      <c r="I11" s="78">
        <v>55.6</v>
      </c>
      <c r="J11" s="78">
        <v>5.2</v>
      </c>
      <c r="K11" s="78">
        <v>537.79999999999995</v>
      </c>
      <c r="L11" s="78">
        <v>129.80000000000001</v>
      </c>
      <c r="M11" s="78">
        <v>484.6</v>
      </c>
      <c r="N11" s="78">
        <v>316.7</v>
      </c>
    </row>
    <row r="12" spans="1:16" customFormat="1" x14ac:dyDescent="0.2">
      <c r="A12" s="38">
        <v>2012</v>
      </c>
      <c r="B12" s="67" t="s">
        <v>9</v>
      </c>
      <c r="C12" s="78">
        <v>20595.3</v>
      </c>
      <c r="D12" s="78">
        <v>16822.8</v>
      </c>
      <c r="E12" s="78">
        <v>996.2</v>
      </c>
      <c r="F12" s="78">
        <v>65.900000000000006</v>
      </c>
      <c r="G12" s="78">
        <v>777.3</v>
      </c>
      <c r="H12" s="78">
        <v>289.5</v>
      </c>
      <c r="I12" s="78">
        <v>64</v>
      </c>
      <c r="J12" s="78">
        <v>9.1</v>
      </c>
      <c r="K12" s="78">
        <v>486.1</v>
      </c>
      <c r="L12" s="78">
        <v>161.5</v>
      </c>
      <c r="M12" s="78">
        <v>590</v>
      </c>
      <c r="N12" s="78">
        <v>333.1</v>
      </c>
      <c r="O12" s="24"/>
    </row>
    <row r="13" spans="1:16" customFormat="1" x14ac:dyDescent="0.2">
      <c r="A13" s="38">
        <v>2013</v>
      </c>
      <c r="B13" s="67" t="s">
        <v>9</v>
      </c>
      <c r="C13" s="78">
        <v>22136.9</v>
      </c>
      <c r="D13" s="78">
        <v>17439.599999999999</v>
      </c>
      <c r="E13" s="78">
        <v>1241.0999999999999</v>
      </c>
      <c r="F13" s="78">
        <v>81</v>
      </c>
      <c r="G13" s="78">
        <v>937.6</v>
      </c>
      <c r="H13" s="78">
        <v>389.9</v>
      </c>
      <c r="I13" s="78">
        <v>134.80000000000001</v>
      </c>
      <c r="J13" s="78">
        <v>10.6</v>
      </c>
      <c r="K13" s="78">
        <v>630.5</v>
      </c>
      <c r="L13" s="78">
        <v>194.1</v>
      </c>
      <c r="M13" s="78">
        <v>740.5</v>
      </c>
      <c r="N13" s="78">
        <v>337.1</v>
      </c>
      <c r="O13" s="24"/>
    </row>
    <row r="14" spans="1:16" customFormat="1" x14ac:dyDescent="0.2">
      <c r="A14" s="38">
        <v>2014</v>
      </c>
      <c r="B14" s="67" t="s">
        <v>9</v>
      </c>
      <c r="C14" s="78">
        <v>24828.3</v>
      </c>
      <c r="D14" s="78">
        <v>19630.400000000001</v>
      </c>
      <c r="E14" s="78">
        <v>1513</v>
      </c>
      <c r="F14" s="78">
        <v>86.5</v>
      </c>
      <c r="G14" s="78">
        <v>978.1</v>
      </c>
      <c r="H14" s="78">
        <v>428.6</v>
      </c>
      <c r="I14" s="78">
        <v>168.5</v>
      </c>
      <c r="J14" s="78">
        <v>9.4</v>
      </c>
      <c r="K14" s="78">
        <v>672.2</v>
      </c>
      <c r="L14" s="78">
        <v>206.3</v>
      </c>
      <c r="M14" s="78">
        <v>787.3</v>
      </c>
      <c r="N14" s="78">
        <v>348.1</v>
      </c>
      <c r="O14" s="24"/>
    </row>
    <row r="15" spans="1:16" customFormat="1" x14ac:dyDescent="0.2">
      <c r="A15" s="38">
        <v>2015</v>
      </c>
      <c r="B15" s="67" t="s">
        <v>9</v>
      </c>
      <c r="C15" s="78">
        <v>25956.1</v>
      </c>
      <c r="D15" s="78">
        <v>20157.900000000001</v>
      </c>
      <c r="E15" s="78">
        <v>1495.5</v>
      </c>
      <c r="F15" s="78">
        <v>146.19999999999999</v>
      </c>
      <c r="G15" s="78">
        <v>1031.2</v>
      </c>
      <c r="H15" s="78">
        <v>480</v>
      </c>
      <c r="I15" s="78">
        <v>160</v>
      </c>
      <c r="J15" s="78">
        <v>10</v>
      </c>
      <c r="K15" s="78">
        <v>718.9</v>
      </c>
      <c r="L15" s="78">
        <v>229.2</v>
      </c>
      <c r="M15" s="78">
        <v>1077</v>
      </c>
      <c r="N15" s="78">
        <v>450.2</v>
      </c>
      <c r="O15" s="24"/>
    </row>
    <row r="16" spans="1:16" customFormat="1" x14ac:dyDescent="0.2">
      <c r="A16" s="38">
        <v>2016</v>
      </c>
      <c r="B16" s="67" t="s">
        <v>9</v>
      </c>
      <c r="C16" s="78">
        <v>28239.5</v>
      </c>
      <c r="D16" s="78">
        <v>21494.5</v>
      </c>
      <c r="E16" s="78">
        <v>1864.9</v>
      </c>
      <c r="F16" s="78">
        <v>159.19999999999999</v>
      </c>
      <c r="G16" s="78">
        <v>1240</v>
      </c>
      <c r="H16" s="78">
        <v>478.6</v>
      </c>
      <c r="I16" s="78">
        <v>134.6</v>
      </c>
      <c r="J16" s="78">
        <v>21.1</v>
      </c>
      <c r="K16" s="78">
        <v>790.7</v>
      </c>
      <c r="L16" s="78">
        <v>255.6</v>
      </c>
      <c r="M16" s="78">
        <v>1231.0999999999999</v>
      </c>
      <c r="N16" s="78">
        <v>567.4</v>
      </c>
      <c r="O16" s="24"/>
    </row>
    <row r="17" spans="1:18" customFormat="1" x14ac:dyDescent="0.2">
      <c r="A17" s="38">
        <v>2017</v>
      </c>
      <c r="B17" s="67" t="s">
        <v>9</v>
      </c>
      <c r="C17" s="78">
        <v>31619.4</v>
      </c>
      <c r="D17" s="78">
        <v>24344.3</v>
      </c>
      <c r="E17" s="78">
        <v>1822.8</v>
      </c>
      <c r="F17" s="78">
        <v>164.5</v>
      </c>
      <c r="G17" s="78">
        <v>1319</v>
      </c>
      <c r="H17" s="78">
        <v>534</v>
      </c>
      <c r="I17" s="78">
        <v>166.4</v>
      </c>
      <c r="J17" s="78">
        <v>25</v>
      </c>
      <c r="K17" s="78">
        <v>883.6</v>
      </c>
      <c r="L17" s="78">
        <v>334.3</v>
      </c>
      <c r="M17" s="78">
        <v>1444.4</v>
      </c>
      <c r="N17" s="78">
        <v>580.79999999999995</v>
      </c>
      <c r="O17" s="24"/>
    </row>
    <row r="18" spans="1:18" customFormat="1" x14ac:dyDescent="0.2">
      <c r="A18" s="38">
        <v>2018</v>
      </c>
      <c r="B18" s="67" t="s">
        <v>9</v>
      </c>
      <c r="C18" s="78">
        <v>35906.699999999997</v>
      </c>
      <c r="D18" s="78">
        <v>27602.5</v>
      </c>
      <c r="E18" s="78">
        <v>2086.9</v>
      </c>
      <c r="F18" s="78">
        <v>175.3</v>
      </c>
      <c r="G18" s="78">
        <v>1501.8</v>
      </c>
      <c r="H18" s="78">
        <v>629.6</v>
      </c>
      <c r="I18" s="78">
        <v>207.3</v>
      </c>
      <c r="J18" s="78">
        <v>22.5</v>
      </c>
      <c r="K18" s="78">
        <v>1142.5</v>
      </c>
      <c r="L18" s="78">
        <v>342.5</v>
      </c>
      <c r="M18" s="78">
        <v>1475.4</v>
      </c>
      <c r="N18" s="78">
        <v>720.5</v>
      </c>
      <c r="O18" s="24"/>
    </row>
    <row r="19" spans="1:18" customFormat="1" x14ac:dyDescent="0.2">
      <c r="A19" s="38">
        <v>2019</v>
      </c>
      <c r="B19" s="17" t="s">
        <v>9</v>
      </c>
      <c r="C19" s="78">
        <v>41193.1</v>
      </c>
      <c r="D19" s="78">
        <v>31296.6</v>
      </c>
      <c r="E19" s="78">
        <v>2615</v>
      </c>
      <c r="F19" s="78">
        <v>179.9</v>
      </c>
      <c r="G19" s="78">
        <v>1777.1</v>
      </c>
      <c r="H19" s="78">
        <v>773.7</v>
      </c>
      <c r="I19" s="78">
        <v>263.60000000000002</v>
      </c>
      <c r="J19" s="78">
        <v>28</v>
      </c>
      <c r="K19" s="78">
        <v>1253.2</v>
      </c>
      <c r="L19" s="78">
        <v>440.2</v>
      </c>
      <c r="M19" s="78">
        <v>1590.4</v>
      </c>
      <c r="N19" s="78">
        <v>975.3</v>
      </c>
    </row>
    <row r="20" spans="1:18" customFormat="1" x14ac:dyDescent="0.2">
      <c r="A20" s="38">
        <v>2020</v>
      </c>
      <c r="B20" s="17" t="s">
        <v>9</v>
      </c>
      <c r="C20" s="78">
        <v>41123.199999999997</v>
      </c>
      <c r="D20" s="78">
        <v>31316.9</v>
      </c>
      <c r="E20" s="78">
        <v>2235.8000000000002</v>
      </c>
      <c r="F20" s="78">
        <v>171.1</v>
      </c>
      <c r="G20" s="78">
        <v>1713.2</v>
      </c>
      <c r="H20" s="78">
        <v>956.2</v>
      </c>
      <c r="I20" s="78">
        <v>259.39999999999998</v>
      </c>
      <c r="J20" s="78">
        <v>29.2</v>
      </c>
      <c r="K20" s="78">
        <v>1249.9000000000001</v>
      </c>
      <c r="L20" s="78">
        <v>419</v>
      </c>
      <c r="M20" s="78">
        <v>1779.2</v>
      </c>
      <c r="N20" s="78">
        <v>993.2</v>
      </c>
    </row>
    <row r="21" spans="1:18" customFormat="1" x14ac:dyDescent="0.2">
      <c r="A21" s="38">
        <v>2021</v>
      </c>
      <c r="B21" s="17" t="s">
        <v>9</v>
      </c>
      <c r="C21" s="78">
        <v>51814.5</v>
      </c>
      <c r="D21" s="78">
        <v>39707.5</v>
      </c>
      <c r="E21" s="78">
        <v>2452.1</v>
      </c>
      <c r="F21" s="78">
        <v>169</v>
      </c>
      <c r="G21" s="78">
        <v>2744.4</v>
      </c>
      <c r="H21" s="78">
        <v>946.2</v>
      </c>
      <c r="I21" s="78">
        <v>559.1</v>
      </c>
      <c r="J21" s="78">
        <v>33.200000000000003</v>
      </c>
      <c r="K21" s="78">
        <v>1397</v>
      </c>
      <c r="L21" s="78">
        <v>448.7</v>
      </c>
      <c r="M21" s="78">
        <v>2302.9</v>
      </c>
      <c r="N21" s="78">
        <v>1054.4000000000001</v>
      </c>
    </row>
    <row r="22" spans="1:18" s="81" customFormat="1" ht="15" x14ac:dyDescent="0.3">
      <c r="A22" s="82">
        <v>2022</v>
      </c>
      <c r="B22" s="17" t="s">
        <v>9</v>
      </c>
      <c r="C22" s="78">
        <v>65809.5</v>
      </c>
      <c r="D22" s="78">
        <v>50699.9</v>
      </c>
      <c r="E22" s="78">
        <v>3748.6</v>
      </c>
      <c r="F22" s="78">
        <v>167</v>
      </c>
      <c r="G22" s="78">
        <v>3230.8</v>
      </c>
      <c r="H22" s="78">
        <v>1000.6</v>
      </c>
      <c r="I22" s="78">
        <v>677.5</v>
      </c>
      <c r="J22" s="78">
        <v>40.200000000000003</v>
      </c>
      <c r="K22" s="78">
        <v>1520</v>
      </c>
      <c r="L22" s="78">
        <v>409</v>
      </c>
      <c r="M22" s="78">
        <v>3058.8</v>
      </c>
      <c r="N22" s="78">
        <v>1256.9000000000001</v>
      </c>
      <c r="O22" s="84"/>
      <c r="Q22" s="85"/>
      <c r="R22" s="86"/>
    </row>
    <row r="23" spans="1:18" s="81" customFormat="1" ht="15" x14ac:dyDescent="0.3">
      <c r="A23" s="82">
        <v>2023</v>
      </c>
      <c r="B23" s="17" t="s">
        <v>9</v>
      </c>
      <c r="C23" s="78">
        <v>71211.600000000006</v>
      </c>
      <c r="D23" s="78">
        <v>56482.2</v>
      </c>
      <c r="E23" s="78">
        <v>3632.3</v>
      </c>
      <c r="F23" s="78">
        <v>178.5</v>
      </c>
      <c r="G23" s="78">
        <v>2826.1</v>
      </c>
      <c r="H23" s="78">
        <v>1007.9</v>
      </c>
      <c r="I23" s="78">
        <v>754.2</v>
      </c>
      <c r="J23" s="78">
        <v>27.8</v>
      </c>
      <c r="K23" s="78">
        <v>1572.3</v>
      </c>
      <c r="L23" s="78">
        <v>438.5</v>
      </c>
      <c r="M23" s="78">
        <v>3118.6</v>
      </c>
      <c r="N23" s="78">
        <v>1173.3</v>
      </c>
      <c r="O23" s="84"/>
    </row>
    <row r="24" spans="1:18" ht="6" customHeight="1" x14ac:dyDescent="0.2">
      <c r="B24" s="17"/>
      <c r="C24" s="78"/>
      <c r="D24" s="78"/>
      <c r="E24" s="78"/>
      <c r="F24" s="78"/>
      <c r="G24" s="78"/>
      <c r="H24" s="78"/>
      <c r="I24" s="78"/>
      <c r="J24" s="78"/>
      <c r="K24" s="78"/>
      <c r="L24" s="78"/>
      <c r="M24" s="78"/>
      <c r="N24" s="78"/>
    </row>
    <row r="25" spans="1:18" x14ac:dyDescent="0.2">
      <c r="A25" s="82">
        <v>2024</v>
      </c>
      <c r="B25" s="17" t="s">
        <v>10</v>
      </c>
      <c r="C25" s="78">
        <v>15970.6</v>
      </c>
      <c r="D25" s="78">
        <v>13125.1</v>
      </c>
      <c r="E25" s="78">
        <v>687.5</v>
      </c>
      <c r="F25" s="78">
        <v>44.3</v>
      </c>
      <c r="G25" s="78">
        <v>698.7</v>
      </c>
      <c r="H25" s="78">
        <v>194.4</v>
      </c>
      <c r="I25" s="78">
        <v>95.2</v>
      </c>
      <c r="J25" s="78">
        <v>2.4</v>
      </c>
      <c r="K25" s="78">
        <v>293</v>
      </c>
      <c r="L25" s="78">
        <v>69.099999999999994</v>
      </c>
      <c r="M25" s="78">
        <v>577.5</v>
      </c>
      <c r="N25" s="78">
        <v>183.3</v>
      </c>
    </row>
    <row r="26" spans="1:18" s="81" customFormat="1" ht="15" x14ac:dyDescent="0.3">
      <c r="A26" s="82"/>
      <c r="B26" s="17" t="s">
        <v>11</v>
      </c>
      <c r="C26" s="78">
        <v>17012.7</v>
      </c>
      <c r="D26" s="78">
        <v>13589.7</v>
      </c>
      <c r="E26" s="78">
        <v>827.5</v>
      </c>
      <c r="F26" s="78">
        <v>52.7</v>
      </c>
      <c r="G26" s="78">
        <v>812.7</v>
      </c>
      <c r="H26" s="78">
        <v>229.2</v>
      </c>
      <c r="I26" s="78">
        <v>148.4</v>
      </c>
      <c r="J26" s="78">
        <v>3.6</v>
      </c>
      <c r="K26" s="78">
        <v>365.5</v>
      </c>
      <c r="L26" s="78">
        <v>119.8</v>
      </c>
      <c r="M26" s="78">
        <v>641.79999999999995</v>
      </c>
      <c r="N26" s="78">
        <v>221.9</v>
      </c>
      <c r="O26" s="84"/>
      <c r="Q26" s="85"/>
      <c r="R26" s="86"/>
    </row>
  </sheetData>
  <mergeCells count="7">
    <mergeCell ref="A1:N1"/>
    <mergeCell ref="A2:H2"/>
    <mergeCell ref="A3:B6"/>
    <mergeCell ref="C3:C4"/>
    <mergeCell ref="D3:N3"/>
    <mergeCell ref="C5:D5"/>
    <mergeCell ref="I5:J5"/>
  </mergeCells>
  <pageMargins left="0.27559055118110237" right="0.27559055118110237" top="0.59055118110236227" bottom="0.59055118110236227" header="0" footer="0"/>
  <pageSetup paperSize="152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7"/>
  <sheetViews>
    <sheetView showGridLines="0" workbookViewId="0">
      <selection sqref="A1:G1"/>
    </sheetView>
  </sheetViews>
  <sheetFormatPr defaultRowHeight="12.75" x14ac:dyDescent="0.2"/>
  <cols>
    <col min="1" max="1" width="4.7109375" style="26" customWidth="1"/>
    <col min="2" max="2" width="2.7109375" style="6" customWidth="1"/>
    <col min="3" max="3" width="13.140625" style="6" customWidth="1"/>
    <col min="4" max="4" width="12" style="6" customWidth="1"/>
    <col min="5" max="5" width="11.5703125" style="6" customWidth="1"/>
    <col min="6" max="7" width="13.7109375" style="6" customWidth="1"/>
    <col min="8" max="16384" width="9.140625" style="6"/>
  </cols>
  <sheetData>
    <row r="1" spans="1:12" s="3" customFormat="1" ht="31.5" customHeight="1" x14ac:dyDescent="0.2">
      <c r="A1" s="112" t="s">
        <v>31</v>
      </c>
      <c r="B1" s="112"/>
      <c r="C1" s="112"/>
      <c r="D1" s="112"/>
      <c r="E1" s="112"/>
      <c r="F1" s="112"/>
      <c r="G1" s="112"/>
      <c r="H1" s="1"/>
    </row>
    <row r="2" spans="1:12" ht="13.5" thickBot="1" x14ac:dyDescent="0.25">
      <c r="A2" s="106"/>
      <c r="B2" s="106"/>
      <c r="C2" s="106"/>
      <c r="D2" s="106"/>
      <c r="E2" s="106"/>
      <c r="F2" s="106"/>
      <c r="G2" s="106"/>
    </row>
    <row r="3" spans="1:12" ht="13.5" customHeight="1" x14ac:dyDescent="0.2">
      <c r="A3" s="107" t="s">
        <v>1</v>
      </c>
      <c r="B3" s="107"/>
      <c r="C3" s="110" t="s">
        <v>16</v>
      </c>
      <c r="D3" s="114" t="s">
        <v>3</v>
      </c>
      <c r="E3" s="115"/>
      <c r="F3" s="115"/>
      <c r="G3" s="115"/>
    </row>
    <row r="4" spans="1:12" ht="12.75" customHeight="1" x14ac:dyDescent="0.2">
      <c r="A4" s="108"/>
      <c r="B4" s="108"/>
      <c r="C4" s="113"/>
      <c r="D4" s="116" t="s">
        <v>32</v>
      </c>
      <c r="E4" s="116" t="s">
        <v>33</v>
      </c>
      <c r="F4" s="117" t="s">
        <v>3</v>
      </c>
      <c r="G4" s="118"/>
    </row>
    <row r="5" spans="1:12" ht="56.25" customHeight="1" x14ac:dyDescent="0.2">
      <c r="A5" s="108"/>
      <c r="B5" s="108"/>
      <c r="C5" s="111"/>
      <c r="D5" s="116"/>
      <c r="E5" s="116"/>
      <c r="F5" s="55" t="s">
        <v>34</v>
      </c>
      <c r="G5" s="55" t="s">
        <v>35</v>
      </c>
      <c r="H5" s="8"/>
      <c r="I5" s="8"/>
      <c r="J5" s="8"/>
    </row>
    <row r="6" spans="1:12" s="36" customFormat="1" ht="12.6" customHeight="1" x14ac:dyDescent="0.2">
      <c r="A6" s="108"/>
      <c r="B6" s="108"/>
      <c r="C6" s="105" t="s">
        <v>15</v>
      </c>
      <c r="D6" s="105"/>
      <c r="E6" s="9"/>
      <c r="F6" s="9"/>
      <c r="G6" s="10"/>
      <c r="H6" s="56"/>
      <c r="I6" s="56"/>
      <c r="J6" s="56"/>
    </row>
    <row r="7" spans="1:12" s="36" customFormat="1" ht="12.6" customHeight="1" thickBot="1" x14ac:dyDescent="0.25">
      <c r="A7" s="109"/>
      <c r="B7" s="109"/>
      <c r="C7" s="57">
        <v>1</v>
      </c>
      <c r="D7" s="57">
        <v>2</v>
      </c>
      <c r="E7" s="57">
        <v>3</v>
      </c>
      <c r="F7" s="57">
        <v>4</v>
      </c>
      <c r="G7" s="57">
        <v>5</v>
      </c>
      <c r="H7" s="58"/>
      <c r="I7" s="58"/>
      <c r="J7" s="58"/>
    </row>
    <row r="8" spans="1:12" ht="13.5" customHeight="1" x14ac:dyDescent="0.2">
      <c r="A8" s="59">
        <v>2007</v>
      </c>
      <c r="B8" s="17" t="s">
        <v>8</v>
      </c>
      <c r="C8" s="77">
        <v>8614.7999999999993</v>
      </c>
      <c r="D8" s="77">
        <v>277.89999999999998</v>
      </c>
      <c r="E8" s="77">
        <v>8336.9</v>
      </c>
      <c r="F8" s="77">
        <v>6445.6</v>
      </c>
      <c r="G8" s="77">
        <v>1891.2</v>
      </c>
      <c r="H8" s="18"/>
      <c r="I8" s="18"/>
      <c r="J8" s="18"/>
      <c r="K8" s="18"/>
      <c r="L8" s="18"/>
    </row>
    <row r="9" spans="1:12" ht="13.5" customHeight="1" x14ac:dyDescent="0.2">
      <c r="A9" s="59">
        <v>2008</v>
      </c>
      <c r="B9" s="17" t="s">
        <v>8</v>
      </c>
      <c r="C9" s="77">
        <v>10022.299999999999</v>
      </c>
      <c r="D9" s="77">
        <v>369.9</v>
      </c>
      <c r="E9" s="77">
        <v>9652.4</v>
      </c>
      <c r="F9" s="77">
        <v>7181</v>
      </c>
      <c r="G9" s="77">
        <v>2471.4</v>
      </c>
      <c r="H9" s="18"/>
      <c r="I9" s="18"/>
      <c r="J9" s="18"/>
      <c r="K9" s="18"/>
      <c r="L9" s="18"/>
    </row>
    <row r="10" spans="1:12" s="21" customFormat="1" ht="13.5" x14ac:dyDescent="0.25">
      <c r="A10" s="59">
        <v>2009</v>
      </c>
      <c r="B10" s="19" t="s">
        <v>8</v>
      </c>
      <c r="C10" s="77">
        <v>9565.2999999999993</v>
      </c>
      <c r="D10" s="77">
        <v>243.4</v>
      </c>
      <c r="E10" s="77">
        <v>9321.9</v>
      </c>
      <c r="F10" s="77">
        <v>7101.8</v>
      </c>
      <c r="G10" s="77">
        <v>2220.1</v>
      </c>
      <c r="H10" s="20"/>
      <c r="I10" s="20"/>
      <c r="J10" s="20"/>
      <c r="K10" s="20"/>
      <c r="L10" s="20"/>
    </row>
    <row r="11" spans="1:12" s="21" customFormat="1" ht="13.5" x14ac:dyDescent="0.25">
      <c r="A11" s="59">
        <v>2010</v>
      </c>
      <c r="B11" s="19" t="s">
        <v>8</v>
      </c>
      <c r="C11" s="77">
        <v>11805.7</v>
      </c>
      <c r="D11" s="77">
        <v>235.3</v>
      </c>
      <c r="E11" s="77">
        <v>11570.4</v>
      </c>
      <c r="F11" s="77">
        <v>8535.6</v>
      </c>
      <c r="G11" s="77">
        <v>3034.8</v>
      </c>
      <c r="H11" s="20"/>
      <c r="I11" s="20"/>
      <c r="J11" s="20"/>
      <c r="K11" s="20"/>
      <c r="L11" s="20"/>
    </row>
    <row r="12" spans="1:12" customFormat="1" x14ac:dyDescent="0.2">
      <c r="A12" s="60">
        <v>2011</v>
      </c>
      <c r="B12" s="61" t="s">
        <v>9</v>
      </c>
      <c r="C12" s="77">
        <v>18637.2</v>
      </c>
      <c r="D12" s="77">
        <v>533.79999999999995</v>
      </c>
      <c r="E12" s="77">
        <v>18103.5</v>
      </c>
      <c r="F12" s="77">
        <v>13839</v>
      </c>
      <c r="G12" s="77">
        <v>4264.5</v>
      </c>
      <c r="H12" s="24"/>
      <c r="I12" s="24"/>
      <c r="J12" s="24"/>
      <c r="K12" s="24"/>
      <c r="L12" s="24"/>
    </row>
    <row r="13" spans="1:12" customFormat="1" x14ac:dyDescent="0.2">
      <c r="A13" s="60">
        <v>2012</v>
      </c>
      <c r="B13" s="61" t="s">
        <v>9</v>
      </c>
      <c r="C13" s="77">
        <v>20595.3</v>
      </c>
      <c r="D13" s="77">
        <v>623.70000000000005</v>
      </c>
      <c r="E13" s="77">
        <v>19971.599999999999</v>
      </c>
      <c r="F13" s="77">
        <v>14600</v>
      </c>
      <c r="G13" s="77">
        <v>5371.6</v>
      </c>
    </row>
    <row r="14" spans="1:12" customFormat="1" x14ac:dyDescent="0.2">
      <c r="A14" s="60">
        <v>2013</v>
      </c>
      <c r="B14" s="62" t="s">
        <v>9</v>
      </c>
      <c r="C14" s="77">
        <v>22136.855053661842</v>
      </c>
      <c r="D14" s="77">
        <v>504.8</v>
      </c>
      <c r="E14" s="77">
        <v>21632.1</v>
      </c>
      <c r="F14" s="77">
        <v>16066.829831218029</v>
      </c>
      <c r="G14" s="77">
        <v>5565.2670511104816</v>
      </c>
      <c r="H14" s="24"/>
    </row>
    <row r="15" spans="1:12" customFormat="1" x14ac:dyDescent="0.2">
      <c r="A15" s="60">
        <v>2014</v>
      </c>
      <c r="B15" s="62" t="s">
        <v>9</v>
      </c>
      <c r="C15" s="77">
        <v>24828.3</v>
      </c>
      <c r="D15" s="77">
        <v>594.1</v>
      </c>
      <c r="E15" s="77">
        <v>24234.1</v>
      </c>
      <c r="F15" s="77">
        <v>17300.400000000001</v>
      </c>
      <c r="G15" s="77">
        <v>6933.7</v>
      </c>
      <c r="H15" s="24"/>
    </row>
    <row r="16" spans="1:12" customFormat="1" x14ac:dyDescent="0.2">
      <c r="A16" s="60">
        <v>2015</v>
      </c>
      <c r="B16" s="62" t="s">
        <v>9</v>
      </c>
      <c r="C16" s="77">
        <v>25956.1</v>
      </c>
      <c r="D16" s="77">
        <v>781.1</v>
      </c>
      <c r="E16" s="77">
        <v>25174.9</v>
      </c>
      <c r="F16" s="77">
        <v>18464.3</v>
      </c>
      <c r="G16" s="77">
        <v>6710.6</v>
      </c>
      <c r="H16" s="24"/>
    </row>
    <row r="17" spans="1:17" customFormat="1" x14ac:dyDescent="0.2">
      <c r="A17" s="60">
        <v>2016</v>
      </c>
      <c r="B17" s="62" t="s">
        <v>9</v>
      </c>
      <c r="C17" s="77">
        <v>28239.5</v>
      </c>
      <c r="D17" s="77">
        <v>725.7</v>
      </c>
      <c r="E17" s="77">
        <v>27513.8</v>
      </c>
      <c r="F17" s="77">
        <v>20445.7</v>
      </c>
      <c r="G17" s="77">
        <v>7068.1</v>
      </c>
      <c r="H17" s="24"/>
    </row>
    <row r="18" spans="1:17" customFormat="1" x14ac:dyDescent="0.2">
      <c r="A18" s="60">
        <v>2017</v>
      </c>
      <c r="B18" s="62" t="s">
        <v>9</v>
      </c>
      <c r="C18" s="77">
        <v>31619.4</v>
      </c>
      <c r="D18" s="77">
        <v>1007</v>
      </c>
      <c r="E18" s="77">
        <f>F18+G18</f>
        <v>30612.400000000001</v>
      </c>
      <c r="F18" s="77">
        <v>22223.200000000001</v>
      </c>
      <c r="G18" s="77">
        <v>8389.2000000000007</v>
      </c>
      <c r="H18" s="24"/>
    </row>
    <row r="19" spans="1:17" s="81" customFormat="1" ht="15" x14ac:dyDescent="0.3">
      <c r="A19" s="60">
        <v>2018</v>
      </c>
      <c r="B19" s="61" t="s">
        <v>9</v>
      </c>
      <c r="C19" s="77">
        <v>35906.699999999997</v>
      </c>
      <c r="D19" s="77">
        <v>942.7</v>
      </c>
      <c r="E19" s="77">
        <f>F19+G19</f>
        <v>34964</v>
      </c>
      <c r="F19" s="77">
        <v>25089.3</v>
      </c>
      <c r="G19" s="77">
        <v>9874.7000000000007</v>
      </c>
    </row>
    <row r="20" spans="1:17" ht="15" x14ac:dyDescent="0.3">
      <c r="A20" s="60">
        <v>2019</v>
      </c>
      <c r="B20" s="61" t="s">
        <v>9</v>
      </c>
      <c r="C20" s="77">
        <v>41193.1</v>
      </c>
      <c r="D20" s="77">
        <v>1233.0999999999999</v>
      </c>
      <c r="E20" s="77">
        <v>39960</v>
      </c>
      <c r="F20" s="77">
        <v>29470</v>
      </c>
      <c r="G20" s="77">
        <v>10490</v>
      </c>
      <c r="H20" s="81"/>
    </row>
    <row r="21" spans="1:17" customFormat="1" x14ac:dyDescent="0.2">
      <c r="A21" s="60">
        <v>2020</v>
      </c>
      <c r="B21" s="61" t="s">
        <v>9</v>
      </c>
      <c r="C21" s="78">
        <v>41123.199999999997</v>
      </c>
      <c r="D21" s="78">
        <v>1335.1</v>
      </c>
      <c r="E21" s="78">
        <v>39788.1</v>
      </c>
      <c r="F21" s="78">
        <v>30138.6</v>
      </c>
      <c r="G21" s="78">
        <v>9649.5</v>
      </c>
      <c r="H21" s="78"/>
      <c r="I21" s="78"/>
      <c r="J21" s="78"/>
      <c r="K21" s="78"/>
      <c r="L21" s="78"/>
      <c r="M21" s="78"/>
      <c r="N21" s="78"/>
      <c r="O21" s="78"/>
      <c r="P21" s="78"/>
      <c r="Q21" s="78"/>
    </row>
    <row r="22" spans="1:17" customFormat="1" x14ac:dyDescent="0.2">
      <c r="A22" s="60">
        <v>2021</v>
      </c>
      <c r="B22" s="61" t="s">
        <v>9</v>
      </c>
      <c r="C22" s="78">
        <v>51814.5</v>
      </c>
      <c r="D22" s="78">
        <v>1589.8</v>
      </c>
      <c r="E22" s="78">
        <v>50224.7</v>
      </c>
      <c r="F22" s="78">
        <v>37469.1</v>
      </c>
      <c r="G22" s="78">
        <v>12755.6</v>
      </c>
      <c r="H22" s="78"/>
      <c r="I22" s="78"/>
      <c r="J22" s="78"/>
      <c r="K22" s="78"/>
      <c r="L22" s="78"/>
      <c r="M22" s="78"/>
      <c r="N22" s="78"/>
      <c r="O22" s="78"/>
      <c r="P22" s="78"/>
      <c r="Q22" s="78"/>
    </row>
    <row r="23" spans="1:17" s="81" customFormat="1" ht="15" x14ac:dyDescent="0.3">
      <c r="A23" s="60">
        <v>2022</v>
      </c>
      <c r="B23" s="61" t="s">
        <v>9</v>
      </c>
      <c r="C23" s="78">
        <v>65809.5</v>
      </c>
      <c r="D23" s="78">
        <v>1931.9</v>
      </c>
      <c r="E23" s="78">
        <v>63877.5</v>
      </c>
      <c r="F23" s="78">
        <v>46401.7</v>
      </c>
      <c r="G23" s="78">
        <v>17475.8</v>
      </c>
      <c r="H23" s="78"/>
      <c r="I23" s="78"/>
      <c r="J23" s="78"/>
      <c r="K23" s="78"/>
      <c r="L23" s="78"/>
      <c r="M23" s="78"/>
      <c r="N23" s="78"/>
      <c r="O23" s="78"/>
      <c r="P23" s="78"/>
      <c r="Q23" s="78"/>
    </row>
    <row r="24" spans="1:17" s="81" customFormat="1" ht="15" x14ac:dyDescent="0.3">
      <c r="A24" s="60">
        <v>2023</v>
      </c>
      <c r="B24" s="61" t="s">
        <v>9</v>
      </c>
      <c r="C24" s="77">
        <v>71211.600000000006</v>
      </c>
      <c r="D24" s="77">
        <v>1860.7</v>
      </c>
      <c r="E24" s="77">
        <v>69350.799999999988</v>
      </c>
      <c r="F24" s="77">
        <v>50106.7</v>
      </c>
      <c r="G24" s="77">
        <v>19244.099999999999</v>
      </c>
    </row>
    <row r="25" spans="1:17" ht="6.75" customHeight="1" x14ac:dyDescent="0.2">
      <c r="B25" s="61"/>
      <c r="C25" s="77"/>
      <c r="D25" s="77"/>
      <c r="E25" s="77"/>
      <c r="F25" s="77"/>
      <c r="G25" s="77"/>
    </row>
    <row r="26" spans="1:17" x14ac:dyDescent="0.2">
      <c r="A26" s="26">
        <v>2024</v>
      </c>
      <c r="B26" s="61" t="s">
        <v>10</v>
      </c>
      <c r="C26" s="77">
        <v>15970.6</v>
      </c>
      <c r="D26" s="77">
        <v>813.8</v>
      </c>
      <c r="E26" s="77">
        <v>15156.8</v>
      </c>
      <c r="F26" s="77">
        <v>11103.7</v>
      </c>
      <c r="G26" s="77">
        <v>4053.1</v>
      </c>
    </row>
    <row r="27" spans="1:17" x14ac:dyDescent="0.2">
      <c r="A27" s="60"/>
      <c r="B27" s="61" t="s">
        <v>11</v>
      </c>
      <c r="C27" s="77">
        <v>17012.7</v>
      </c>
      <c r="D27" s="77">
        <v>293.60000000000002</v>
      </c>
      <c r="E27" s="77">
        <v>16719.099999999999</v>
      </c>
      <c r="F27" s="77">
        <v>12702.5</v>
      </c>
      <c r="G27" s="77">
        <v>4016.6</v>
      </c>
    </row>
  </sheetData>
  <mergeCells count="9">
    <mergeCell ref="A1:G1"/>
    <mergeCell ref="A2:G2"/>
    <mergeCell ref="A3:B7"/>
    <mergeCell ref="C3:C5"/>
    <mergeCell ref="D3:G3"/>
    <mergeCell ref="D4:D5"/>
    <mergeCell ref="E4:E5"/>
    <mergeCell ref="F4:G4"/>
    <mergeCell ref="C6:D6"/>
  </mergeCells>
  <pageMargins left="0.27559055118110237" right="0.27559055118110237" top="0.59055118110236227" bottom="0.59055118110236227" header="0" footer="0"/>
  <pageSetup paperSize="259" orientation="portrait" verticalDpi="1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6"/>
  <sheetViews>
    <sheetView showGridLines="0" workbookViewId="0">
      <selection sqref="A1:J1"/>
    </sheetView>
  </sheetViews>
  <sheetFormatPr defaultRowHeight="12.75" x14ac:dyDescent="0.2"/>
  <cols>
    <col min="1" max="1" width="5.85546875" style="26" customWidth="1"/>
    <col min="2" max="2" width="2.7109375" style="41" customWidth="1"/>
    <col min="3" max="3" width="9" style="6" customWidth="1"/>
    <col min="4" max="4" width="9.5703125" style="6" customWidth="1"/>
    <col min="5" max="7" width="10.7109375" style="6" customWidth="1"/>
    <col min="8" max="8" width="10" style="6" customWidth="1"/>
    <col min="9" max="9" width="9.85546875" style="6" customWidth="1"/>
    <col min="10" max="10" width="10.5703125" style="26" customWidth="1"/>
    <col min="11" max="16384" width="9.140625" style="6"/>
  </cols>
  <sheetData>
    <row r="1" spans="1:18" s="3" customFormat="1" ht="16.5" customHeight="1" x14ac:dyDescent="0.2">
      <c r="A1" s="88" t="s">
        <v>36</v>
      </c>
      <c r="B1" s="88"/>
      <c r="C1" s="88"/>
      <c r="D1" s="88"/>
      <c r="E1" s="88"/>
      <c r="F1" s="88"/>
      <c r="G1" s="88"/>
      <c r="H1" s="88"/>
      <c r="I1" s="88"/>
      <c r="J1" s="88"/>
    </row>
    <row r="2" spans="1:18" ht="13.5" customHeight="1" thickBot="1" x14ac:dyDescent="0.25">
      <c r="A2" s="89"/>
      <c r="B2" s="89"/>
      <c r="C2" s="89"/>
      <c r="D2" s="89"/>
      <c r="E2" s="89"/>
      <c r="F2" s="89"/>
      <c r="G2" s="89"/>
      <c r="H2" s="89"/>
      <c r="I2" s="89"/>
      <c r="J2" s="63"/>
    </row>
    <row r="3" spans="1:18" s="15" customFormat="1" ht="13.5" customHeight="1" x14ac:dyDescent="0.2">
      <c r="A3" s="110" t="s">
        <v>37</v>
      </c>
      <c r="B3" s="64"/>
      <c r="C3" s="110" t="s">
        <v>38</v>
      </c>
      <c r="D3" s="103" t="s">
        <v>39</v>
      </c>
      <c r="E3" s="103"/>
      <c r="F3" s="103"/>
      <c r="G3" s="103"/>
      <c r="H3" s="103"/>
      <c r="I3" s="103"/>
      <c r="J3" s="103"/>
    </row>
    <row r="4" spans="1:18" s="15" customFormat="1" ht="37.5" customHeight="1" x14ac:dyDescent="0.2">
      <c r="A4" s="113"/>
      <c r="B4" s="65"/>
      <c r="C4" s="111"/>
      <c r="D4" s="30" t="s">
        <v>40</v>
      </c>
      <c r="E4" s="30" t="s">
        <v>41</v>
      </c>
      <c r="F4" s="30" t="s">
        <v>42</v>
      </c>
      <c r="G4" s="30" t="s">
        <v>43</v>
      </c>
      <c r="H4" s="30" t="s">
        <v>44</v>
      </c>
      <c r="I4" s="30" t="s">
        <v>45</v>
      </c>
      <c r="J4" s="30" t="s">
        <v>46</v>
      </c>
    </row>
    <row r="5" spans="1:18" s="32" customFormat="1" ht="13.5" customHeight="1" x14ac:dyDescent="0.2">
      <c r="A5" s="65"/>
      <c r="B5" s="65"/>
      <c r="C5" s="31" t="s">
        <v>7</v>
      </c>
      <c r="D5" s="31"/>
      <c r="E5" s="9"/>
      <c r="F5" s="10"/>
      <c r="G5" s="9"/>
      <c r="H5" s="9"/>
      <c r="I5" s="10"/>
      <c r="J5" s="10"/>
    </row>
    <row r="6" spans="1:18" s="32" customFormat="1" ht="14.25" customHeight="1" thickBot="1" x14ac:dyDescent="0.25">
      <c r="A6" s="66"/>
      <c r="B6" s="66"/>
      <c r="C6" s="33">
        <v>1</v>
      </c>
      <c r="D6" s="33">
        <v>2</v>
      </c>
      <c r="E6" s="33">
        <v>3</v>
      </c>
      <c r="F6" s="33">
        <v>4</v>
      </c>
      <c r="G6" s="33">
        <v>5</v>
      </c>
      <c r="H6" s="33">
        <v>6</v>
      </c>
      <c r="I6" s="33">
        <v>7</v>
      </c>
      <c r="J6" s="33">
        <v>8</v>
      </c>
    </row>
    <row r="7" spans="1:18" x14ac:dyDescent="0.2">
      <c r="A7" s="34">
        <v>2007</v>
      </c>
      <c r="B7" s="35" t="s">
        <v>8</v>
      </c>
      <c r="C7" s="76">
        <v>8614.7999999999993</v>
      </c>
      <c r="D7" s="76">
        <v>7339.7</v>
      </c>
      <c r="E7" s="76">
        <v>755.8</v>
      </c>
      <c r="F7" s="76">
        <v>22.4</v>
      </c>
      <c r="G7" s="76">
        <v>1.6</v>
      </c>
      <c r="H7" s="76">
        <v>0.2</v>
      </c>
      <c r="I7" s="76">
        <v>476</v>
      </c>
      <c r="J7" s="76">
        <v>19.100000000000001</v>
      </c>
      <c r="K7" s="18"/>
      <c r="L7" s="18"/>
      <c r="M7" s="18"/>
      <c r="N7" s="18"/>
      <c r="O7" s="18"/>
      <c r="P7" s="18"/>
      <c r="Q7" s="18"/>
      <c r="R7" s="18"/>
    </row>
    <row r="8" spans="1:18" x14ac:dyDescent="0.2">
      <c r="A8" s="34">
        <v>2008</v>
      </c>
      <c r="B8" s="35" t="s">
        <v>8</v>
      </c>
      <c r="C8" s="76">
        <v>10022.299999999999</v>
      </c>
      <c r="D8" s="76">
        <v>8643.2000000000007</v>
      </c>
      <c r="E8" s="76">
        <v>940.1</v>
      </c>
      <c r="F8" s="76">
        <v>17.5</v>
      </c>
      <c r="G8" s="76">
        <v>2.2999999999999998</v>
      </c>
      <c r="H8" s="76">
        <v>0.3</v>
      </c>
      <c r="I8" s="76">
        <v>418.1</v>
      </c>
      <c r="J8" s="76">
        <v>0.9</v>
      </c>
      <c r="K8" s="18"/>
      <c r="L8" s="18"/>
      <c r="M8" s="18"/>
      <c r="N8" s="18"/>
      <c r="O8" s="18"/>
      <c r="P8" s="18"/>
      <c r="Q8" s="18"/>
      <c r="R8" s="18"/>
    </row>
    <row r="9" spans="1:18" s="21" customFormat="1" ht="13.5" x14ac:dyDescent="0.25">
      <c r="A9" s="34">
        <v>2009</v>
      </c>
      <c r="B9" s="37" t="s">
        <v>8</v>
      </c>
      <c r="C9" s="76">
        <v>9565.2999999999993</v>
      </c>
      <c r="D9" s="76">
        <v>8196.6</v>
      </c>
      <c r="E9" s="76">
        <v>830.4</v>
      </c>
      <c r="F9" s="76">
        <v>15.4</v>
      </c>
      <c r="G9" s="76">
        <v>1.9</v>
      </c>
      <c r="H9" s="76">
        <v>0</v>
      </c>
      <c r="I9" s="76">
        <v>481.8</v>
      </c>
      <c r="J9" s="76">
        <v>39.200000000000003</v>
      </c>
      <c r="K9" s="20"/>
      <c r="L9" s="20"/>
      <c r="M9" s="20"/>
      <c r="N9" s="20"/>
      <c r="O9" s="20"/>
      <c r="P9" s="20"/>
      <c r="Q9" s="20"/>
      <c r="R9" s="20"/>
    </row>
    <row r="10" spans="1:18" s="21" customFormat="1" ht="13.5" x14ac:dyDescent="0.25">
      <c r="A10" s="34">
        <v>2010</v>
      </c>
      <c r="B10" s="37" t="s">
        <v>8</v>
      </c>
      <c r="C10" s="76">
        <v>11805.7</v>
      </c>
      <c r="D10" s="76">
        <v>10196.9</v>
      </c>
      <c r="E10" s="76">
        <v>1066.7</v>
      </c>
      <c r="F10" s="76">
        <v>9.8000000000000007</v>
      </c>
      <c r="G10" s="76">
        <v>2</v>
      </c>
      <c r="H10" s="76">
        <v>0.2</v>
      </c>
      <c r="I10" s="76">
        <v>471.4</v>
      </c>
      <c r="J10" s="76">
        <v>58.7</v>
      </c>
      <c r="K10" s="20"/>
      <c r="L10" s="20"/>
      <c r="M10" s="20"/>
      <c r="N10" s="20"/>
      <c r="O10" s="20"/>
      <c r="P10" s="20"/>
      <c r="Q10" s="20"/>
      <c r="R10" s="20"/>
    </row>
    <row r="11" spans="1:18" x14ac:dyDescent="0.2">
      <c r="A11" s="34">
        <v>2011</v>
      </c>
      <c r="B11" s="37" t="s">
        <v>8</v>
      </c>
      <c r="C11" s="76">
        <v>18637.2</v>
      </c>
      <c r="D11" s="76">
        <v>15348.2</v>
      </c>
      <c r="E11" s="76">
        <v>1385.7</v>
      </c>
      <c r="F11" s="76">
        <v>16.3</v>
      </c>
      <c r="G11" s="76">
        <v>2.2000000000000002</v>
      </c>
      <c r="H11" s="76">
        <v>0.3</v>
      </c>
      <c r="I11" s="76">
        <v>1812.1</v>
      </c>
      <c r="J11" s="76">
        <v>72.5</v>
      </c>
    </row>
    <row r="12" spans="1:18" s="21" customFormat="1" ht="13.5" x14ac:dyDescent="0.25">
      <c r="A12" s="34">
        <v>2012</v>
      </c>
      <c r="B12" s="37" t="s">
        <v>9</v>
      </c>
      <c r="C12" s="76">
        <v>20595.3</v>
      </c>
      <c r="D12" s="76">
        <v>16911.2</v>
      </c>
      <c r="E12" s="76">
        <v>1661.2</v>
      </c>
      <c r="F12" s="76">
        <v>24.6</v>
      </c>
      <c r="G12" s="76">
        <v>5.6</v>
      </c>
      <c r="H12" s="76" t="s">
        <v>47</v>
      </c>
      <c r="I12" s="76">
        <v>1881.2</v>
      </c>
      <c r="J12" s="76">
        <v>111.5</v>
      </c>
      <c r="K12" s="20"/>
      <c r="L12" s="20"/>
    </row>
    <row r="13" spans="1:18" s="21" customFormat="1" ht="13.5" x14ac:dyDescent="0.25">
      <c r="A13" s="34">
        <v>2013</v>
      </c>
      <c r="B13" s="67" t="s">
        <v>9</v>
      </c>
      <c r="C13" s="76">
        <v>22136.9</v>
      </c>
      <c r="D13" s="76">
        <v>18404.400000000001</v>
      </c>
      <c r="E13" s="76">
        <v>1639.6</v>
      </c>
      <c r="F13" s="76">
        <v>14.1</v>
      </c>
      <c r="G13" s="76">
        <v>2.8</v>
      </c>
      <c r="H13" s="76">
        <v>1.7</v>
      </c>
      <c r="I13" s="76">
        <v>2032.1</v>
      </c>
      <c r="J13" s="76">
        <v>42.1</v>
      </c>
      <c r="K13" s="20"/>
      <c r="L13" s="20"/>
    </row>
    <row r="14" spans="1:18" s="21" customFormat="1" ht="13.5" x14ac:dyDescent="0.25">
      <c r="A14" s="34">
        <v>2014</v>
      </c>
      <c r="B14" s="67" t="s">
        <v>9</v>
      </c>
      <c r="C14" s="76">
        <v>24828.3</v>
      </c>
      <c r="D14" s="76">
        <v>20617.400000000001</v>
      </c>
      <c r="E14" s="76">
        <v>1975.2</v>
      </c>
      <c r="F14" s="76">
        <v>13.7</v>
      </c>
      <c r="G14" s="76">
        <v>3.8</v>
      </c>
      <c r="H14" s="76" t="s">
        <v>47</v>
      </c>
      <c r="I14" s="76">
        <v>2153.6999999999998</v>
      </c>
      <c r="J14" s="76">
        <v>64.5</v>
      </c>
      <c r="K14" s="20"/>
      <c r="L14" s="20"/>
    </row>
    <row r="15" spans="1:18" s="21" customFormat="1" ht="13.5" x14ac:dyDescent="0.25">
      <c r="A15" s="34">
        <v>2015</v>
      </c>
      <c r="B15" s="67" t="s">
        <v>9</v>
      </c>
      <c r="C15" s="76">
        <v>25956.1</v>
      </c>
      <c r="D15" s="76">
        <v>21302.799999999999</v>
      </c>
      <c r="E15" s="76">
        <v>2199.6999999999998</v>
      </c>
      <c r="F15" s="76">
        <v>14.8</v>
      </c>
      <c r="G15" s="76">
        <v>2.8</v>
      </c>
      <c r="H15" s="76">
        <v>0.6</v>
      </c>
      <c r="I15" s="76">
        <v>2341.1999999999998</v>
      </c>
      <c r="J15" s="76">
        <v>94.2</v>
      </c>
      <c r="K15" s="20"/>
      <c r="L15" s="20"/>
    </row>
    <row r="16" spans="1:18" s="21" customFormat="1" ht="13.5" x14ac:dyDescent="0.25">
      <c r="A16" s="34">
        <v>2016</v>
      </c>
      <c r="B16" s="67" t="s">
        <v>9</v>
      </c>
      <c r="C16" s="76">
        <v>28239.5</v>
      </c>
      <c r="D16" s="76">
        <v>22943.7</v>
      </c>
      <c r="E16" s="76">
        <v>2751.4</v>
      </c>
      <c r="F16" s="76">
        <v>8.9</v>
      </c>
      <c r="G16" s="76">
        <v>2.1</v>
      </c>
      <c r="H16" s="76">
        <v>0.8</v>
      </c>
      <c r="I16" s="76">
        <v>2427</v>
      </c>
      <c r="J16" s="76">
        <v>105.6</v>
      </c>
      <c r="K16" s="20"/>
      <c r="L16" s="20"/>
    </row>
    <row r="17" spans="1:17" s="21" customFormat="1" ht="13.5" x14ac:dyDescent="0.25">
      <c r="A17" s="34">
        <v>2017</v>
      </c>
      <c r="B17" s="67" t="s">
        <v>9</v>
      </c>
      <c r="C17" s="76">
        <v>31619.4</v>
      </c>
      <c r="D17" s="76">
        <v>25994.9</v>
      </c>
      <c r="E17" s="76">
        <v>3237.9</v>
      </c>
      <c r="F17" s="76">
        <v>4.5999999999999996</v>
      </c>
      <c r="G17" s="76">
        <v>2</v>
      </c>
      <c r="H17" s="76">
        <v>1.4</v>
      </c>
      <c r="I17" s="76">
        <v>2278.4</v>
      </c>
      <c r="J17" s="76">
        <v>100.1</v>
      </c>
      <c r="K17" s="20"/>
      <c r="L17" s="20"/>
    </row>
    <row r="18" spans="1:17" s="21" customFormat="1" ht="13.5" x14ac:dyDescent="0.25">
      <c r="A18" s="38">
        <v>2018</v>
      </c>
      <c r="B18" s="39" t="s">
        <v>9</v>
      </c>
      <c r="C18" s="76">
        <v>35906.699999999997</v>
      </c>
      <c r="D18" s="76">
        <v>29708.9</v>
      </c>
      <c r="E18" s="76">
        <v>3521.3</v>
      </c>
      <c r="F18" s="76">
        <v>24.8</v>
      </c>
      <c r="G18" s="76">
        <v>2.2000000000000002</v>
      </c>
      <c r="H18" s="76">
        <v>0</v>
      </c>
      <c r="I18" s="76">
        <v>2570.3000000000002</v>
      </c>
      <c r="J18" s="76">
        <v>79.2</v>
      </c>
      <c r="K18" s="20"/>
      <c r="L18" s="20"/>
    </row>
    <row r="19" spans="1:17" x14ac:dyDescent="0.2">
      <c r="A19" s="34">
        <v>2019</v>
      </c>
      <c r="B19" s="39" t="s">
        <v>9</v>
      </c>
      <c r="C19" s="76">
        <v>41193.1</v>
      </c>
      <c r="D19" s="76">
        <v>33908</v>
      </c>
      <c r="E19" s="76">
        <v>4200.7</v>
      </c>
      <c r="F19" s="76">
        <v>25.8</v>
      </c>
      <c r="G19" s="76">
        <v>2.5</v>
      </c>
      <c r="H19" s="76">
        <v>0.1</v>
      </c>
      <c r="I19" s="76">
        <v>2943.4</v>
      </c>
      <c r="J19" s="76">
        <v>112.6</v>
      </c>
    </row>
    <row r="20" spans="1:17" customFormat="1" x14ac:dyDescent="0.2">
      <c r="A20" s="60">
        <v>2020</v>
      </c>
      <c r="B20" s="82" t="s">
        <v>9</v>
      </c>
      <c r="C20" s="78">
        <v>41123.199999999997</v>
      </c>
      <c r="D20" s="78">
        <v>33797.800000000003</v>
      </c>
      <c r="E20" s="78">
        <v>4415.8999999999996</v>
      </c>
      <c r="F20" s="78">
        <v>25.9</v>
      </c>
      <c r="G20" s="78">
        <v>2.7</v>
      </c>
      <c r="H20" s="78">
        <v>0.2</v>
      </c>
      <c r="I20" s="78">
        <v>2809.4</v>
      </c>
      <c r="J20" s="78">
        <v>71.2</v>
      </c>
      <c r="K20" s="78"/>
      <c r="L20" s="78"/>
      <c r="M20" s="78"/>
      <c r="N20" s="78"/>
      <c r="O20" s="78"/>
      <c r="P20" s="78"/>
      <c r="Q20" s="78"/>
    </row>
    <row r="21" spans="1:17" customFormat="1" x14ac:dyDescent="0.2">
      <c r="A21" s="60">
        <v>2021</v>
      </c>
      <c r="B21" s="82" t="s">
        <v>9</v>
      </c>
      <c r="C21" s="78">
        <v>51814.5</v>
      </c>
      <c r="D21" s="78">
        <v>43839.3</v>
      </c>
      <c r="E21" s="78">
        <v>5200.5</v>
      </c>
      <c r="F21" s="78">
        <v>10.9</v>
      </c>
      <c r="G21" s="78">
        <v>2.7</v>
      </c>
      <c r="H21" s="78">
        <v>0.3</v>
      </c>
      <c r="I21" s="78">
        <v>2686.2</v>
      </c>
      <c r="J21" s="78">
        <v>74.7</v>
      </c>
      <c r="K21" s="78"/>
      <c r="L21" s="78"/>
      <c r="M21" s="78"/>
      <c r="N21" s="78"/>
      <c r="O21" s="78"/>
      <c r="P21" s="78"/>
      <c r="Q21" s="78"/>
    </row>
    <row r="22" spans="1:17" s="81" customFormat="1" ht="15" x14ac:dyDescent="0.3">
      <c r="A22" s="60">
        <v>2022</v>
      </c>
      <c r="B22" s="82" t="s">
        <v>9</v>
      </c>
      <c r="C22" s="78">
        <v>65809.5</v>
      </c>
      <c r="D22" s="78">
        <v>56994.400000000001</v>
      </c>
      <c r="E22" s="78">
        <v>5842</v>
      </c>
      <c r="F22" s="78">
        <v>12.9</v>
      </c>
      <c r="G22" s="78">
        <v>0</v>
      </c>
      <c r="H22" s="78">
        <v>0</v>
      </c>
      <c r="I22" s="78">
        <v>2888.3</v>
      </c>
      <c r="J22" s="78">
        <v>71.8</v>
      </c>
      <c r="K22" s="78"/>
      <c r="L22" s="78"/>
      <c r="M22" s="78"/>
      <c r="N22" s="78"/>
      <c r="O22" s="78"/>
      <c r="P22" s="21"/>
      <c r="Q22" s="78"/>
    </row>
    <row r="23" spans="1:17" customFormat="1" x14ac:dyDescent="0.2">
      <c r="A23" s="87">
        <v>2023</v>
      </c>
      <c r="B23" s="82" t="s">
        <v>9</v>
      </c>
      <c r="C23" s="77">
        <v>71211.600000000006</v>
      </c>
      <c r="D23" s="77">
        <v>62045.3</v>
      </c>
      <c r="E23" s="77">
        <v>5944.9</v>
      </c>
      <c r="F23" s="77">
        <v>13.2</v>
      </c>
      <c r="G23" s="77">
        <v>6.8</v>
      </c>
      <c r="H23" s="77">
        <v>0</v>
      </c>
      <c r="I23" s="77">
        <v>3140.9</v>
      </c>
      <c r="J23" s="77">
        <v>60.4</v>
      </c>
    </row>
    <row r="24" spans="1:17" ht="8.25" customHeight="1" x14ac:dyDescent="0.2">
      <c r="B24" s="39"/>
      <c r="C24" s="76"/>
      <c r="D24" s="76"/>
      <c r="E24" s="76"/>
      <c r="F24" s="76"/>
      <c r="G24" s="76"/>
      <c r="H24" s="76"/>
      <c r="I24" s="76"/>
      <c r="J24" s="76"/>
    </row>
    <row r="25" spans="1:17" customFormat="1" x14ac:dyDescent="0.2">
      <c r="A25" s="38">
        <v>2024</v>
      </c>
      <c r="B25" s="39" t="s">
        <v>10</v>
      </c>
      <c r="C25" s="76">
        <v>15970.6</v>
      </c>
      <c r="D25" s="76">
        <v>13587.6</v>
      </c>
      <c r="E25" s="76">
        <v>1805.2</v>
      </c>
      <c r="F25" s="76">
        <v>6.9</v>
      </c>
      <c r="G25" s="76">
        <v>1</v>
      </c>
      <c r="H25" s="76">
        <v>0</v>
      </c>
      <c r="I25" s="76">
        <v>558.6</v>
      </c>
      <c r="J25" s="76">
        <v>11.3</v>
      </c>
    </row>
    <row r="26" spans="1:17" customFormat="1" x14ac:dyDescent="0.2">
      <c r="A26" s="38"/>
      <c r="B26" s="39" t="s">
        <v>11</v>
      </c>
      <c r="C26" s="76">
        <v>17012.7</v>
      </c>
      <c r="D26" s="76">
        <v>14960</v>
      </c>
      <c r="E26" s="76">
        <v>1353.9</v>
      </c>
      <c r="F26" s="76">
        <v>6.5</v>
      </c>
      <c r="G26" s="76">
        <v>1.1000000000000001</v>
      </c>
      <c r="H26" s="76">
        <v>0</v>
      </c>
      <c r="I26" s="76">
        <v>674.1</v>
      </c>
      <c r="J26" s="76">
        <v>17.2</v>
      </c>
    </row>
  </sheetData>
  <mergeCells count="5">
    <mergeCell ref="A1:J1"/>
    <mergeCell ref="A2:I2"/>
    <mergeCell ref="A3:A4"/>
    <mergeCell ref="C3:C4"/>
    <mergeCell ref="D3:J3"/>
  </mergeCells>
  <pageMargins left="0.74803149606299213" right="0.59055118110236227" top="0.59055118110236227" bottom="0.59055118110236227" header="3.937007874015748E-2" footer="0"/>
  <pageSetup paperSize="15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By kind of ec. acti.-NACE 2</vt:lpstr>
      <vt:lpstr>By enterprise size</vt:lpstr>
      <vt:lpstr>By regions</vt:lpstr>
      <vt:lpstr>By ownership type</vt:lpstr>
      <vt:lpstr>By org-legal forms</vt:lpstr>
      <vt:lpstr>'By enterprise size'!_Toc127252188</vt:lpstr>
      <vt:lpstr>'By kind of ec. acti.-NACE 2'!_Toc127252188</vt:lpstr>
      <vt:lpstr>'By org-legal forms'!_Toc127252188</vt:lpstr>
      <vt:lpstr>'By ownership type'!_Toc127252188</vt:lpstr>
      <vt:lpstr>'By regions'!_Toc127252188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mgogenia</dc:creator>
  <cp:lastModifiedBy>თინათინ ქსოვრელი</cp:lastModifiedBy>
  <dcterms:created xsi:type="dcterms:W3CDTF">2019-04-19T10:03:13Z</dcterms:created>
  <dcterms:modified xsi:type="dcterms:W3CDTF">2024-09-30T17:30:17Z</dcterms:modified>
</cp:coreProperties>
</file>