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FSI_arafinansuri korporaciebi\2023\Gamoqveyneba 2023\Gamoqveyneba 2023\"/>
    </mc:Choice>
  </mc:AlternateContent>
  <bookViews>
    <workbookView xWindow="0" yWindow="0" windowWidth="14400" windowHeight="8640" tabRatio="714"/>
  </bookViews>
  <sheets>
    <sheet name="2013-2023" sheetId="6" r:id="rId1"/>
  </sheets>
  <calcPr calcId="162913"/>
</workbook>
</file>

<file path=xl/calcChain.xml><?xml version="1.0" encoding="utf-8"?>
<calcChain xmlns="http://schemas.openxmlformats.org/spreadsheetml/2006/main">
  <c r="J15" i="6" l="1"/>
  <c r="I15" i="6"/>
</calcChain>
</file>

<file path=xl/sharedStrings.xml><?xml version="1.0" encoding="utf-8"?>
<sst xmlns="http://schemas.openxmlformats.org/spreadsheetml/2006/main" count="38" uniqueCount="32">
  <si>
    <t>-</t>
  </si>
  <si>
    <t>Million GEL</t>
  </si>
  <si>
    <t>Name of indicator</t>
  </si>
  <si>
    <t>Assets,total</t>
  </si>
  <si>
    <t xml:space="preserve"> From here:</t>
  </si>
  <si>
    <t>Total assets in foreign currency</t>
  </si>
  <si>
    <t>Financial assets</t>
  </si>
  <si>
    <t>From here:</t>
  </si>
  <si>
    <t>Cash and deposits</t>
  </si>
  <si>
    <t>Short-term financial assets</t>
  </si>
  <si>
    <t>Liquid financial assets</t>
  </si>
  <si>
    <t>Liabilities,tota</t>
  </si>
  <si>
    <t>Liabilities in foreign curency</t>
  </si>
  <si>
    <t>Short-term liabilities</t>
  </si>
  <si>
    <t>Denbt from non-residents (Foreign Debt)</t>
  </si>
  <si>
    <t>Financial derivatives</t>
  </si>
  <si>
    <t>Equity and reserves</t>
  </si>
  <si>
    <t>Incomes</t>
  </si>
  <si>
    <t>Net operating income</t>
  </si>
  <si>
    <t>Interest income</t>
  </si>
  <si>
    <t>Between them::</t>
  </si>
  <si>
    <t>Incomes from loans to physical persons</t>
  </si>
  <si>
    <t>Incomes from other non-financial corporations</t>
  </si>
  <si>
    <t>Other net incomes</t>
  </si>
  <si>
    <t>Interest expenses</t>
  </si>
  <si>
    <t>Debt service Covering loan obligations under the head and interest rate</t>
  </si>
  <si>
    <t>Debt service only by the interest rate</t>
  </si>
  <si>
    <t>Debt service provided by loans from physical persons</t>
  </si>
  <si>
    <t xml:space="preserve">   Debt service from other non-financial organizations</t>
  </si>
  <si>
    <t>Survey Results for Financial Soundness Indicators of Non-financial Corporations
(2013-2023)</t>
  </si>
  <si>
    <t>Cash on hand in national currency</t>
  </si>
  <si>
    <t>Cash on hand in foreign currency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</si>
</sst>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#,##0.0"/>
    <numFmt numFmtId="166" formatCode="0.0%"/>
  </numFmts>
  <fonts count="9" x14ac:knownFonts="1">
    <font>
      <sz val="10"/>
      <color indexed="8"/>
      <name val="ARIAL"/>
      <charset val="1"/>
    </font>
    <font>
      <sz val="10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i/>
      <sz val="10"/>
      <color indexed="8"/>
      <name val="ARIAL"/>
      <family val="2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top"/>
    </xf>
    <xf numFmtId="0" fontId="3" fillId="0" borderId="0">
      <alignment vertical="top"/>
    </xf>
    <xf numFmtId="9" fontId="8" fillId="0" borderId="0" applyFont="0" applyFill="0" applyBorder="0" applyAlignment="0" applyProtection="0"/>
  </cellStyleXfs>
  <cellXfs count="32">
    <xf numFmtId="0" fontId="0" fillId="0" borderId="0" xfId="0">
      <alignment vertical="top"/>
    </xf>
    <xf numFmtId="0" fontId="0" fillId="3" borderId="0" xfId="0" applyFill="1">
      <alignment vertical="top"/>
    </xf>
    <xf numFmtId="0" fontId="2" fillId="3" borderId="0" xfId="0" applyFont="1" applyFill="1" applyAlignment="1">
      <alignment horizontal="center" vertical="top" wrapText="1"/>
    </xf>
    <xf numFmtId="0" fontId="2" fillId="3" borderId="1" xfId="0" applyFont="1" applyFill="1" applyBorder="1" applyAlignment="1">
      <alignment horizontal="center" vertical="top"/>
    </xf>
    <xf numFmtId="0" fontId="4" fillId="3" borderId="1" xfId="0" applyFont="1" applyFill="1" applyBorder="1" applyAlignment="1">
      <alignment horizontal="center" vertical="top"/>
    </xf>
    <xf numFmtId="0" fontId="4" fillId="3" borderId="0" xfId="0" applyFont="1" applyFill="1" applyAlignment="1">
      <alignment horizontal="center" vertical="center" wrapText="1"/>
    </xf>
    <xf numFmtId="0" fontId="4" fillId="3" borderId="1" xfId="0" applyFont="1" applyFill="1" applyBorder="1" applyAlignment="1">
      <alignment vertical="top" wrapText="1"/>
    </xf>
    <xf numFmtId="165" fontId="6" fillId="3" borderId="1" xfId="0" applyNumberFormat="1" applyFont="1" applyFill="1" applyBorder="1" applyAlignment="1"/>
    <xf numFmtId="165" fontId="1" fillId="3" borderId="1" xfId="0" applyNumberFormat="1" applyFont="1" applyFill="1" applyBorder="1" applyAlignment="1"/>
    <xf numFmtId="165" fontId="1" fillId="3" borderId="1" xfId="1" applyNumberFormat="1" applyFont="1" applyFill="1" applyBorder="1" applyAlignment="1"/>
    <xf numFmtId="0" fontId="1" fillId="3" borderId="1" xfId="0" applyFont="1" applyFill="1" applyBorder="1" applyAlignment="1">
      <alignment horizontal="left" vertical="top" wrapText="1" indent="2"/>
    </xf>
    <xf numFmtId="165" fontId="0" fillId="3" borderId="1" xfId="0" applyNumberFormat="1" applyFill="1" applyBorder="1" applyAlignment="1"/>
    <xf numFmtId="0" fontId="1" fillId="3" borderId="1" xfId="0" applyFont="1" applyFill="1" applyBorder="1" applyAlignment="1">
      <alignment horizontal="left" vertical="center" wrapText="1" indent="2"/>
    </xf>
    <xf numFmtId="0" fontId="5" fillId="3" borderId="1" xfId="0" applyFont="1" applyFill="1" applyBorder="1" applyAlignment="1">
      <alignment horizontal="left" vertical="top" wrapText="1" indent="2"/>
    </xf>
    <xf numFmtId="0" fontId="1" fillId="3" borderId="1" xfId="0" applyFont="1" applyFill="1" applyBorder="1" applyAlignment="1">
      <alignment horizontal="left" vertical="top" wrapText="1" indent="4"/>
    </xf>
    <xf numFmtId="165" fontId="1" fillId="3" borderId="1" xfId="1" applyNumberFormat="1" applyFont="1" applyFill="1" applyBorder="1" applyAlignment="1">
      <alignment horizontal="right" vertical="top"/>
    </xf>
    <xf numFmtId="165" fontId="1" fillId="3" borderId="1" xfId="1" applyNumberFormat="1" applyFont="1" applyFill="1" applyBorder="1" applyAlignment="1">
      <alignment vertical="top"/>
    </xf>
    <xf numFmtId="0" fontId="1" fillId="3" borderId="1" xfId="0" applyFont="1" applyFill="1" applyBorder="1" applyAlignment="1">
      <alignment horizontal="left" vertical="top" wrapText="1" indent="6"/>
    </xf>
    <xf numFmtId="0" fontId="7" fillId="3" borderId="1" xfId="0" applyFont="1" applyFill="1" applyBorder="1" applyAlignment="1">
      <alignment horizontal="left" vertical="top" wrapText="1" indent="6"/>
    </xf>
    <xf numFmtId="0" fontId="7" fillId="3" borderId="1" xfId="0" applyFont="1" applyFill="1" applyBorder="1" applyAlignment="1">
      <alignment horizontal="left" vertical="top" wrapText="1" indent="2"/>
    </xf>
    <xf numFmtId="165" fontId="3" fillId="3" borderId="1" xfId="0" applyNumberFormat="1" applyFont="1" applyFill="1" applyBorder="1" applyAlignment="1"/>
    <xf numFmtId="0" fontId="2" fillId="3" borderId="1" xfId="0" applyFont="1" applyFill="1" applyBorder="1" applyAlignment="1">
      <alignment vertical="top" wrapText="1"/>
    </xf>
    <xf numFmtId="164" fontId="0" fillId="3" borderId="0" xfId="0" applyNumberFormat="1" applyFill="1">
      <alignment vertical="top"/>
    </xf>
    <xf numFmtId="0" fontId="4" fillId="2" borderId="1" xfId="0" applyFont="1" applyFill="1" applyBorder="1" applyAlignment="1">
      <alignment horizontal="center" vertical="center" wrapText="1"/>
    </xf>
    <xf numFmtId="166" fontId="1" fillId="3" borderId="1" xfId="2" applyNumberFormat="1" applyFont="1" applyFill="1" applyBorder="1" applyAlignment="1"/>
    <xf numFmtId="0" fontId="3" fillId="3" borderId="1" xfId="1" applyFont="1" applyFill="1" applyBorder="1" applyAlignment="1">
      <alignment horizontal="left" wrapText="1" indent="4"/>
    </xf>
    <xf numFmtId="0" fontId="3" fillId="0" borderId="1" xfId="0" applyFont="1" applyBorder="1" applyAlignment="1">
      <alignment horizontal="left" vertical="center" wrapText="1" indent="2"/>
    </xf>
    <xf numFmtId="0" fontId="3" fillId="0" borderId="1" xfId="0" applyFont="1" applyBorder="1" applyAlignment="1">
      <alignment horizontal="left" vertical="top" wrapText="1" inden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top" wrapText="1"/>
    </xf>
  </cellXfs>
  <cellStyles count="3">
    <cellStyle name="Normal" xfId="0" builtinId="0"/>
    <cellStyle name="Normal 2" xfId="1"/>
    <cellStyle name="Percent" xfId="2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tabSelected="1" zoomScaleNormal="100" workbookViewId="0">
      <selection sqref="A1:L1"/>
    </sheetView>
  </sheetViews>
  <sheetFormatPr defaultColWidth="6.85546875" defaultRowHeight="12.75" x14ac:dyDescent="0.2"/>
  <cols>
    <col min="1" max="1" width="51.28515625" style="1" customWidth="1"/>
    <col min="2" max="12" width="11.28515625" style="1" customWidth="1"/>
    <col min="13" max="16384" width="6.85546875" style="1"/>
  </cols>
  <sheetData>
    <row r="1" spans="1:12" ht="27" customHeight="1" x14ac:dyDescent="0.2">
      <c r="A1" s="31" t="s">
        <v>29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</row>
    <row r="2" spans="1:12" ht="10.5" customHeight="1" x14ac:dyDescent="0.2">
      <c r="A2" s="2"/>
      <c r="B2" s="2"/>
    </row>
    <row r="3" spans="1:12" x14ac:dyDescent="0.2">
      <c r="A3" s="3"/>
      <c r="B3" s="4">
        <v>2013</v>
      </c>
      <c r="C3" s="4">
        <v>2014</v>
      </c>
      <c r="D3" s="4">
        <v>2015</v>
      </c>
      <c r="E3" s="4">
        <v>2016</v>
      </c>
      <c r="F3" s="4">
        <v>2017</v>
      </c>
      <c r="G3" s="4">
        <v>2018</v>
      </c>
      <c r="H3" s="4">
        <v>2019</v>
      </c>
      <c r="I3" s="4">
        <v>2020</v>
      </c>
      <c r="J3" s="4">
        <v>2021</v>
      </c>
      <c r="K3" s="4">
        <v>2022</v>
      </c>
      <c r="L3" s="4">
        <v>2023</v>
      </c>
    </row>
    <row r="4" spans="1:12" s="5" customFormat="1" ht="16.5" customHeight="1" x14ac:dyDescent="0.2">
      <c r="A4" s="23" t="s">
        <v>2</v>
      </c>
      <c r="B4" s="29" t="s">
        <v>1</v>
      </c>
      <c r="C4" s="30"/>
      <c r="D4" s="30"/>
      <c r="E4" s="30"/>
      <c r="F4" s="30"/>
      <c r="G4" s="30"/>
      <c r="H4" s="30"/>
      <c r="I4" s="30"/>
      <c r="J4" s="30"/>
      <c r="K4" s="30"/>
      <c r="L4" s="28"/>
    </row>
    <row r="5" spans="1:12" x14ac:dyDescent="0.2">
      <c r="A5" s="6" t="s">
        <v>3</v>
      </c>
      <c r="B5" s="7">
        <v>35570.199999999997</v>
      </c>
      <c r="C5" s="7">
        <v>42453</v>
      </c>
      <c r="D5" s="8">
        <v>50024</v>
      </c>
      <c r="E5" s="8">
        <v>51326.6</v>
      </c>
      <c r="F5" s="8">
        <v>56319.5</v>
      </c>
      <c r="G5" s="8">
        <v>61719.6</v>
      </c>
      <c r="H5" s="9">
        <v>80154.8</v>
      </c>
      <c r="I5" s="9">
        <v>94501.5</v>
      </c>
      <c r="J5" s="9">
        <v>114698.6</v>
      </c>
      <c r="K5" s="9">
        <v>127137.9</v>
      </c>
      <c r="L5" s="9">
        <v>142361.48375483326</v>
      </c>
    </row>
    <row r="6" spans="1:12" x14ac:dyDescent="0.2">
      <c r="A6" s="10" t="s">
        <v>4</v>
      </c>
      <c r="B6" s="7"/>
      <c r="C6" s="7"/>
      <c r="D6" s="7"/>
      <c r="E6" s="11"/>
      <c r="F6" s="8"/>
      <c r="G6" s="8"/>
      <c r="H6" s="9"/>
      <c r="I6" s="9"/>
      <c r="J6" s="9"/>
      <c r="K6" s="9"/>
      <c r="L6" s="9"/>
    </row>
    <row r="7" spans="1:12" x14ac:dyDescent="0.2">
      <c r="A7" s="12" t="s">
        <v>5</v>
      </c>
      <c r="B7" s="7">
        <v>1329.3</v>
      </c>
      <c r="C7" s="7">
        <v>1078.9000000000001</v>
      </c>
      <c r="D7" s="8">
        <v>2024.9</v>
      </c>
      <c r="E7" s="8">
        <v>3982.3</v>
      </c>
      <c r="F7" s="8">
        <v>4537.3</v>
      </c>
      <c r="G7" s="8">
        <v>4047.6</v>
      </c>
      <c r="H7" s="9">
        <v>4698.5</v>
      </c>
      <c r="I7" s="9">
        <v>4428.5</v>
      </c>
      <c r="J7" s="9">
        <v>4863.6000000000004</v>
      </c>
      <c r="K7" s="9">
        <v>5068.1000000000004</v>
      </c>
      <c r="L7" s="9">
        <v>5776.5665188201847</v>
      </c>
    </row>
    <row r="8" spans="1:12" x14ac:dyDescent="0.2">
      <c r="A8" s="13" t="s">
        <v>6</v>
      </c>
      <c r="B8" s="7">
        <v>3855.7</v>
      </c>
      <c r="C8" s="7">
        <v>5575.3</v>
      </c>
      <c r="D8" s="8">
        <v>11069.8</v>
      </c>
      <c r="E8" s="8">
        <v>12932.1</v>
      </c>
      <c r="F8" s="8">
        <v>14449.6</v>
      </c>
      <c r="G8" s="8">
        <v>14254</v>
      </c>
      <c r="H8" s="9">
        <v>15989.2</v>
      </c>
      <c r="I8" s="9">
        <v>20893.2</v>
      </c>
      <c r="J8" s="9">
        <v>24680.400000000001</v>
      </c>
      <c r="K8" s="9">
        <v>28115.200000000001</v>
      </c>
      <c r="L8" s="9">
        <v>29548.53205890043</v>
      </c>
    </row>
    <row r="9" spans="1:12" x14ac:dyDescent="0.2">
      <c r="A9" s="14" t="s">
        <v>7</v>
      </c>
      <c r="B9" s="7"/>
      <c r="C9" s="7"/>
      <c r="D9" s="7"/>
      <c r="E9" s="11"/>
      <c r="F9" s="8"/>
      <c r="G9" s="8"/>
      <c r="H9" s="9"/>
      <c r="I9" s="9"/>
      <c r="J9" s="9"/>
      <c r="K9" s="9"/>
      <c r="L9" s="9"/>
    </row>
    <row r="10" spans="1:12" ht="14.25" customHeight="1" x14ac:dyDescent="0.2">
      <c r="A10" s="25" t="s">
        <v>8</v>
      </c>
      <c r="B10" s="15" t="s">
        <v>0</v>
      </c>
      <c r="C10" s="15" t="s">
        <v>0</v>
      </c>
      <c r="D10" s="16">
        <v>2587.6999999999998</v>
      </c>
      <c r="E10" s="16">
        <v>3242.1</v>
      </c>
      <c r="F10" s="16">
        <v>3325</v>
      </c>
      <c r="G10" s="9">
        <v>3401.1</v>
      </c>
      <c r="H10" s="9">
        <v>3473.8</v>
      </c>
      <c r="I10" s="9">
        <v>4292</v>
      </c>
      <c r="J10" s="9">
        <v>5524.5</v>
      </c>
      <c r="K10" s="9">
        <v>6783.8</v>
      </c>
      <c r="L10" s="9">
        <v>8826.143031599142</v>
      </c>
    </row>
    <row r="11" spans="1:12" ht="15.75" customHeight="1" x14ac:dyDescent="0.2">
      <c r="A11" s="17" t="s">
        <v>4</v>
      </c>
      <c r="B11" s="15"/>
      <c r="C11" s="15"/>
      <c r="D11" s="16"/>
      <c r="E11" s="16"/>
      <c r="F11" s="16"/>
      <c r="G11" s="9"/>
      <c r="H11" s="9"/>
      <c r="I11" s="9"/>
      <c r="J11" s="9"/>
      <c r="K11" s="9"/>
      <c r="L11" s="9"/>
    </row>
    <row r="12" spans="1:12" x14ac:dyDescent="0.2">
      <c r="A12" s="17" t="s">
        <v>30</v>
      </c>
      <c r="B12" s="7">
        <v>275.8</v>
      </c>
      <c r="C12" s="7">
        <v>286.2</v>
      </c>
      <c r="D12" s="8">
        <v>548.79999999999995</v>
      </c>
      <c r="E12" s="8">
        <v>655.8</v>
      </c>
      <c r="F12" s="8">
        <v>626.9</v>
      </c>
      <c r="G12" s="8">
        <v>582.6</v>
      </c>
      <c r="H12" s="9">
        <v>526.9</v>
      </c>
      <c r="I12" s="9">
        <v>457.4</v>
      </c>
      <c r="J12" s="9">
        <v>623.1</v>
      </c>
      <c r="K12" s="9">
        <v>723.3</v>
      </c>
      <c r="L12" s="9">
        <v>579.36982276249398</v>
      </c>
    </row>
    <row r="13" spans="1:12" x14ac:dyDescent="0.2">
      <c r="A13" s="17" t="s">
        <v>31</v>
      </c>
      <c r="B13" s="7">
        <v>23.2</v>
      </c>
      <c r="C13" s="7">
        <v>20</v>
      </c>
      <c r="D13" s="8">
        <v>75.2</v>
      </c>
      <c r="E13" s="8">
        <v>90.7</v>
      </c>
      <c r="F13" s="8">
        <v>49.8</v>
      </c>
      <c r="G13" s="8">
        <v>49</v>
      </c>
      <c r="H13" s="9">
        <v>42</v>
      </c>
      <c r="I13" s="9">
        <v>26.6</v>
      </c>
      <c r="J13" s="9">
        <v>24.5</v>
      </c>
      <c r="K13" s="9">
        <v>29.6</v>
      </c>
      <c r="L13" s="9">
        <v>28.515813694067997</v>
      </c>
    </row>
    <row r="14" spans="1:12" x14ac:dyDescent="0.2">
      <c r="A14" s="14" t="s">
        <v>9</v>
      </c>
      <c r="B14" s="7">
        <v>885.6</v>
      </c>
      <c r="C14" s="7">
        <v>1422.9</v>
      </c>
      <c r="D14" s="8">
        <v>1568.3</v>
      </c>
      <c r="E14" s="8">
        <v>2504.1999999999998</v>
      </c>
      <c r="F14" s="8">
        <v>2215.6</v>
      </c>
      <c r="G14" s="8">
        <v>2406.8000000000002</v>
      </c>
      <c r="H14" s="9">
        <v>2824.7</v>
      </c>
      <c r="I14" s="9">
        <v>3447.7</v>
      </c>
      <c r="J14" s="9">
        <v>4518.6000000000004</v>
      </c>
      <c r="K14" s="9">
        <v>6201.4</v>
      </c>
      <c r="L14" s="9">
        <v>6564.5392720848431</v>
      </c>
    </row>
    <row r="15" spans="1:12" x14ac:dyDescent="0.2">
      <c r="A15" s="18" t="s">
        <v>4</v>
      </c>
      <c r="B15" s="7"/>
      <c r="C15" s="7"/>
      <c r="D15" s="7"/>
      <c r="E15" s="11"/>
      <c r="F15" s="8"/>
      <c r="G15" s="8"/>
      <c r="H15" s="8"/>
      <c r="I15" s="24">
        <f>I14/I8</f>
        <v>0.16501541171290179</v>
      </c>
      <c r="J15" s="24">
        <f>J14/J8</f>
        <v>0.18308455292458795</v>
      </c>
      <c r="K15" s="24"/>
      <c r="L15" s="24"/>
    </row>
    <row r="16" spans="1:12" x14ac:dyDescent="0.2">
      <c r="A16" s="18" t="s">
        <v>10</v>
      </c>
      <c r="B16" s="7">
        <v>224.2</v>
      </c>
      <c r="C16" s="7">
        <v>407.7</v>
      </c>
      <c r="D16" s="8">
        <v>744.1</v>
      </c>
      <c r="E16" s="8">
        <v>1317.2</v>
      </c>
      <c r="F16" s="8">
        <v>1333</v>
      </c>
      <c r="G16" s="8">
        <v>1243.7</v>
      </c>
      <c r="H16" s="9">
        <v>1034.0999999999999</v>
      </c>
      <c r="I16" s="9">
        <v>1066.8</v>
      </c>
      <c r="J16" s="9">
        <v>1685.8</v>
      </c>
      <c r="K16" s="9">
        <v>2684</v>
      </c>
      <c r="L16" s="9">
        <v>2940.9088098593079</v>
      </c>
    </row>
    <row r="17" spans="1:12" x14ac:dyDescent="0.2">
      <c r="A17" s="6" t="s">
        <v>11</v>
      </c>
      <c r="B17" s="7">
        <v>18118.8</v>
      </c>
      <c r="C17" s="7">
        <v>21243.1</v>
      </c>
      <c r="D17" s="8">
        <v>31033.1</v>
      </c>
      <c r="E17" s="8">
        <v>32823.4</v>
      </c>
      <c r="F17" s="8">
        <v>34532.300000000003</v>
      </c>
      <c r="G17" s="8">
        <v>39247.800000000003</v>
      </c>
      <c r="H17" s="9">
        <v>41502.199999999997</v>
      </c>
      <c r="I17" s="9">
        <v>54457.1</v>
      </c>
      <c r="J17" s="9">
        <v>67059</v>
      </c>
      <c r="K17" s="9">
        <v>67918.899999999994</v>
      </c>
      <c r="L17" s="9">
        <v>72259.625648024507</v>
      </c>
    </row>
    <row r="18" spans="1:12" x14ac:dyDescent="0.2">
      <c r="A18" s="19" t="s">
        <v>4</v>
      </c>
      <c r="B18" s="7"/>
      <c r="C18" s="7"/>
      <c r="D18" s="7"/>
      <c r="E18" s="11"/>
      <c r="F18" s="8"/>
      <c r="G18" s="8"/>
      <c r="H18" s="8"/>
      <c r="I18" s="9"/>
      <c r="J18" s="9"/>
      <c r="K18" s="9"/>
      <c r="L18" s="9"/>
    </row>
    <row r="19" spans="1:12" x14ac:dyDescent="0.2">
      <c r="A19" s="19" t="s">
        <v>12</v>
      </c>
      <c r="B19" s="7">
        <v>4658.7</v>
      </c>
      <c r="C19" s="7">
        <v>4985.2</v>
      </c>
      <c r="D19" s="8">
        <v>7290.8</v>
      </c>
      <c r="E19" s="8">
        <v>8379.2000000000007</v>
      </c>
      <c r="F19" s="8">
        <v>8596.7999999999993</v>
      </c>
      <c r="G19" s="8">
        <v>11083.2</v>
      </c>
      <c r="H19" s="9">
        <v>12322.8</v>
      </c>
      <c r="I19" s="11">
        <v>13692.1</v>
      </c>
      <c r="J19" s="11">
        <v>14330.3</v>
      </c>
      <c r="K19" s="11">
        <v>15132.3</v>
      </c>
      <c r="L19" s="11">
        <v>15759.566135348739</v>
      </c>
    </row>
    <row r="20" spans="1:12" x14ac:dyDescent="0.2">
      <c r="A20" s="19" t="s">
        <v>13</v>
      </c>
      <c r="B20" s="7">
        <v>4277.8999999999996</v>
      </c>
      <c r="C20" s="7">
        <v>4660.8999999999996</v>
      </c>
      <c r="D20" s="8">
        <v>8064.6</v>
      </c>
      <c r="E20" s="8">
        <v>9329.6</v>
      </c>
      <c r="F20" s="8">
        <v>8971.2999999999993</v>
      </c>
      <c r="G20" s="8">
        <v>10170.200000000001</v>
      </c>
      <c r="H20" s="9">
        <v>10465.4</v>
      </c>
      <c r="I20" s="9">
        <v>14431.5</v>
      </c>
      <c r="J20" s="9">
        <v>17017.3</v>
      </c>
      <c r="K20" s="9">
        <v>17300.400000000001</v>
      </c>
      <c r="L20" s="9">
        <v>19936.561392751861</v>
      </c>
    </row>
    <row r="21" spans="1:12" x14ac:dyDescent="0.2">
      <c r="A21" s="19" t="s">
        <v>14</v>
      </c>
      <c r="B21" s="7">
        <v>2573.1999999999998</v>
      </c>
      <c r="C21" s="7">
        <v>5869.8</v>
      </c>
      <c r="D21" s="8">
        <v>6303</v>
      </c>
      <c r="E21" s="8">
        <v>5692.4</v>
      </c>
      <c r="F21" s="8">
        <v>6431.9</v>
      </c>
      <c r="G21" s="8">
        <v>6696.1</v>
      </c>
      <c r="H21" s="9">
        <v>7873.4</v>
      </c>
      <c r="I21" s="9">
        <v>7992.9</v>
      </c>
      <c r="J21" s="9">
        <v>11371.9</v>
      </c>
      <c r="K21" s="9">
        <v>10120.9</v>
      </c>
      <c r="L21" s="9">
        <v>9893.7406131916759</v>
      </c>
    </row>
    <row r="22" spans="1:12" x14ac:dyDescent="0.2">
      <c r="A22" s="19" t="s">
        <v>15</v>
      </c>
      <c r="B22" s="7">
        <v>450.3</v>
      </c>
      <c r="C22" s="7">
        <v>98.8</v>
      </c>
      <c r="D22" s="8">
        <v>62.4</v>
      </c>
      <c r="E22" s="8">
        <v>62.4</v>
      </c>
      <c r="F22" s="8">
        <v>40.200000000000003</v>
      </c>
      <c r="G22" s="8">
        <v>41.8</v>
      </c>
      <c r="H22" s="8">
        <v>29.2</v>
      </c>
      <c r="I22" s="20">
        <v>29.4</v>
      </c>
      <c r="J22" s="20">
        <v>28.4</v>
      </c>
      <c r="K22" s="20">
        <v>64.5</v>
      </c>
      <c r="L22" s="20">
        <v>58.676065315442003</v>
      </c>
    </row>
    <row r="23" spans="1:12" x14ac:dyDescent="0.2">
      <c r="A23" s="6" t="s">
        <v>16</v>
      </c>
      <c r="B23" s="7">
        <v>17451.400000000001</v>
      </c>
      <c r="C23" s="7">
        <v>21209.8</v>
      </c>
      <c r="D23" s="8">
        <v>18871.400000000001</v>
      </c>
      <c r="E23" s="8">
        <v>18503.2</v>
      </c>
      <c r="F23" s="8">
        <v>21787.3</v>
      </c>
      <c r="G23" s="8">
        <v>22471.7</v>
      </c>
      <c r="H23" s="9">
        <v>38652.5</v>
      </c>
      <c r="I23" s="9">
        <v>40044.300000000003</v>
      </c>
      <c r="J23" s="9">
        <v>47639.5</v>
      </c>
      <c r="K23" s="9">
        <v>59218.9</v>
      </c>
      <c r="L23" s="9">
        <v>70101.858106808722</v>
      </c>
    </row>
    <row r="24" spans="1:12" x14ac:dyDescent="0.2">
      <c r="A24" s="21" t="s">
        <v>17</v>
      </c>
      <c r="B24" s="7">
        <v>3423.6</v>
      </c>
      <c r="C24" s="7">
        <v>3668.1</v>
      </c>
      <c r="D24" s="8">
        <v>3800.3</v>
      </c>
      <c r="E24" s="8">
        <v>4369.6000000000004</v>
      </c>
      <c r="F24" s="8">
        <v>6020.5</v>
      </c>
      <c r="G24" s="8">
        <v>6852.1</v>
      </c>
      <c r="H24" s="9">
        <v>8560.4</v>
      </c>
      <c r="I24" s="9">
        <v>8268.2999999999993</v>
      </c>
      <c r="J24" s="9">
        <v>15007.8</v>
      </c>
      <c r="K24" s="9">
        <v>19421.3</v>
      </c>
      <c r="L24" s="9">
        <v>18549.430951864328</v>
      </c>
    </row>
    <row r="25" spans="1:12" x14ac:dyDescent="0.2">
      <c r="A25" s="10" t="s">
        <v>20</v>
      </c>
      <c r="B25" s="7"/>
      <c r="C25" s="7"/>
      <c r="D25" s="8"/>
      <c r="E25" s="8"/>
      <c r="F25" s="8"/>
      <c r="G25" s="8"/>
      <c r="H25" s="9"/>
      <c r="I25" s="9"/>
      <c r="J25" s="9"/>
      <c r="K25" s="9"/>
      <c r="L25" s="9"/>
    </row>
    <row r="26" spans="1:12" x14ac:dyDescent="0.2">
      <c r="A26" s="10" t="s">
        <v>18</v>
      </c>
      <c r="B26" s="7">
        <v>2813.9</v>
      </c>
      <c r="C26" s="7">
        <v>2861.8</v>
      </c>
      <c r="D26" s="8">
        <v>2820.9</v>
      </c>
      <c r="E26" s="8">
        <v>3299.9</v>
      </c>
      <c r="F26" s="8">
        <v>4708.5</v>
      </c>
      <c r="G26" s="8">
        <v>5678.5</v>
      </c>
      <c r="H26" s="9">
        <v>7410.5</v>
      </c>
      <c r="I26" s="9">
        <v>6896.5</v>
      </c>
      <c r="J26" s="9">
        <v>12180.9</v>
      </c>
      <c r="K26" s="9">
        <v>15240.8</v>
      </c>
      <c r="L26" s="9">
        <v>15509.062153673311</v>
      </c>
    </row>
    <row r="27" spans="1:12" x14ac:dyDescent="0.2">
      <c r="A27" s="10" t="s">
        <v>19</v>
      </c>
      <c r="B27" s="7">
        <v>329.1</v>
      </c>
      <c r="C27" s="7">
        <v>259.8</v>
      </c>
      <c r="D27" s="8">
        <v>458.5</v>
      </c>
      <c r="E27" s="8">
        <v>424.8</v>
      </c>
      <c r="F27" s="8">
        <v>368</v>
      </c>
      <c r="G27" s="8">
        <v>386.1</v>
      </c>
      <c r="H27" s="9">
        <v>473.3</v>
      </c>
      <c r="I27" s="9">
        <v>596.4</v>
      </c>
      <c r="J27" s="9">
        <v>932.2</v>
      </c>
      <c r="K27" s="9">
        <v>1044.5999999999999</v>
      </c>
      <c r="L27" s="9">
        <v>1160.097719799802</v>
      </c>
    </row>
    <row r="28" spans="1:12" x14ac:dyDescent="0.2">
      <c r="A28" s="14" t="s">
        <v>4</v>
      </c>
      <c r="B28" s="7"/>
      <c r="C28" s="7"/>
      <c r="D28" s="11"/>
      <c r="E28" s="11"/>
      <c r="F28" s="8"/>
      <c r="G28" s="8"/>
      <c r="H28" s="9"/>
      <c r="I28" s="9"/>
      <c r="J28" s="9"/>
      <c r="K28" s="9"/>
      <c r="L28" s="9"/>
    </row>
    <row r="29" spans="1:12" x14ac:dyDescent="0.2">
      <c r="A29" s="14" t="s">
        <v>21</v>
      </c>
      <c r="B29" s="7">
        <v>13.3</v>
      </c>
      <c r="C29" s="7">
        <v>7.9</v>
      </c>
      <c r="D29" s="8">
        <v>13</v>
      </c>
      <c r="E29" s="8">
        <v>10.7</v>
      </c>
      <c r="F29" s="8">
        <v>8.1999999999999993</v>
      </c>
      <c r="G29" s="8">
        <v>10.3</v>
      </c>
      <c r="H29" s="9">
        <v>6</v>
      </c>
      <c r="I29" s="9">
        <v>9.1999999999999993</v>
      </c>
      <c r="J29" s="9">
        <v>10.7</v>
      </c>
      <c r="K29" s="9">
        <v>12.5</v>
      </c>
      <c r="L29" s="9">
        <v>16.843761014352999</v>
      </c>
    </row>
    <row r="30" spans="1:12" x14ac:dyDescent="0.2">
      <c r="A30" s="14" t="s">
        <v>22</v>
      </c>
      <c r="B30" s="7">
        <v>47.7</v>
      </c>
      <c r="C30" s="7">
        <v>29.8</v>
      </c>
      <c r="D30" s="8">
        <v>144.9</v>
      </c>
      <c r="E30" s="8">
        <v>137.1</v>
      </c>
      <c r="F30" s="8">
        <v>116.5</v>
      </c>
      <c r="G30" s="8">
        <v>116.9</v>
      </c>
      <c r="H30" s="9">
        <v>90.2</v>
      </c>
      <c r="I30" s="9">
        <v>70</v>
      </c>
      <c r="J30" s="9">
        <v>81.900000000000006</v>
      </c>
      <c r="K30" s="9">
        <v>140.30000000000001</v>
      </c>
      <c r="L30" s="9">
        <v>158.99371786283601</v>
      </c>
    </row>
    <row r="31" spans="1:12" x14ac:dyDescent="0.2">
      <c r="A31" s="10" t="s">
        <v>23</v>
      </c>
      <c r="B31" s="7">
        <v>280.60000000000002</v>
      </c>
      <c r="C31" s="7">
        <v>546.5</v>
      </c>
      <c r="D31" s="8">
        <v>520.9</v>
      </c>
      <c r="E31" s="8">
        <v>644.9</v>
      </c>
      <c r="F31" s="8">
        <v>944</v>
      </c>
      <c r="G31" s="8">
        <v>787.5</v>
      </c>
      <c r="H31" s="9">
        <v>676.6</v>
      </c>
      <c r="I31" s="9">
        <v>775.3</v>
      </c>
      <c r="J31" s="9">
        <v>1894.8</v>
      </c>
      <c r="K31" s="9">
        <v>3135.9</v>
      </c>
      <c r="L31" s="9">
        <v>1880.2710783912139</v>
      </c>
    </row>
    <row r="32" spans="1:12" x14ac:dyDescent="0.2">
      <c r="A32" s="21" t="s">
        <v>24</v>
      </c>
      <c r="B32" s="7">
        <v>933</v>
      </c>
      <c r="C32" s="7">
        <v>974.4</v>
      </c>
      <c r="D32" s="8">
        <v>1293.0999999999999</v>
      </c>
      <c r="E32" s="8">
        <v>1043.4000000000001</v>
      </c>
      <c r="F32" s="8">
        <v>1449.6</v>
      </c>
      <c r="G32" s="8">
        <v>1484.5</v>
      </c>
      <c r="H32" s="9">
        <v>1779.1</v>
      </c>
      <c r="I32" s="9">
        <v>1986.9</v>
      </c>
      <c r="J32" s="9">
        <v>2180</v>
      </c>
      <c r="K32" s="9">
        <v>2354.6</v>
      </c>
      <c r="L32" s="9">
        <v>2743.5434080722839</v>
      </c>
    </row>
    <row r="33" spans="1:12" ht="25.5" x14ac:dyDescent="0.2">
      <c r="A33" s="6" t="s">
        <v>25</v>
      </c>
      <c r="B33" s="7">
        <v>5331.6</v>
      </c>
      <c r="C33" s="7">
        <v>4843.7</v>
      </c>
      <c r="D33" s="8">
        <v>5959.6</v>
      </c>
      <c r="E33" s="8">
        <v>6502.1</v>
      </c>
      <c r="F33" s="8">
        <v>7340.6</v>
      </c>
      <c r="G33" s="8">
        <v>6200.1</v>
      </c>
      <c r="H33" s="9">
        <v>7128.4</v>
      </c>
      <c r="I33" s="9">
        <v>7298.6</v>
      </c>
      <c r="J33" s="9">
        <v>9641.5</v>
      </c>
      <c r="K33" s="9">
        <v>11612.6</v>
      </c>
      <c r="L33" s="9">
        <v>13416.832682716549</v>
      </c>
    </row>
    <row r="34" spans="1:12" x14ac:dyDescent="0.2">
      <c r="A34" s="10" t="s">
        <v>4</v>
      </c>
      <c r="B34" s="7"/>
      <c r="C34" s="7"/>
      <c r="D34" s="11"/>
      <c r="E34" s="11"/>
      <c r="F34" s="8"/>
      <c r="G34" s="8"/>
      <c r="H34" s="9"/>
      <c r="I34" s="9"/>
      <c r="J34" s="9"/>
      <c r="K34" s="9"/>
      <c r="L34" s="9"/>
    </row>
    <row r="35" spans="1:12" x14ac:dyDescent="0.2">
      <c r="A35" s="26" t="s">
        <v>26</v>
      </c>
      <c r="B35" s="7">
        <v>509.8</v>
      </c>
      <c r="C35" s="7">
        <v>561.70000000000005</v>
      </c>
      <c r="D35" s="8">
        <v>827.7</v>
      </c>
      <c r="E35" s="8">
        <v>1828.2</v>
      </c>
      <c r="F35" s="8">
        <v>1186.0999999999999</v>
      </c>
      <c r="G35" s="8">
        <v>1118.2</v>
      </c>
      <c r="H35" s="9">
        <v>1120.3</v>
      </c>
      <c r="I35" s="9">
        <v>1017.6</v>
      </c>
      <c r="J35" s="9">
        <v>1547.3</v>
      </c>
      <c r="K35" s="9">
        <v>1715.8</v>
      </c>
      <c r="L35" s="9">
        <v>1784.654355322675</v>
      </c>
    </row>
    <row r="36" spans="1:12" x14ac:dyDescent="0.2">
      <c r="A36" s="26" t="s">
        <v>27</v>
      </c>
      <c r="B36" s="7">
        <v>127.7</v>
      </c>
      <c r="C36" s="7">
        <v>111.1</v>
      </c>
      <c r="D36" s="8">
        <v>81.099999999999994</v>
      </c>
      <c r="E36" s="8">
        <v>72.099999999999994</v>
      </c>
      <c r="F36" s="8">
        <v>65.8</v>
      </c>
      <c r="G36" s="8">
        <v>53.3</v>
      </c>
      <c r="H36" s="9">
        <v>71.900000000000006</v>
      </c>
      <c r="I36" s="9">
        <v>58.4</v>
      </c>
      <c r="J36" s="9">
        <v>92.9</v>
      </c>
      <c r="K36" s="9">
        <v>111.3</v>
      </c>
      <c r="L36" s="9">
        <v>114.406329481984</v>
      </c>
    </row>
    <row r="37" spans="1:12" x14ac:dyDescent="0.2">
      <c r="A37" s="27" t="s">
        <v>28</v>
      </c>
      <c r="B37" s="7">
        <v>1394.5</v>
      </c>
      <c r="C37" s="7">
        <v>917.8</v>
      </c>
      <c r="D37" s="8">
        <v>599.1</v>
      </c>
      <c r="E37" s="8">
        <v>586.29999999999995</v>
      </c>
      <c r="F37" s="8">
        <v>526.70000000000005</v>
      </c>
      <c r="G37" s="8">
        <v>294.8</v>
      </c>
      <c r="H37" s="9">
        <v>309.7</v>
      </c>
      <c r="I37" s="9">
        <v>443.3</v>
      </c>
      <c r="J37" s="9">
        <v>445.8</v>
      </c>
      <c r="K37" s="9">
        <v>472.5</v>
      </c>
      <c r="L37" s="9">
        <v>820.51741706171003</v>
      </c>
    </row>
    <row r="38" spans="1:12" x14ac:dyDescent="0.2">
      <c r="E38" s="22"/>
    </row>
  </sheetData>
  <mergeCells count="2">
    <mergeCell ref="B4:K4"/>
    <mergeCell ref="A1:L1"/>
  </mergeCells>
  <pageMargins left="0.35" right="0.26" top="0.24" bottom="0.23" header="0.2" footer="0.21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2013-2023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Crystal Decisions</dc:creator>
  <dc:description>Powered by Crystal</dc:description>
  <cp:lastModifiedBy>თინათინ ქსოვრელი</cp:lastModifiedBy>
  <cp:lastPrinted>2018-10-12T07:16:28Z</cp:lastPrinted>
  <dcterms:created xsi:type="dcterms:W3CDTF">2014-10-20T08:48:47Z</dcterms:created>
  <dcterms:modified xsi:type="dcterms:W3CDTF">2024-10-21T18:04:38Z</dcterms:modified>
</cp:coreProperties>
</file>