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454DBDFD-0103-41B6-A150-38D1669CE28A}" xr6:coauthVersionLast="47" xr6:coauthVersionMax="47" xr10:uidLastSave="{00000000-0000-0000-0000-000000000000}"/>
  <bookViews>
    <workbookView xWindow="1725" yWindow="615" windowWidth="25335" windowHeight="14385" tabRatio="684" xr2:uid="{00000000-000D-0000-FFFF-FFFF00000000}"/>
  </bookViews>
  <sheets>
    <sheet name="1" sheetId="10" r:id="rId1"/>
  </sheets>
  <calcPr calcId="181029"/>
</workbook>
</file>

<file path=xl/calcChain.xml><?xml version="1.0" encoding="utf-8"?>
<calcChain xmlns="http://schemas.openxmlformats.org/spreadsheetml/2006/main">
  <c r="E10" i="10" l="1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9" i="10"/>
</calcChain>
</file>

<file path=xl/sharedStrings.xml><?xml version="1.0" encoding="utf-8"?>
<sst xmlns="http://schemas.openxmlformats.org/spreadsheetml/2006/main" count="67" uniqueCount="56">
  <si>
    <t>სულ</t>
  </si>
  <si>
    <t>A</t>
  </si>
  <si>
    <t>სოფლის, სატყეო და თევზის მეურნეობა</t>
  </si>
  <si>
    <t>B</t>
  </si>
  <si>
    <t>სამთომოპოვებითი მრეწველობა და კარიერების დამუშავება</t>
  </si>
  <si>
    <t>C</t>
  </si>
  <si>
    <t>დამამუშავებელი მრეწველობა</t>
  </si>
  <si>
    <t>D</t>
  </si>
  <si>
    <t>ელექტროენერგიის, აირის, ორთქლის და კონდიცირებული ჰაერის მიწოდება</t>
  </si>
  <si>
    <t>E</t>
  </si>
  <si>
    <t>წყალმომარაგება; კანალიზაცია, ნარჩენების მართვა და დაბინძურებისაგან გასუფთავების საქმიანობები</t>
  </si>
  <si>
    <t>F</t>
  </si>
  <si>
    <t>მშენებლობა</t>
  </si>
  <si>
    <t>G</t>
  </si>
  <si>
    <t>საბითუმო და საცალო ვაჭრობა; ავტომობილების და მოტოციკლების რემონტი</t>
  </si>
  <si>
    <t>H</t>
  </si>
  <si>
    <t>ტრანსპორტი და დასაწყობება</t>
  </si>
  <si>
    <t>I</t>
  </si>
  <si>
    <t>განთავსების საშუალებებით უზრუნველყოფის და საკვების მიწოდების საქმიანობები</t>
  </si>
  <si>
    <t>J</t>
  </si>
  <si>
    <t>ინფორმაცია და კომუნიკაცია</t>
  </si>
  <si>
    <t>K</t>
  </si>
  <si>
    <t>საფინანსო და სადაზღვევო საქმიანობები</t>
  </si>
  <si>
    <t>L</t>
  </si>
  <si>
    <t>უძრავ ქონებასთან დაკავშირებული საქმიანობები</t>
  </si>
  <si>
    <t>M</t>
  </si>
  <si>
    <t>პროფესიული, სამეცნიერო და ტექნიკური საქმიანობები</t>
  </si>
  <si>
    <t>N</t>
  </si>
  <si>
    <t>ადმინისტრაციული და დამხმარე მომსახურების საქმიანობები</t>
  </si>
  <si>
    <t>O</t>
  </si>
  <si>
    <t>სახელმწიფო მმართველობა და თავდაცვა; სავალდებულო სოციალური დაცვა</t>
  </si>
  <si>
    <t>P</t>
  </si>
  <si>
    <t>განათლება</t>
  </si>
  <si>
    <t>Q</t>
  </si>
  <si>
    <t>ჯანდაცვა და სოციალური მომსახურების საქმიანობები</t>
  </si>
  <si>
    <t>R</t>
  </si>
  <si>
    <t>ხელოვნება, გართობა და დასვენება</t>
  </si>
  <si>
    <t>S</t>
  </si>
  <si>
    <t>სხვა სახის მომსახურება</t>
  </si>
  <si>
    <t>საქმიანობა უცნობია</t>
  </si>
  <si>
    <t>რეგისტრირებული სუბიექტი</t>
  </si>
  <si>
    <t>აქტიური სუბიექტი</t>
  </si>
  <si>
    <t>რაოდენობა</t>
  </si>
  <si>
    <t>%</t>
  </si>
  <si>
    <t xml:space="preserve">          </t>
  </si>
  <si>
    <t>U</t>
  </si>
  <si>
    <t>ექსტრატერიტორიული ორგანიზაციების და ორგანოების საქმიანობები</t>
  </si>
  <si>
    <t>მსხვილი</t>
  </si>
  <si>
    <t>საშუალო</t>
  </si>
  <si>
    <t>მცირე</t>
  </si>
  <si>
    <t>ზომა უცნობია</t>
  </si>
  <si>
    <t>მათ შორის</t>
  </si>
  <si>
    <t>სექცია
Nace Rev. 2</t>
  </si>
  <si>
    <t>სექციის დასახელება
Nace Rev. 2</t>
  </si>
  <si>
    <t xml:space="preserve">საქართველოში რეგისტრირებულ და აქტიურ სუბიექტთა რაოდენობა ეკონომიკური საქმიანობის სახეებისა და ზომების მიხედვით </t>
  </si>
  <si>
    <t>(1 იანვარი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</si>
</sst>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Sylfaen"/>
      <family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1" xfId="1" applyNumberFormat="1" applyFont="1" applyFill="1" applyBorder="1"/>
    <xf numFmtId="2" fontId="0" fillId="0" borderId="23" xfId="1" applyNumberFormat="1" applyFont="1" applyBorder="1"/>
    <xf numFmtId="0" fontId="4" fillId="2" borderId="32" xfId="0" applyFont="1" applyFill="1" applyBorder="1"/>
    <xf numFmtId="0" fontId="0" fillId="0" borderId="33" xfId="0" applyBorder="1"/>
    <xf numFmtId="0" fontId="0" fillId="0" borderId="34" xfId="0" applyBorder="1"/>
    <xf numFmtId="0" fontId="0" fillId="0" borderId="36" xfId="0" applyBorder="1"/>
    <xf numFmtId="2" fontId="0" fillId="0" borderId="5" xfId="0" applyNumberFormat="1" applyBorder="1"/>
    <xf numFmtId="0" fontId="0" fillId="0" borderId="6" xfId="0" applyBorder="1"/>
    <xf numFmtId="0" fontId="0" fillId="0" borderId="1" xfId="0" applyBorder="1"/>
    <xf numFmtId="2" fontId="0" fillId="0" borderId="7" xfId="0" applyNumberFormat="1" applyBorder="1"/>
    <xf numFmtId="0" fontId="4" fillId="2" borderId="31" xfId="0" applyFont="1" applyFill="1" applyBorder="1"/>
    <xf numFmtId="2" fontId="0" fillId="0" borderId="23" xfId="0" applyNumberFormat="1" applyBorder="1"/>
    <xf numFmtId="0" fontId="0" fillId="0" borderId="28" xfId="0" applyBorder="1"/>
    <xf numFmtId="0" fontId="0" fillId="0" borderId="37" xfId="0" applyBorder="1"/>
    <xf numFmtId="2" fontId="0" fillId="0" borderId="10" xfId="0" applyNumberFormat="1" applyBorder="1"/>
    <xf numFmtId="0" fontId="2" fillId="0" borderId="0" xfId="0" applyFont="1" applyAlignment="1">
      <alignment horizontal="center" vertical="center" wrapText="1"/>
    </xf>
    <xf numFmtId="0" fontId="0" fillId="0" borderId="18" xfId="0" applyBorder="1" applyAlignment="1">
      <alignment horizontal="right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23BB2-7E8C-40F8-B927-24B5D5E8093D}">
  <dimension ref="A2:O56"/>
  <sheetViews>
    <sheetView tabSelected="1" zoomScaleNormal="100" workbookViewId="0">
      <selection activeCell="J19" sqref="J19"/>
    </sheetView>
  </sheetViews>
  <sheetFormatPr defaultRowHeight="15" x14ac:dyDescent="0.25"/>
  <cols>
    <col min="1" max="1" width="3" style="6" customWidth="1"/>
    <col min="2" max="2" width="13.28515625" style="6" customWidth="1"/>
    <col min="3" max="3" width="83" style="6" customWidth="1"/>
    <col min="4" max="4" width="13.140625" style="6" customWidth="1"/>
    <col min="5" max="5" width="9.28515625" style="6" customWidth="1"/>
    <col min="6" max="6" width="13.42578125" style="6" customWidth="1"/>
    <col min="7" max="7" width="9.28515625" style="6" customWidth="1"/>
    <col min="8" max="8" width="12.140625" style="6" customWidth="1"/>
    <col min="9" max="9" width="9.28515625" style="6" customWidth="1"/>
    <col min="10" max="10" width="12.140625" style="6" customWidth="1"/>
    <col min="11" max="11" width="9.28515625" style="6" customWidth="1"/>
    <col min="12" max="12" width="12.140625" style="6" customWidth="1"/>
    <col min="13" max="13" width="9.28515625" style="6" customWidth="1"/>
    <col min="14" max="14" width="12.140625" style="6" customWidth="1"/>
    <col min="15" max="15" width="9.28515625" style="6" customWidth="1"/>
    <col min="16" max="16384" width="9.140625" style="6"/>
  </cols>
  <sheetData>
    <row r="2" spans="2:15" ht="25.5" customHeight="1" x14ac:dyDescent="0.25">
      <c r="B2" s="36" t="s">
        <v>54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2:15" ht="19.5" customHeight="1" thickBot="1" x14ac:dyDescent="0.3">
      <c r="B3" s="37" t="s">
        <v>55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2:15" ht="29.25" customHeight="1" thickBot="1" x14ac:dyDescent="0.3">
      <c r="B4" s="38" t="s">
        <v>52</v>
      </c>
      <c r="C4" s="41" t="s">
        <v>53</v>
      </c>
      <c r="D4" s="47" t="s">
        <v>40</v>
      </c>
      <c r="E4" s="48"/>
      <c r="F4" s="45" t="s">
        <v>41</v>
      </c>
      <c r="G4" s="44"/>
      <c r="H4" s="44"/>
      <c r="I4" s="44"/>
      <c r="J4" s="44"/>
      <c r="K4" s="44"/>
      <c r="L4" s="44"/>
      <c r="M4" s="44"/>
      <c r="N4" s="44"/>
      <c r="O4" s="46"/>
    </row>
    <row r="5" spans="2:15" ht="20.25" customHeight="1" thickBot="1" x14ac:dyDescent="0.3">
      <c r="B5" s="39"/>
      <c r="C5" s="42"/>
      <c r="D5" s="49" t="s">
        <v>42</v>
      </c>
      <c r="E5" s="51" t="s">
        <v>43</v>
      </c>
      <c r="F5" s="53" t="s">
        <v>0</v>
      </c>
      <c r="G5" s="54"/>
      <c r="H5" s="44" t="s">
        <v>51</v>
      </c>
      <c r="I5" s="44"/>
      <c r="J5" s="44"/>
      <c r="K5" s="44"/>
      <c r="L5" s="44"/>
      <c r="M5" s="44"/>
      <c r="N5" s="44"/>
      <c r="O5" s="46"/>
    </row>
    <row r="6" spans="2:15" ht="20.25" customHeight="1" thickBot="1" x14ac:dyDescent="0.3">
      <c r="B6" s="39"/>
      <c r="C6" s="42"/>
      <c r="D6" s="49"/>
      <c r="E6" s="51"/>
      <c r="F6" s="55"/>
      <c r="G6" s="56"/>
      <c r="H6" s="44" t="s">
        <v>47</v>
      </c>
      <c r="I6" s="44"/>
      <c r="J6" s="45" t="s">
        <v>48</v>
      </c>
      <c r="K6" s="46"/>
      <c r="L6" s="44" t="s">
        <v>49</v>
      </c>
      <c r="M6" s="44"/>
      <c r="N6" s="45" t="s">
        <v>50</v>
      </c>
      <c r="O6" s="46"/>
    </row>
    <row r="7" spans="2:15" ht="29.25" customHeight="1" thickBot="1" x14ac:dyDescent="0.3">
      <c r="B7" s="40"/>
      <c r="C7" s="43"/>
      <c r="D7" s="50"/>
      <c r="E7" s="52"/>
      <c r="F7" s="13" t="s">
        <v>42</v>
      </c>
      <c r="G7" s="15" t="s">
        <v>43</v>
      </c>
      <c r="H7" s="16" t="s">
        <v>42</v>
      </c>
      <c r="I7" s="14" t="s">
        <v>43</v>
      </c>
      <c r="J7" s="13" t="s">
        <v>42</v>
      </c>
      <c r="K7" s="15" t="s">
        <v>43</v>
      </c>
      <c r="L7" s="16" t="s">
        <v>42</v>
      </c>
      <c r="M7" s="14" t="s">
        <v>43</v>
      </c>
      <c r="N7" s="13" t="s">
        <v>42</v>
      </c>
      <c r="O7" s="15" t="s">
        <v>43</v>
      </c>
    </row>
    <row r="8" spans="2:15" s="7" customFormat="1" ht="20.25" customHeight="1" thickBot="1" x14ac:dyDescent="0.3">
      <c r="B8" s="8" t="s">
        <v>44</v>
      </c>
      <c r="C8" s="9" t="s">
        <v>0</v>
      </c>
      <c r="D8" s="20">
        <v>1044519</v>
      </c>
      <c r="E8" s="21">
        <v>100</v>
      </c>
      <c r="F8" s="20">
        <v>284347</v>
      </c>
      <c r="G8" s="19">
        <v>99.999999999999986</v>
      </c>
      <c r="H8" s="23">
        <v>758</v>
      </c>
      <c r="I8" s="31">
        <v>100.00000000000003</v>
      </c>
      <c r="J8" s="20">
        <v>3256</v>
      </c>
      <c r="K8" s="19">
        <v>100</v>
      </c>
      <c r="L8" s="23">
        <v>232316</v>
      </c>
      <c r="M8" s="31">
        <v>99.999999999999986</v>
      </c>
      <c r="N8" s="20">
        <v>48017</v>
      </c>
      <c r="O8" s="19">
        <v>100</v>
      </c>
    </row>
    <row r="9" spans="2:15" ht="20.25" customHeight="1" x14ac:dyDescent="0.25">
      <c r="B9" s="10" t="s">
        <v>1</v>
      </c>
      <c r="C9" s="11" t="s">
        <v>2</v>
      </c>
      <c r="D9" s="18">
        <v>11692</v>
      </c>
      <c r="E9" s="22">
        <f>D9/$D$8*100</f>
        <v>1.1193669047666917</v>
      </c>
      <c r="F9" s="26">
        <v>3860</v>
      </c>
      <c r="G9" s="27">
        <v>1.3574962985366472</v>
      </c>
      <c r="H9" s="24">
        <v>7</v>
      </c>
      <c r="I9" s="32">
        <v>0.92348284960422167</v>
      </c>
      <c r="J9" s="26">
        <v>29</v>
      </c>
      <c r="K9" s="27">
        <v>0.89066339066339073</v>
      </c>
      <c r="L9" s="24">
        <v>3428</v>
      </c>
      <c r="M9" s="32">
        <v>1.4755763701165654</v>
      </c>
      <c r="N9" s="26">
        <v>396</v>
      </c>
      <c r="O9" s="27">
        <v>0.82470791594643555</v>
      </c>
    </row>
    <row r="10" spans="2:15" ht="20.25" customHeight="1" x14ac:dyDescent="0.25">
      <c r="B10" s="1" t="s">
        <v>3</v>
      </c>
      <c r="C10" s="3" t="s">
        <v>4</v>
      </c>
      <c r="D10" s="17">
        <v>2298</v>
      </c>
      <c r="E10" s="22">
        <f t="shared" ref="E10:E29" si="0">D10/$D$8*100</f>
        <v>0.22000557194268364</v>
      </c>
      <c r="F10" s="28">
        <v>757</v>
      </c>
      <c r="G10" s="27">
        <v>0.26622401502389687</v>
      </c>
      <c r="H10" s="25">
        <v>5</v>
      </c>
      <c r="I10" s="32">
        <v>0.65963060686015829</v>
      </c>
      <c r="J10" s="28">
        <v>15</v>
      </c>
      <c r="K10" s="27">
        <v>0.4606879606879607</v>
      </c>
      <c r="L10" s="25">
        <v>679</v>
      </c>
      <c r="M10" s="32">
        <v>0.29227431601783777</v>
      </c>
      <c r="N10" s="28">
        <v>58</v>
      </c>
      <c r="O10" s="27">
        <v>0.12079055334569005</v>
      </c>
    </row>
    <row r="11" spans="2:15" ht="20.25" customHeight="1" x14ac:dyDescent="0.25">
      <c r="B11" s="1" t="s">
        <v>5</v>
      </c>
      <c r="C11" s="3" t="s">
        <v>6</v>
      </c>
      <c r="D11" s="17">
        <v>51821</v>
      </c>
      <c r="E11" s="22">
        <f t="shared" si="0"/>
        <v>4.9612309589389945</v>
      </c>
      <c r="F11" s="28">
        <v>19715</v>
      </c>
      <c r="G11" s="27">
        <v>6.9334299289248698</v>
      </c>
      <c r="H11" s="25">
        <v>75</v>
      </c>
      <c r="I11" s="32">
        <v>9.8944591029023741</v>
      </c>
      <c r="J11" s="28">
        <v>285</v>
      </c>
      <c r="K11" s="27">
        <v>8.7530712530712531</v>
      </c>
      <c r="L11" s="25">
        <v>17582</v>
      </c>
      <c r="M11" s="32">
        <v>7.5681399473131421</v>
      </c>
      <c r="N11" s="28">
        <v>1773</v>
      </c>
      <c r="O11" s="27">
        <v>3.6924422600329048</v>
      </c>
    </row>
    <row r="12" spans="2:15" ht="20.25" customHeight="1" x14ac:dyDescent="0.25">
      <c r="B12" s="1" t="s">
        <v>7</v>
      </c>
      <c r="C12" s="3" t="s">
        <v>8</v>
      </c>
      <c r="D12" s="17">
        <v>544</v>
      </c>
      <c r="E12" s="22">
        <f t="shared" si="0"/>
        <v>5.2081388658320245E-2</v>
      </c>
      <c r="F12" s="28">
        <v>240</v>
      </c>
      <c r="G12" s="27">
        <v>8.4403914934921068E-2</v>
      </c>
      <c r="H12" s="25">
        <v>19</v>
      </c>
      <c r="I12" s="32">
        <v>2.5065963060686016</v>
      </c>
      <c r="J12" s="28">
        <v>20</v>
      </c>
      <c r="K12" s="27">
        <v>0.61425061425061422</v>
      </c>
      <c r="L12" s="25">
        <v>160</v>
      </c>
      <c r="M12" s="32">
        <v>6.8871709223643662E-2</v>
      </c>
      <c r="N12" s="28">
        <v>41</v>
      </c>
      <c r="O12" s="27">
        <v>8.5386425640918848E-2</v>
      </c>
    </row>
    <row r="13" spans="2:15" ht="30" customHeight="1" x14ac:dyDescent="0.25">
      <c r="B13" s="1" t="s">
        <v>9</v>
      </c>
      <c r="C13" s="12" t="s">
        <v>10</v>
      </c>
      <c r="D13" s="17">
        <v>979</v>
      </c>
      <c r="E13" s="22">
        <f t="shared" si="0"/>
        <v>9.3727352015616758E-2</v>
      </c>
      <c r="F13" s="28">
        <v>292</v>
      </c>
      <c r="G13" s="27">
        <v>0.10269142983748729</v>
      </c>
      <c r="H13" s="25">
        <v>13</v>
      </c>
      <c r="I13" s="32">
        <v>1.7150395778364116</v>
      </c>
      <c r="J13" s="28">
        <v>67</v>
      </c>
      <c r="K13" s="27">
        <v>2.0577395577395579</v>
      </c>
      <c r="L13" s="25">
        <v>182</v>
      </c>
      <c r="M13" s="32">
        <v>7.8341569241894657E-2</v>
      </c>
      <c r="N13" s="28">
        <v>30</v>
      </c>
      <c r="O13" s="27">
        <v>6.2477872420184516E-2</v>
      </c>
    </row>
    <row r="14" spans="2:15" ht="20.25" customHeight="1" x14ac:dyDescent="0.25">
      <c r="B14" s="1" t="s">
        <v>11</v>
      </c>
      <c r="C14" s="3" t="s">
        <v>12</v>
      </c>
      <c r="D14" s="17">
        <v>44073</v>
      </c>
      <c r="E14" s="22">
        <f t="shared" si="0"/>
        <v>4.2194541219451249</v>
      </c>
      <c r="F14" s="28">
        <v>22506</v>
      </c>
      <c r="G14" s="27">
        <v>7.9149771230222221</v>
      </c>
      <c r="H14" s="25">
        <v>28</v>
      </c>
      <c r="I14" s="32">
        <v>3.6939313984168867</v>
      </c>
      <c r="J14" s="28">
        <v>307</v>
      </c>
      <c r="K14" s="27">
        <v>9.4287469287469285</v>
      </c>
      <c r="L14" s="25">
        <v>19044</v>
      </c>
      <c r="M14" s="32">
        <v>8.1974551903441863</v>
      </c>
      <c r="N14" s="28">
        <v>3127</v>
      </c>
      <c r="O14" s="27">
        <v>6.5122769019305666</v>
      </c>
    </row>
    <row r="15" spans="2:15" ht="20.25" customHeight="1" x14ac:dyDescent="0.25">
      <c r="B15" s="1" t="s">
        <v>13</v>
      </c>
      <c r="C15" s="3" t="s">
        <v>14</v>
      </c>
      <c r="D15" s="17">
        <v>217635</v>
      </c>
      <c r="E15" s="22">
        <f t="shared" si="0"/>
        <v>20.83590628796604</v>
      </c>
      <c r="F15" s="28">
        <v>87341</v>
      </c>
      <c r="G15" s="27">
        <v>30.716343059712255</v>
      </c>
      <c r="H15" s="25">
        <v>181</v>
      </c>
      <c r="I15" s="32">
        <v>23.878627968337732</v>
      </c>
      <c r="J15" s="28">
        <v>623</v>
      </c>
      <c r="K15" s="27">
        <v>19.133906633906633</v>
      </c>
      <c r="L15" s="25">
        <v>80781</v>
      </c>
      <c r="M15" s="32">
        <v>34.772034642469741</v>
      </c>
      <c r="N15" s="28">
        <v>5756</v>
      </c>
      <c r="O15" s="27">
        <v>11.987421121686069</v>
      </c>
    </row>
    <row r="16" spans="2:15" ht="20.25" customHeight="1" x14ac:dyDescent="0.25">
      <c r="B16" s="1" t="s">
        <v>15</v>
      </c>
      <c r="C16" s="3" t="s">
        <v>16</v>
      </c>
      <c r="D16" s="17">
        <v>47596</v>
      </c>
      <c r="E16" s="22">
        <f t="shared" si="0"/>
        <v>4.5567385562158274</v>
      </c>
      <c r="F16" s="28">
        <v>27632</v>
      </c>
      <c r="G16" s="27">
        <v>9.7177040728405792</v>
      </c>
      <c r="H16" s="25">
        <v>41</v>
      </c>
      <c r="I16" s="32">
        <v>5.4089709762532978</v>
      </c>
      <c r="J16" s="28">
        <v>131</v>
      </c>
      <c r="K16" s="27">
        <v>4.0233415233415233</v>
      </c>
      <c r="L16" s="25">
        <v>24733</v>
      </c>
      <c r="M16" s="32">
        <v>10.646274901427367</v>
      </c>
      <c r="N16" s="28">
        <v>2727</v>
      </c>
      <c r="O16" s="27">
        <v>5.6792386029947721</v>
      </c>
    </row>
    <row r="17" spans="1:15" ht="20.25" customHeight="1" x14ac:dyDescent="0.25">
      <c r="B17" s="1" t="s">
        <v>17</v>
      </c>
      <c r="C17" s="3" t="s">
        <v>18</v>
      </c>
      <c r="D17" s="17">
        <v>29867</v>
      </c>
      <c r="E17" s="22">
        <f t="shared" si="0"/>
        <v>2.859402270327299</v>
      </c>
      <c r="F17" s="28">
        <v>12019</v>
      </c>
      <c r="G17" s="27">
        <v>4.2268777233450674</v>
      </c>
      <c r="H17" s="25">
        <v>22</v>
      </c>
      <c r="I17" s="32">
        <v>2.9023746701846966</v>
      </c>
      <c r="J17" s="28">
        <v>157</v>
      </c>
      <c r="K17" s="27">
        <v>4.8218673218673223</v>
      </c>
      <c r="L17" s="25">
        <v>10669</v>
      </c>
      <c r="M17" s="32">
        <v>4.5924516606690879</v>
      </c>
      <c r="N17" s="28">
        <v>1171</v>
      </c>
      <c r="O17" s="27">
        <v>2.4387196201345356</v>
      </c>
    </row>
    <row r="18" spans="1:15" ht="20.25" customHeight="1" x14ac:dyDescent="0.25">
      <c r="B18" s="1" t="s">
        <v>19</v>
      </c>
      <c r="C18" s="3" t="s">
        <v>20</v>
      </c>
      <c r="D18" s="17">
        <v>37974</v>
      </c>
      <c r="E18" s="22">
        <f t="shared" si="0"/>
        <v>3.6355489943217885</v>
      </c>
      <c r="F18" s="28">
        <v>27551</v>
      </c>
      <c r="G18" s="27">
        <v>9.6892177515500428</v>
      </c>
      <c r="H18" s="25">
        <v>27</v>
      </c>
      <c r="I18" s="32">
        <v>3.5620052770448551</v>
      </c>
      <c r="J18" s="28">
        <v>118</v>
      </c>
      <c r="K18" s="27">
        <v>3.6240786240786242</v>
      </c>
      <c r="L18" s="25">
        <v>23995</v>
      </c>
      <c r="M18" s="32">
        <v>10.32860414263331</v>
      </c>
      <c r="N18" s="28">
        <v>3411</v>
      </c>
      <c r="O18" s="27">
        <v>7.1037340941749791</v>
      </c>
    </row>
    <row r="19" spans="1:15" ht="20.25" customHeight="1" x14ac:dyDescent="0.25">
      <c r="B19" s="1" t="s">
        <v>21</v>
      </c>
      <c r="C19" s="3" t="s">
        <v>22</v>
      </c>
      <c r="D19" s="17">
        <v>5742</v>
      </c>
      <c r="E19" s="22">
        <f t="shared" si="0"/>
        <v>0.54972671631631398</v>
      </c>
      <c r="F19" s="28">
        <v>1787</v>
      </c>
      <c r="G19" s="27">
        <v>0.62845748328626649</v>
      </c>
      <c r="H19" s="25">
        <v>31</v>
      </c>
      <c r="I19" s="32">
        <v>4.0897097625329817</v>
      </c>
      <c r="J19" s="28">
        <v>44</v>
      </c>
      <c r="K19" s="27">
        <v>1.3513513513513513</v>
      </c>
      <c r="L19" s="25">
        <v>1583</v>
      </c>
      <c r="M19" s="32">
        <v>0.68139947313142446</v>
      </c>
      <c r="N19" s="28">
        <v>129</v>
      </c>
      <c r="O19" s="27">
        <v>0.26865485140679346</v>
      </c>
    </row>
    <row r="20" spans="1:15" ht="20.25" customHeight="1" x14ac:dyDescent="0.25">
      <c r="B20" s="1" t="s">
        <v>23</v>
      </c>
      <c r="C20" s="3" t="s">
        <v>24</v>
      </c>
      <c r="D20" s="17">
        <v>14449</v>
      </c>
      <c r="E20" s="22">
        <f t="shared" si="0"/>
        <v>1.3833161483898329</v>
      </c>
      <c r="F20" s="28">
        <v>8454</v>
      </c>
      <c r="G20" s="27">
        <v>2.9731279035825944</v>
      </c>
      <c r="H20" s="25">
        <v>4</v>
      </c>
      <c r="I20" s="32">
        <v>0.52770448548812665</v>
      </c>
      <c r="J20" s="28">
        <v>48</v>
      </c>
      <c r="K20" s="27">
        <v>1.4742014742014742</v>
      </c>
      <c r="L20" s="25">
        <v>7859</v>
      </c>
      <c r="M20" s="32">
        <v>3.3828922674288471</v>
      </c>
      <c r="N20" s="28">
        <v>543</v>
      </c>
      <c r="O20" s="27">
        <v>1.1308494908053397</v>
      </c>
    </row>
    <row r="21" spans="1:15" ht="20.25" customHeight="1" x14ac:dyDescent="0.25">
      <c r="B21" s="1" t="s">
        <v>25</v>
      </c>
      <c r="C21" s="3" t="s">
        <v>26</v>
      </c>
      <c r="D21" s="17">
        <v>26556</v>
      </c>
      <c r="E21" s="22">
        <f t="shared" si="0"/>
        <v>2.5424142595778534</v>
      </c>
      <c r="F21" s="28">
        <v>13386</v>
      </c>
      <c r="G21" s="27">
        <v>4.7076283554952223</v>
      </c>
      <c r="H21" s="25">
        <v>8</v>
      </c>
      <c r="I21" s="32">
        <v>1.0554089709762533</v>
      </c>
      <c r="J21" s="28">
        <v>107</v>
      </c>
      <c r="K21" s="27">
        <v>3.2862407862407865</v>
      </c>
      <c r="L21" s="25">
        <v>11688</v>
      </c>
      <c r="M21" s="32">
        <v>5.0310783587871697</v>
      </c>
      <c r="N21" s="28">
        <v>1583</v>
      </c>
      <c r="O21" s="27">
        <v>3.2967490680384031</v>
      </c>
    </row>
    <row r="22" spans="1:15" ht="20.25" customHeight="1" x14ac:dyDescent="0.25">
      <c r="B22" s="1" t="s">
        <v>27</v>
      </c>
      <c r="C22" s="3" t="s">
        <v>28</v>
      </c>
      <c r="D22" s="17">
        <v>16626</v>
      </c>
      <c r="E22" s="22">
        <f t="shared" si="0"/>
        <v>1.5917374408699125</v>
      </c>
      <c r="F22" s="28">
        <v>8245</v>
      </c>
      <c r="G22" s="27">
        <v>2.8996261609934342</v>
      </c>
      <c r="H22" s="25">
        <v>19</v>
      </c>
      <c r="I22" s="32">
        <v>2.5065963060686016</v>
      </c>
      <c r="J22" s="28">
        <v>94</v>
      </c>
      <c r="K22" s="27">
        <v>2.886977886977887</v>
      </c>
      <c r="L22" s="25">
        <v>7159</v>
      </c>
      <c r="M22" s="32">
        <v>3.0815785395754061</v>
      </c>
      <c r="N22" s="28">
        <v>973</v>
      </c>
      <c r="O22" s="27">
        <v>2.026365662161318</v>
      </c>
    </row>
    <row r="23" spans="1:15" ht="20.25" customHeight="1" x14ac:dyDescent="0.25">
      <c r="B23" s="1" t="s">
        <v>29</v>
      </c>
      <c r="C23" s="3" t="s">
        <v>30</v>
      </c>
      <c r="D23" s="17">
        <v>1606</v>
      </c>
      <c r="E23" s="22">
        <f t="shared" si="0"/>
        <v>0.15375498195820278</v>
      </c>
      <c r="F23" s="28">
        <v>435</v>
      </c>
      <c r="G23" s="27">
        <v>0.15298209581954442</v>
      </c>
      <c r="H23" s="25">
        <v>68</v>
      </c>
      <c r="I23" s="32">
        <v>8.9709762532981525</v>
      </c>
      <c r="J23" s="28">
        <v>142</v>
      </c>
      <c r="K23" s="27">
        <v>4.361179361179361</v>
      </c>
      <c r="L23" s="25">
        <v>194</v>
      </c>
      <c r="M23" s="32">
        <v>8.3506947433667933E-2</v>
      </c>
      <c r="N23" s="28">
        <v>31</v>
      </c>
      <c r="O23" s="27">
        <v>6.4560468167524004E-2</v>
      </c>
    </row>
    <row r="24" spans="1:15" ht="20.25" customHeight="1" x14ac:dyDescent="0.25">
      <c r="B24" s="1" t="s">
        <v>31</v>
      </c>
      <c r="C24" s="3" t="s">
        <v>32</v>
      </c>
      <c r="D24" s="17">
        <v>11960</v>
      </c>
      <c r="E24" s="22">
        <f t="shared" si="0"/>
        <v>1.1450246477086583</v>
      </c>
      <c r="F24" s="28">
        <v>7125</v>
      </c>
      <c r="G24" s="27">
        <v>2.5057412246304689</v>
      </c>
      <c r="H24" s="25">
        <v>81</v>
      </c>
      <c r="I24" s="32">
        <v>10.686015831134563</v>
      </c>
      <c r="J24" s="28">
        <v>682</v>
      </c>
      <c r="K24" s="27">
        <v>20.945945945945947</v>
      </c>
      <c r="L24" s="25">
        <v>5831</v>
      </c>
      <c r="M24" s="32">
        <v>2.5099433530191635</v>
      </c>
      <c r="N24" s="28">
        <v>531</v>
      </c>
      <c r="O24" s="27">
        <v>1.1058583418372661</v>
      </c>
    </row>
    <row r="25" spans="1:15" ht="20.25" customHeight="1" x14ac:dyDescent="0.25">
      <c r="B25" s="1" t="s">
        <v>33</v>
      </c>
      <c r="C25" s="3" t="s">
        <v>34</v>
      </c>
      <c r="D25" s="17">
        <v>7511</v>
      </c>
      <c r="E25" s="22">
        <f t="shared" si="0"/>
        <v>0.7190869673026532</v>
      </c>
      <c r="F25" s="28">
        <v>3747</v>
      </c>
      <c r="G25" s="27">
        <v>1.3177561219214551</v>
      </c>
      <c r="H25" s="25">
        <v>78</v>
      </c>
      <c r="I25" s="32">
        <v>10.29023746701847</v>
      </c>
      <c r="J25" s="28">
        <v>186</v>
      </c>
      <c r="K25" s="27">
        <v>5.7125307125307128</v>
      </c>
      <c r="L25" s="25">
        <v>3322</v>
      </c>
      <c r="M25" s="32">
        <v>1.4299488627559014</v>
      </c>
      <c r="N25" s="28">
        <v>161</v>
      </c>
      <c r="O25" s="27">
        <v>0.33529791532165693</v>
      </c>
    </row>
    <row r="26" spans="1:15" ht="20.25" customHeight="1" x14ac:dyDescent="0.25">
      <c r="B26" s="1" t="s">
        <v>35</v>
      </c>
      <c r="C26" s="3" t="s">
        <v>36</v>
      </c>
      <c r="D26" s="17">
        <v>7586</v>
      </c>
      <c r="E26" s="22">
        <f t="shared" si="0"/>
        <v>0.72626730581253185</v>
      </c>
      <c r="F26" s="28">
        <v>3625</v>
      </c>
      <c r="G26" s="27">
        <v>1.2748507984962036</v>
      </c>
      <c r="H26" s="25">
        <v>48</v>
      </c>
      <c r="I26" s="32">
        <v>6.3324538258575203</v>
      </c>
      <c r="J26" s="28">
        <v>177</v>
      </c>
      <c r="K26" s="27">
        <v>5.4361179361179364</v>
      </c>
      <c r="L26" s="25">
        <v>2910</v>
      </c>
      <c r="M26" s="32">
        <v>1.2526042115050191</v>
      </c>
      <c r="N26" s="28">
        <v>490</v>
      </c>
      <c r="O26" s="27">
        <v>1.0204719161963471</v>
      </c>
    </row>
    <row r="27" spans="1:15" ht="20.25" customHeight="1" x14ac:dyDescent="0.25">
      <c r="B27" s="1" t="s">
        <v>37</v>
      </c>
      <c r="C27" s="3" t="s">
        <v>38</v>
      </c>
      <c r="D27" s="17">
        <v>24414</v>
      </c>
      <c r="E27" s="22">
        <f t="shared" si="0"/>
        <v>2.3373437917357176</v>
      </c>
      <c r="F27" s="28">
        <v>6491</v>
      </c>
      <c r="G27" s="27">
        <v>2.2827742160107194</v>
      </c>
      <c r="H27" s="25">
        <v>3</v>
      </c>
      <c r="I27" s="32">
        <v>0.39577836411609502</v>
      </c>
      <c r="J27" s="28">
        <v>24</v>
      </c>
      <c r="K27" s="27">
        <v>0.73710073710073709</v>
      </c>
      <c r="L27" s="25">
        <v>6006</v>
      </c>
      <c r="M27" s="32">
        <v>2.585271784982524</v>
      </c>
      <c r="N27" s="28">
        <v>458</v>
      </c>
      <c r="O27" s="27">
        <v>0.95382885228148373</v>
      </c>
    </row>
    <row r="28" spans="1:15" ht="20.25" customHeight="1" x14ac:dyDescent="0.25">
      <c r="A28" s="5"/>
      <c r="B28" s="1" t="s">
        <v>45</v>
      </c>
      <c r="C28" s="3" t="s">
        <v>46</v>
      </c>
      <c r="D28" s="17">
        <v>97</v>
      </c>
      <c r="E28" s="22">
        <f t="shared" si="0"/>
        <v>9.2865711394431311E-3</v>
      </c>
      <c r="F28" s="28">
        <v>11</v>
      </c>
      <c r="G28" s="27">
        <v>3.8685127678505489E-3</v>
      </c>
      <c r="H28" s="25">
        <v>0</v>
      </c>
      <c r="I28" s="32">
        <v>0</v>
      </c>
      <c r="J28" s="28">
        <v>0</v>
      </c>
      <c r="K28" s="27">
        <v>0</v>
      </c>
      <c r="L28" s="25">
        <v>9</v>
      </c>
      <c r="M28" s="32">
        <v>3.8740336438299553E-3</v>
      </c>
      <c r="N28" s="28">
        <v>2</v>
      </c>
      <c r="O28" s="27">
        <v>4.1651914946789674E-3</v>
      </c>
    </row>
    <row r="29" spans="1:15" ht="20.25" customHeight="1" thickBot="1" x14ac:dyDescent="0.3">
      <c r="A29" s="5"/>
      <c r="B29" s="2"/>
      <c r="C29" s="4" t="s">
        <v>39</v>
      </c>
      <c r="D29" s="33">
        <v>483492</v>
      </c>
      <c r="E29" s="22">
        <f t="shared" si="0"/>
        <v>46.288483024243696</v>
      </c>
      <c r="F29" s="29">
        <v>29128</v>
      </c>
      <c r="G29" s="30">
        <v>10.243470126289358</v>
      </c>
      <c r="H29" s="34">
        <v>0</v>
      </c>
      <c r="I29" s="35">
        <v>0</v>
      </c>
      <c r="J29" s="29">
        <v>0</v>
      </c>
      <c r="K29" s="30">
        <v>0</v>
      </c>
      <c r="L29" s="34">
        <v>4502</v>
      </c>
      <c r="M29" s="35">
        <v>1.9374472700976257</v>
      </c>
      <c r="N29" s="29">
        <v>24626</v>
      </c>
      <c r="O29" s="30">
        <v>51.286002873982127</v>
      </c>
    </row>
    <row r="30" spans="1:15" x14ac:dyDescent="0.25">
      <c r="A30" s="5"/>
    </row>
    <row r="31" spans="1:15" customFormat="1" x14ac:dyDescent="0.25"/>
    <row r="32" spans="1:15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</sheetData>
  <mergeCells count="14">
    <mergeCell ref="B2:O2"/>
    <mergeCell ref="B3:O3"/>
    <mergeCell ref="B4:B7"/>
    <mergeCell ref="C4:C7"/>
    <mergeCell ref="L6:M6"/>
    <mergeCell ref="N6:O6"/>
    <mergeCell ref="H6:I6"/>
    <mergeCell ref="J6:K6"/>
    <mergeCell ref="D4:E4"/>
    <mergeCell ref="F4:O4"/>
    <mergeCell ref="D5:D7"/>
    <mergeCell ref="E5:E7"/>
    <mergeCell ref="F5:G6"/>
    <mergeCell ref="H5:O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2025-01-10T11:29:45Z</dcterms:modified>
</cp:coreProperties>
</file>