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A230125-7CBA-499A-8D0C-3953553E97EF}" xr6:coauthVersionLast="47" xr6:coauthVersionMax="47" xr10:uidLastSave="{00000000-0000-0000-0000-000000000000}"/>
  <bookViews>
    <workbookView xWindow="-120" yWindow="-120" windowWidth="29040" windowHeight="15720" tabRatio="859" xr2:uid="{00000000-000D-0000-FFFF-FFFF00000000}"/>
  </bookViews>
  <sheets>
    <sheet name="სტრატეგიები" sheetId="9" r:id="rId1"/>
    <sheet name="მახასიათებლები" sheetId="11" r:id="rId2"/>
    <sheet name="საქონელი-მომსახურების ტიპი" sheetId="10" r:id="rId3"/>
    <sheet name="ტექნოლოგია..." sheetId="15" r:id="rId4"/>
    <sheet name="კლიმატის ცვლილება" sheetId="2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" i="28" l="1"/>
  <c r="AF44" i="28"/>
  <c r="AF43" i="28"/>
  <c r="AF42" i="28"/>
  <c r="AF41" i="28"/>
  <c r="AF40" i="28"/>
  <c r="AF39" i="28"/>
  <c r="AF38" i="28"/>
  <c r="AF36" i="28"/>
  <c r="AF35" i="28"/>
  <c r="AF34" i="28"/>
  <c r="AF33" i="28"/>
  <c r="AA26" i="28"/>
  <c r="Z26" i="28"/>
  <c r="Y26" i="28"/>
  <c r="X26" i="28"/>
  <c r="W26" i="28"/>
  <c r="AA21" i="28"/>
  <c r="Z21" i="28"/>
  <c r="Y21" i="28"/>
  <c r="X21" i="28"/>
  <c r="W21" i="28"/>
  <c r="AA16" i="28"/>
  <c r="Z16" i="28"/>
  <c r="Y16" i="28"/>
  <c r="X16" i="28"/>
  <c r="W16" i="28"/>
  <c r="AA10" i="28"/>
  <c r="Z10" i="28"/>
  <c r="Y10" i="28"/>
  <c r="X10" i="28"/>
  <c r="W10" i="28"/>
  <c r="G37" i="15"/>
  <c r="G32" i="15"/>
  <c r="G26" i="15"/>
  <c r="G17" i="15"/>
  <c r="G14" i="15"/>
  <c r="G11" i="15"/>
  <c r="G7" i="15"/>
  <c r="G21" i="10"/>
  <c r="G17" i="10"/>
  <c r="G13" i="10"/>
  <c r="G8" i="10"/>
  <c r="AA80" i="11"/>
  <c r="AA77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5" i="11"/>
  <c r="AA54" i="11"/>
  <c r="AA53" i="11"/>
  <c r="AA52" i="11"/>
  <c r="AA51" i="11"/>
  <c r="AA50" i="11"/>
  <c r="AA49" i="11"/>
  <c r="AA48" i="11"/>
  <c r="V42" i="11"/>
  <c r="U42" i="11"/>
  <c r="T42" i="11"/>
  <c r="V33" i="11"/>
  <c r="U33" i="11"/>
  <c r="T33" i="11"/>
  <c r="S33" i="11"/>
  <c r="V24" i="11"/>
  <c r="U24" i="11"/>
  <c r="T24" i="11"/>
  <c r="S24" i="11"/>
  <c r="V14" i="11"/>
  <c r="U14" i="11"/>
  <c r="T14" i="11"/>
  <c r="S14" i="11"/>
  <c r="AA96" i="9"/>
  <c r="AA92" i="9"/>
  <c r="AA91" i="9"/>
  <c r="AA89" i="9"/>
  <c r="AA88" i="9"/>
  <c r="AA86" i="9"/>
  <c r="AA85" i="9"/>
  <c r="AA84" i="9"/>
  <c r="AA83" i="9"/>
  <c r="AA82" i="9"/>
  <c r="AA81" i="9"/>
  <c r="AA80" i="9"/>
  <c r="AA79" i="9"/>
  <c r="AA78" i="9"/>
  <c r="AA77" i="9"/>
  <c r="AA76" i="9"/>
  <c r="AA75" i="9"/>
  <c r="AA74" i="9"/>
  <c r="AA73" i="9"/>
  <c r="AA72" i="9"/>
  <c r="AA71" i="9"/>
  <c r="AA70" i="9"/>
  <c r="AA69" i="9"/>
  <c r="AA68" i="9"/>
  <c r="AA67" i="9"/>
  <c r="AA65" i="9"/>
  <c r="AA64" i="9"/>
  <c r="AA63" i="9"/>
  <c r="AA62" i="9"/>
  <c r="AA61" i="9"/>
  <c r="AA60" i="9"/>
  <c r="AA59" i="9"/>
  <c r="AA58" i="9"/>
  <c r="AA57" i="9"/>
  <c r="AA56" i="9"/>
  <c r="V50" i="9"/>
  <c r="T50" i="9"/>
  <c r="S50" i="9"/>
  <c r="V39" i="9"/>
  <c r="U39" i="9"/>
  <c r="T39" i="9"/>
  <c r="S39" i="9"/>
  <c r="V28" i="9"/>
  <c r="U28" i="9"/>
  <c r="T28" i="9"/>
  <c r="S28" i="9"/>
  <c r="V16" i="9"/>
  <c r="U16" i="9"/>
  <c r="T16" i="9"/>
  <c r="S16" i="9"/>
  <c r="Z45" i="28"/>
  <c r="Z44" i="28"/>
  <c r="Z43" i="28"/>
  <c r="Z42" i="28"/>
  <c r="Z41" i="28"/>
  <c r="Z40" i="28"/>
  <c r="Z39" i="28"/>
  <c r="Z38" i="28"/>
  <c r="Z36" i="28"/>
  <c r="Z35" i="28"/>
  <c r="Z34" i="28"/>
  <c r="Z33" i="28"/>
  <c r="V26" i="28"/>
  <c r="U26" i="28"/>
  <c r="T26" i="28"/>
  <c r="S26" i="28"/>
  <c r="R26" i="28"/>
  <c r="V21" i="28"/>
  <c r="U21" i="28"/>
  <c r="T21" i="28"/>
  <c r="S21" i="28"/>
  <c r="R21" i="28"/>
  <c r="V16" i="28"/>
  <c r="U16" i="28"/>
  <c r="T16" i="28"/>
  <c r="S16" i="28"/>
  <c r="R16" i="28"/>
  <c r="V10" i="28"/>
  <c r="U10" i="28"/>
  <c r="T10" i="28"/>
  <c r="S10" i="28"/>
  <c r="R10" i="28"/>
  <c r="F37" i="15"/>
  <c r="F32" i="15"/>
  <c r="F26" i="15"/>
  <c r="F17" i="15"/>
  <c r="F14" i="15"/>
  <c r="F11" i="15"/>
  <c r="F7" i="15"/>
  <c r="F21" i="10"/>
  <c r="F17" i="10"/>
  <c r="F13" i="10"/>
  <c r="F8" i="10"/>
  <c r="V80" i="11"/>
  <c r="V75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5" i="11"/>
  <c r="V54" i="11"/>
  <c r="V53" i="11"/>
  <c r="V52" i="11"/>
  <c r="V51" i="11"/>
  <c r="V50" i="11"/>
  <c r="V49" i="11"/>
  <c r="V48" i="11"/>
  <c r="R42" i="11"/>
  <c r="Q42" i="11"/>
  <c r="P42" i="11"/>
  <c r="R33" i="11"/>
  <c r="Q33" i="11"/>
  <c r="P33" i="11"/>
  <c r="O33" i="11"/>
  <c r="R24" i="11"/>
  <c r="Q24" i="11"/>
  <c r="P24" i="11"/>
  <c r="O24" i="11"/>
  <c r="R14" i="11"/>
  <c r="Q14" i="11"/>
  <c r="P14" i="11"/>
  <c r="O14" i="11"/>
  <c r="V96" i="9"/>
  <c r="V92" i="9"/>
  <c r="V91" i="9"/>
  <c r="V89" i="9"/>
  <c r="V88" i="9"/>
  <c r="V86" i="9"/>
  <c r="V85" i="9"/>
  <c r="V84" i="9"/>
  <c r="V83" i="9"/>
  <c r="V82" i="9"/>
  <c r="V81" i="9"/>
  <c r="V80" i="9"/>
  <c r="V79" i="9"/>
  <c r="V78" i="9"/>
  <c r="V77" i="9"/>
  <c r="V76" i="9"/>
  <c r="V75" i="9"/>
  <c r="V74" i="9"/>
  <c r="V73" i="9"/>
  <c r="V72" i="9"/>
  <c r="V71" i="9"/>
  <c r="V70" i="9"/>
  <c r="V69" i="9"/>
  <c r="V68" i="9"/>
  <c r="V67" i="9"/>
  <c r="V65" i="9"/>
  <c r="V64" i="9"/>
  <c r="V63" i="9"/>
  <c r="V62" i="9"/>
  <c r="V61" i="9"/>
  <c r="V60" i="9"/>
  <c r="V59" i="9"/>
  <c r="V58" i="9"/>
  <c r="V57" i="9"/>
  <c r="V56" i="9"/>
  <c r="R50" i="9"/>
  <c r="P50" i="9"/>
  <c r="O50" i="9"/>
  <c r="R39" i="9"/>
  <c r="Q39" i="9"/>
  <c r="P39" i="9"/>
  <c r="O39" i="9"/>
  <c r="R28" i="9"/>
  <c r="Q28" i="9"/>
  <c r="P28" i="9"/>
  <c r="O28" i="9"/>
  <c r="R16" i="9"/>
  <c r="Q16" i="9"/>
  <c r="P16" i="9"/>
  <c r="O16" i="9"/>
  <c r="H16" i="28" l="1"/>
  <c r="I16" i="28"/>
  <c r="J16" i="28"/>
  <c r="K16" i="28"/>
  <c r="T48" i="28" l="1"/>
  <c r="H48" i="28"/>
  <c r="T46" i="28"/>
  <c r="T45" i="28"/>
  <c r="N45" i="28"/>
  <c r="H45" i="28"/>
  <c r="T44" i="28"/>
  <c r="N44" i="28"/>
  <c r="H44" i="28"/>
  <c r="T43" i="28"/>
  <c r="N43" i="28"/>
  <c r="H43" i="28"/>
  <c r="T42" i="28"/>
  <c r="N42" i="28"/>
  <c r="H42" i="28"/>
  <c r="T41" i="28"/>
  <c r="N41" i="28"/>
  <c r="H41" i="28"/>
  <c r="T40" i="28"/>
  <c r="N40" i="28"/>
  <c r="H40" i="28"/>
  <c r="T39" i="28"/>
  <c r="N39" i="28"/>
  <c r="H39" i="28"/>
  <c r="T38" i="28"/>
  <c r="N38" i="28"/>
  <c r="H38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Q16" i="28"/>
  <c r="P16" i="28"/>
  <c r="O16" i="28"/>
  <c r="N16" i="28"/>
  <c r="M16" i="28"/>
  <c r="L16" i="28"/>
  <c r="G16" i="28"/>
  <c r="F16" i="28"/>
  <c r="E16" i="28"/>
  <c r="D16" i="28"/>
  <c r="C16" i="28"/>
  <c r="E37" i="15"/>
  <c r="D37" i="15"/>
  <c r="C37" i="15"/>
  <c r="E32" i="15"/>
  <c r="D32" i="15"/>
  <c r="C32" i="15"/>
  <c r="E17" i="15"/>
  <c r="D17" i="15"/>
  <c r="C17" i="15"/>
  <c r="E14" i="15"/>
  <c r="D14" i="15"/>
  <c r="C14" i="15"/>
  <c r="E11" i="15"/>
  <c r="D11" i="15"/>
  <c r="C11" i="15"/>
  <c r="E21" i="10"/>
  <c r="D21" i="10"/>
  <c r="C21" i="10"/>
  <c r="E17" i="10"/>
  <c r="D17" i="10"/>
  <c r="C17" i="10"/>
  <c r="E13" i="10"/>
  <c r="D13" i="10"/>
  <c r="C13" i="10"/>
  <c r="Q80" i="11" l="1"/>
  <c r="L80" i="11"/>
  <c r="G80" i="11"/>
  <c r="Q78" i="11"/>
  <c r="Q77" i="11"/>
  <c r="G75" i="11"/>
  <c r="Q74" i="11"/>
  <c r="Q72" i="11"/>
  <c r="L72" i="11"/>
  <c r="G72" i="11"/>
  <c r="Q71" i="11"/>
  <c r="L71" i="11"/>
  <c r="G71" i="11"/>
  <c r="Q70" i="11"/>
  <c r="L70" i="11"/>
  <c r="G70" i="11"/>
  <c r="Q69" i="11"/>
  <c r="L69" i="11"/>
  <c r="G69" i="11"/>
  <c r="Q68" i="11"/>
  <c r="L68" i="11"/>
  <c r="G68" i="11"/>
  <c r="Q67" i="11"/>
  <c r="L67" i="11"/>
  <c r="G67" i="11"/>
  <c r="Q66" i="11"/>
  <c r="L66" i="11"/>
  <c r="G66" i="11"/>
  <c r="Q65" i="11"/>
  <c r="L65" i="11"/>
  <c r="G65" i="11"/>
  <c r="Q64" i="11"/>
  <c r="L64" i="11"/>
  <c r="G64" i="11"/>
  <c r="Q63" i="11"/>
  <c r="L63" i="11"/>
  <c r="G63" i="11"/>
  <c r="Q62" i="11"/>
  <c r="L62" i="11"/>
  <c r="G62" i="11"/>
  <c r="Q61" i="11"/>
  <c r="L61" i="11"/>
  <c r="G61" i="11"/>
  <c r="Q60" i="11"/>
  <c r="L60" i="11"/>
  <c r="G60" i="11"/>
  <c r="Q59" i="11"/>
  <c r="L59" i="11"/>
  <c r="G59" i="11"/>
  <c r="Q58" i="11"/>
  <c r="L58" i="11"/>
  <c r="G58" i="11"/>
  <c r="Q57" i="11"/>
  <c r="L57" i="11"/>
  <c r="G57" i="11"/>
  <c r="N42" i="11"/>
  <c r="M42" i="11"/>
  <c r="L42" i="11"/>
  <c r="J42" i="11"/>
  <c r="I42" i="11"/>
  <c r="H42" i="11"/>
  <c r="F42" i="11"/>
  <c r="E42" i="11"/>
  <c r="D42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G48" i="11"/>
  <c r="L48" i="11"/>
  <c r="Q48" i="11"/>
  <c r="G49" i="11"/>
  <c r="L49" i="11"/>
  <c r="Q49" i="11"/>
  <c r="G50" i="11"/>
  <c r="L50" i="11"/>
  <c r="Q50" i="11"/>
  <c r="G51" i="11"/>
  <c r="L51" i="11"/>
  <c r="Q51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Q96" i="9"/>
  <c r="L96" i="9"/>
  <c r="G96" i="9"/>
  <c r="Q94" i="9"/>
  <c r="Q92" i="9"/>
  <c r="L92" i="9"/>
  <c r="G92" i="9"/>
  <c r="Q91" i="9"/>
  <c r="L91" i="9"/>
  <c r="G91" i="9"/>
  <c r="Q89" i="9"/>
  <c r="L89" i="9"/>
  <c r="G89" i="9"/>
  <c r="Q88" i="9"/>
  <c r="L88" i="9"/>
  <c r="G88" i="9"/>
  <c r="N50" i="9"/>
  <c r="L50" i="9"/>
  <c r="K50" i="9"/>
  <c r="J50" i="9"/>
  <c r="H50" i="9"/>
  <c r="G50" i="9"/>
  <c r="F50" i="9"/>
  <c r="D50" i="9"/>
  <c r="C50" i="9"/>
  <c r="Q86" i="9" l="1"/>
  <c r="L86" i="9"/>
  <c r="G86" i="9"/>
  <c r="Q85" i="9"/>
  <c r="L85" i="9"/>
  <c r="G85" i="9"/>
  <c r="Q84" i="9"/>
  <c r="L84" i="9"/>
  <c r="G84" i="9"/>
  <c r="Q83" i="9"/>
  <c r="L83" i="9"/>
  <c r="G83" i="9"/>
  <c r="Q82" i="9"/>
  <c r="L82" i="9"/>
  <c r="G82" i="9"/>
  <c r="Q81" i="9"/>
  <c r="L81" i="9"/>
  <c r="G81" i="9"/>
  <c r="Q80" i="9"/>
  <c r="L80" i="9"/>
  <c r="G80" i="9"/>
  <c r="Q79" i="9"/>
  <c r="L79" i="9"/>
  <c r="G79" i="9"/>
  <c r="Q78" i="9"/>
  <c r="L78" i="9"/>
  <c r="G78" i="9"/>
  <c r="Q77" i="9"/>
  <c r="L77" i="9"/>
  <c r="G77" i="9"/>
  <c r="N39" i="9"/>
  <c r="M39" i="9"/>
  <c r="L39" i="9"/>
  <c r="K39" i="9"/>
  <c r="J39" i="9"/>
  <c r="I39" i="9"/>
  <c r="H39" i="9"/>
  <c r="G39" i="9"/>
  <c r="F39" i="9"/>
  <c r="E39" i="9"/>
  <c r="D39" i="9"/>
  <c r="C39" i="9"/>
  <c r="Q76" i="9"/>
  <c r="L76" i="9"/>
  <c r="G76" i="9"/>
  <c r="Q75" i="9"/>
  <c r="L75" i="9"/>
  <c r="G75" i="9"/>
  <c r="Q74" i="9"/>
  <c r="L74" i="9"/>
  <c r="G74" i="9"/>
  <c r="Q73" i="9"/>
  <c r="L73" i="9"/>
  <c r="G73" i="9"/>
  <c r="Q72" i="9"/>
  <c r="L72" i="9"/>
  <c r="G72" i="9"/>
  <c r="Q71" i="9"/>
  <c r="L71" i="9"/>
  <c r="G71" i="9"/>
  <c r="Q70" i="9"/>
  <c r="L70" i="9"/>
  <c r="G70" i="9"/>
  <c r="Q69" i="9"/>
  <c r="L69" i="9"/>
  <c r="G69" i="9"/>
  <c r="Q68" i="9"/>
  <c r="L68" i="9"/>
  <c r="G68" i="9"/>
  <c r="Q67" i="9"/>
  <c r="L67" i="9"/>
  <c r="G67" i="9"/>
  <c r="N28" i="9" l="1"/>
  <c r="M28" i="9"/>
  <c r="L28" i="9"/>
  <c r="K28" i="9"/>
  <c r="J28" i="9"/>
  <c r="I28" i="9"/>
  <c r="H28" i="9"/>
  <c r="G28" i="9"/>
  <c r="F28" i="9"/>
  <c r="E28" i="9"/>
  <c r="D28" i="9"/>
  <c r="C28" i="9"/>
  <c r="E8" i="10"/>
  <c r="E26" i="15" l="1"/>
  <c r="E7" i="15"/>
  <c r="C10" i="28" l="1"/>
  <c r="D10" i="28"/>
  <c r="E10" i="28"/>
  <c r="F10" i="28"/>
  <c r="G10" i="28"/>
  <c r="H10" i="28"/>
  <c r="I10" i="28"/>
  <c r="J10" i="28"/>
  <c r="K10" i="28"/>
  <c r="L10" i="28"/>
  <c r="M10" i="28"/>
  <c r="N10" i="28"/>
  <c r="O10" i="28"/>
  <c r="P10" i="28"/>
  <c r="Q10" i="28"/>
  <c r="T36" i="28"/>
  <c r="T35" i="28"/>
  <c r="T34" i="28"/>
  <c r="T33" i="28"/>
  <c r="D7" i="15"/>
  <c r="C7" i="15"/>
  <c r="D26" i="15"/>
  <c r="C26" i="15"/>
  <c r="C8" i="10" l="1"/>
  <c r="D8" i="10" l="1"/>
  <c r="Q55" i="11"/>
  <c r="Q54" i="11"/>
  <c r="Q53" i="11"/>
  <c r="Q52" i="11"/>
  <c r="N14" i="11"/>
  <c r="M14" i="11"/>
  <c r="L14" i="11"/>
  <c r="K14" i="11"/>
  <c r="C14" i="11"/>
  <c r="D14" i="11"/>
  <c r="E14" i="11"/>
  <c r="F14" i="11"/>
  <c r="G14" i="11"/>
  <c r="H14" i="11"/>
  <c r="I14" i="11"/>
  <c r="J14" i="11"/>
  <c r="N16" i="9"/>
  <c r="M16" i="9"/>
  <c r="L16" i="9"/>
  <c r="K16" i="9"/>
  <c r="C16" i="9"/>
  <c r="D16" i="9"/>
  <c r="E16" i="9"/>
  <c r="F16" i="9"/>
  <c r="G16" i="9"/>
  <c r="H16" i="9"/>
  <c r="I16" i="9"/>
  <c r="J16" i="9"/>
  <c r="Q65" i="9"/>
  <c r="Q64" i="9"/>
  <c r="Q63" i="9"/>
  <c r="Q62" i="9"/>
  <c r="Q61" i="9"/>
  <c r="Q60" i="9"/>
  <c r="Q59" i="9"/>
  <c r="Q58" i="9"/>
  <c r="Q57" i="9"/>
  <c r="Q56" i="9"/>
  <c r="L65" i="9" l="1"/>
  <c r="L64" i="9"/>
  <c r="L63" i="9"/>
  <c r="L62" i="9"/>
  <c r="L61" i="9"/>
  <c r="L60" i="9"/>
  <c r="L59" i="9"/>
  <c r="L58" i="9"/>
  <c r="L57" i="9"/>
  <c r="L56" i="9"/>
  <c r="G57" i="9"/>
  <c r="G58" i="9"/>
  <c r="G59" i="9"/>
  <c r="G60" i="9"/>
  <c r="G61" i="9"/>
  <c r="G62" i="9"/>
  <c r="G63" i="9"/>
  <c r="G64" i="9"/>
  <c r="G65" i="9"/>
  <c r="G56" i="9"/>
  <c r="N36" i="28" l="1"/>
  <c r="N35" i="28"/>
  <c r="N34" i="28"/>
  <c r="N33" i="28"/>
  <c r="L55" i="11"/>
  <c r="L54" i="11"/>
  <c r="L53" i="11"/>
  <c r="L52" i="11"/>
  <c r="H34" i="28" l="1"/>
  <c r="H35" i="28"/>
  <c r="H36" i="28"/>
  <c r="H33" i="28"/>
  <c r="G52" i="11"/>
  <c r="G53" i="11"/>
  <c r="G54" i="11"/>
  <c r="G55" i="11"/>
</calcChain>
</file>

<file path=xl/sharedStrings.xml><?xml version="1.0" encoding="utf-8"?>
<sst xmlns="http://schemas.openxmlformats.org/spreadsheetml/2006/main" count="686" uniqueCount="65">
  <si>
    <t>სულ</t>
  </si>
  <si>
    <t>მაღალი</t>
  </si>
  <si>
    <t>საშუალო</t>
  </si>
  <si>
    <t>დაბალი</t>
  </si>
  <si>
    <t>ფოკუსირება არსებული საქონლის/მომსახურების გაუმჯობესებაზე</t>
  </si>
  <si>
    <t>ფოკუსირება ახალი საქონლის/მომსახურების შემოღებაზე</t>
  </si>
  <si>
    <t>ფოკუსირება დაბალ ფასებზე</t>
  </si>
  <si>
    <t>ფოკუსირება მაღალ ხარისხზე</t>
  </si>
  <si>
    <t>ფოკუსირება საქონლის/მომსახურების ფართო ასორტიმენტზე</t>
  </si>
  <si>
    <t>ფოკუსირება არსებულ მომხმარებელთა ჯგუფების დაკმაყოფილებაზე</t>
  </si>
  <si>
    <t>ფოკუსირება მომხმარებელთა ახალი ჯგუფების მოზიდვაზე</t>
  </si>
  <si>
    <t>ფოკუსირება მომხმარებლის სპეციფიკურ გადაწყვეტილებებზე</t>
  </si>
  <si>
    <t>სრულად აღწერს</t>
  </si>
  <si>
    <t>საშუალოდ აღწერს</t>
  </si>
  <si>
    <t>მცირედ აღწერს</t>
  </si>
  <si>
    <t>არ აღწერს სრულად</t>
  </si>
  <si>
    <t>მომავალი ტექნოლოგიური პროგრესის პროგნოზირება რთულია</t>
  </si>
  <si>
    <t>მომხმარებელთა მოთხოვნების ცვლილების პროგნოზირება რთულია</t>
  </si>
  <si>
    <t>ძლიერი კონკურენცია უცხოეთიდან</t>
  </si>
  <si>
    <t>ფასების ზრდა იწვევს კლიენტების დაკარგვას</t>
  </si>
  <si>
    <t>კლიმატის ცვლილებასთან დაკავშირებული მთავრობის პოლიტიკა/ღონისძიებები</t>
  </si>
  <si>
    <t>კლიმატის ცვლილების შესახებ მომხმარებელთა ცნობიერების ამაღლება (მაგ. მოთხოვნა დაბალნახშირბადის შემცველ პროდუქტებზე და კლიმატის ცვლილებებზე უკეთესად ადაპტირებულ პროდუქტებზე)</t>
  </si>
  <si>
    <t>კლიმატის ცვლილების შედეგად ხარჯების ან ფასების ზრდა ნედლეულზე (მაგ. გაზრდილი სადაზღვევო მოსაკრებელი, წყლის უფრო მაღალი ფასები და ა.შ.)</t>
  </si>
  <si>
    <t>ფოკუსირება ერთ ან მცირე რაოდენობის საკვანძო საქონელზე ან მომსახურებაზე</t>
  </si>
  <si>
    <t>ფოკუსირება სტანდარტულ საქონელზე/მომსახურებაზე</t>
  </si>
  <si>
    <t>სტრატეგიების მნიშვნელოვნება საწარმოს ეკონომიკური საქმიანობისთვის, %</t>
  </si>
  <si>
    <t>კონკურენტების ქმედებების პროგნოზირება რთულია</t>
  </si>
  <si>
    <t>საწარმოს საბაზრო პოზიციას დიდ საფრთხეს უქმნის ახალი კონკურენტების გამოჩენა</t>
  </si>
  <si>
    <t xml:space="preserve">საწარმოს საქონელი/მომსახურება მარტივად ჩანაცვლდება კონკურენტების საქონლით/მომსახურებით </t>
  </si>
  <si>
    <t>ბიზნეს გარემოს შეფასება, %</t>
  </si>
  <si>
    <t>* განსხვავება პერსონალიზაციასა და თანაშემოქმედებას შორის არის ის, რომ "პერსონალიზაციისთვის" საწარმომ მარტომ შექმნა და განავითარა პროდუქტი, ხოლო "თანაშემოქმედებისთვის" საწარმომ შექმნა და შეიმუშავა პროდუქტი მომხმარებელთან ერთად</t>
  </si>
  <si>
    <t>დაფუძნებული იგივე ან გაუმჯობესებულ ტექნოლოგიაზე, რაც უკვე გამოიყენებოდა მანამდე საწარმოში</t>
  </si>
  <si>
    <t>არ შეუძენიათ</t>
  </si>
  <si>
    <t>დაფუძნებული ახალ ტექნოლოგიაზე, რომელიც არ გამოიყენებოდა მანამდე საწარმოში</t>
  </si>
  <si>
    <t>ექტრემალური კლიმატური პირობების ზემოქმედება (მაგ. დაზიანებები/დარღვევები)</t>
  </si>
  <si>
    <t>კლიმატის ცვლილების შედეგების გავლენის მნიშვნელოვნება საწარმოს ეკონომიკური საქმიანობისთვის,%</t>
  </si>
  <si>
    <t>არც ერთი ზემოთ ჩამოთვლილი</t>
  </si>
  <si>
    <t>სამივე ზემოთ ჩამოთვლილი</t>
  </si>
  <si>
    <t>დაფუძნებული მხოლოდ იგივე ან გაუმჯობესებულ ტექნოლოგიაზე, რაც უკვე გამოიყენებოდა მანამდე საწარმოში</t>
  </si>
  <si>
    <t>დაფუძნებული მხოლოდ ახალ ტექნოლოგიაზე, რომელიც არ გამოიყენებოდა მანამდე საწარმოში</t>
  </si>
  <si>
    <t>დაფუძნებული ორივე ზემოთ ჩამოთვლილ ტექნოლოგიაზე</t>
  </si>
  <si>
    <t>საქონლის/მომსახურების სწრაფი დაძველება</t>
  </si>
  <si>
    <t>სტრატეგია</t>
  </si>
  <si>
    <t>არ იყო 
მნიშვნე-ლოვანი</t>
  </si>
  <si>
    <t>საწარმოების განაწილება ძირითადი გამოწვევების შეფასების კატეგორიების მიხედვით</t>
  </si>
  <si>
    <t>საწარმოების მიერ შექმნილი და მომხმარებლისათვის შეთავაზებული საქონლისა და მომსახურების ტიპები, %</t>
  </si>
  <si>
    <t>საწარმოების მიერ შექმნილი და მომხმარებლებისთვის შეთავაზებული საკუთარი საქონლისა და მომსახურების ტიპების პროცენტული განაწილება კატეგორიების მიხედვით</t>
  </si>
  <si>
    <t>სტანდარტული საქონელი/მომსახურება შეთავაზებული სხვადასხვა მომხმარებლისთვის ერთი და იმავე გზით (მოიცავს მასობრივ პერსონალიზაციას)</t>
  </si>
  <si>
    <t>მომხმარებლებთან ერთად შექმნილი (თანაშემოქმედება*) საქონელი/მომსახურება (მომხმარებელი აქტიურად მონაწილეობდა პროდუქტის იდეის, დიზაინის შემუშავებასა და განვითარებაში)</t>
  </si>
  <si>
    <t>საქონელი/მომსახურება, რომელიც შექმნილი და შემუშავებულია სპეციალურად კონკრეტული მომხმარებლების (პერსონალიზაცია*) საჭიროებების დასაკმაყოფილებლად (გამორიცხავს მასობრივ პერსონალიზაციას)</t>
  </si>
  <si>
    <t>საწარმოთა მიერ დანადგარების, მოწყობილობების ან პროგრამული უზრუნველყოფის შეძენა, %</t>
  </si>
  <si>
    <t>შეძენის შემთხვევების განაწილება ტექნოლოგიის კატეგორიების მიხედვით</t>
  </si>
  <si>
    <t>საწარმოთა განაწილება შეძენილი ტექნოლოგიის კატეგორიების მიხედვით</t>
  </si>
  <si>
    <t>შეფასების გარეშე*</t>
  </si>
  <si>
    <t>საწარმოებისათვის მნიშვნელოვნების კატეგორიების განაწილება სტრატეგიების მიხედვით</t>
  </si>
  <si>
    <t>საწარმოების მიერ შეფასების კატეგორიების განაწილება ძირითადი გამოწვევების მიხედვით</t>
  </si>
  <si>
    <t>საწარმოების განაწილება სტრატეგიების მნიშვნელოვნების კატეგორიების მიხედვით</t>
  </si>
  <si>
    <t>საწარმოებისათვის მნიშვნელოვნების კატეგორიების განაწილება კლიმატის ცვლილების შედეგების გავლენის მიხედვით</t>
  </si>
  <si>
    <t>საწარმოების განაწილება კლიმატის ცვლილების შედეგების გავლენის მნიშვნელოვნების კატეგორიების მიხედვით</t>
  </si>
  <si>
    <t>* გულისმობს შემთხვევებს, როდესაც რესპონდენტი ვერ ახდენს შეფასებას</t>
  </si>
  <si>
    <t>მათ შორის:</t>
  </si>
  <si>
    <t>მცირე</t>
  </si>
  <si>
    <t>მსხვილი</t>
  </si>
  <si>
    <t>...</t>
  </si>
  <si>
    <t>საწარმოებთა წილი, რომლებიც მომხმარებლებს სთავაზობენ მათ მიერ შექმნილ შესაბამის საქონელსა და მომსახურებას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</si>
</sst>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ylfaen"/>
      <family val="1"/>
    </font>
    <font>
      <sz val="10"/>
      <name val="Sylfaen"/>
      <family val="1"/>
    </font>
    <font>
      <b/>
      <sz val="11"/>
      <name val="Sylfaen"/>
      <family val="1"/>
      <charset val="204"/>
    </font>
    <font>
      <sz val="11"/>
      <name val="Calibri"/>
      <family val="2"/>
      <scheme val="minor"/>
    </font>
    <font>
      <b/>
      <sz val="10"/>
      <name val="Sylfaen"/>
      <family val="1"/>
      <charset val="204"/>
    </font>
    <font>
      <sz val="9.5"/>
      <name val="Sylfae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name val="Sylfaen"/>
      <family val="1"/>
    </font>
    <font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164" fontId="2" fillId="2" borderId="0" xfId="1" applyNumberFormat="1" applyFont="1" applyFill="1" applyBorder="1" applyAlignment="1">
      <alignment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5" fillId="2" borderId="0" xfId="0" applyNumberFormat="1" applyFont="1" applyFill="1"/>
    <xf numFmtId="0" fontId="2" fillId="2" borderId="0" xfId="0" applyFont="1" applyFill="1"/>
    <xf numFmtId="0" fontId="7" fillId="2" borderId="0" xfId="0" applyFont="1" applyFill="1"/>
    <xf numFmtId="9" fontId="5" fillId="2" borderId="0" xfId="0" applyNumberFormat="1" applyFont="1" applyFill="1"/>
    <xf numFmtId="164" fontId="9" fillId="2" borderId="1" xfId="1" applyNumberFormat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vertical="center"/>
    </xf>
    <xf numFmtId="9" fontId="8" fillId="2" borderId="1" xfId="0" applyNumberFormat="1" applyFont="1" applyFill="1" applyBorder="1"/>
    <xf numFmtId="164" fontId="8" fillId="2" borderId="1" xfId="1" applyNumberFormat="1" applyFont="1" applyFill="1" applyBorder="1" applyAlignment="1">
      <alignment vertical="center"/>
    </xf>
    <xf numFmtId="164" fontId="8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9" fontId="8" fillId="2" borderId="0" xfId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9" fontId="8" fillId="2" borderId="1" xfId="1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64" fontId="9" fillId="0" borderId="1" xfId="1" applyNumberFormat="1" applyFont="1" applyFill="1" applyBorder="1" applyAlignment="1">
      <alignment horizontal="right" vertical="center"/>
    </xf>
    <xf numFmtId="164" fontId="9" fillId="2" borderId="1" xfId="1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top" wrapText="1"/>
    </xf>
    <xf numFmtId="164" fontId="5" fillId="2" borderId="0" xfId="1" applyNumberFormat="1" applyFont="1" applyFill="1"/>
    <xf numFmtId="0" fontId="3" fillId="2" borderId="6" xfId="0" applyFont="1" applyFill="1" applyBorder="1" applyAlignment="1">
      <alignment vertical="top" wrapText="1"/>
    </xf>
    <xf numFmtId="164" fontId="9" fillId="2" borderId="6" xfId="1" applyNumberFormat="1" applyFont="1" applyFill="1" applyBorder="1" applyAlignment="1">
      <alignment vertical="center"/>
    </xf>
    <xf numFmtId="164" fontId="9" fillId="0" borderId="6" xfId="1" applyNumberFormat="1" applyFont="1" applyFill="1" applyBorder="1" applyAlignment="1">
      <alignment vertical="center"/>
    </xf>
    <xf numFmtId="9" fontId="8" fillId="2" borderId="6" xfId="0" applyNumberFormat="1" applyFont="1" applyFill="1" applyBorder="1"/>
    <xf numFmtId="164" fontId="8" fillId="0" borderId="6" xfId="0" applyNumberFormat="1" applyFont="1" applyBorder="1"/>
    <xf numFmtId="0" fontId="12" fillId="2" borderId="0" xfId="0" applyFont="1" applyFill="1"/>
    <xf numFmtId="164" fontId="8" fillId="2" borderId="6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6"/>
  <sheetViews>
    <sheetView tabSelected="1" workbookViewId="0">
      <selection sqref="A1:V1"/>
    </sheetView>
  </sheetViews>
  <sheetFormatPr defaultRowHeight="15" x14ac:dyDescent="0.25"/>
  <cols>
    <col min="1" max="1" width="10.140625" style="2" bestFit="1" customWidth="1"/>
    <col min="2" max="2" width="63.85546875" style="2" bestFit="1" customWidth="1"/>
    <col min="3" max="12" width="10.140625" style="2" customWidth="1"/>
    <col min="13" max="13" width="9.140625" style="2"/>
    <col min="14" max="14" width="10.28515625" style="2" customWidth="1"/>
    <col min="15" max="15" width="9.140625" style="2"/>
    <col min="16" max="16" width="10.7109375" style="2" customWidth="1"/>
    <col min="17" max="17" width="9.140625" style="2"/>
    <col min="18" max="18" width="9.85546875" style="2" bestFit="1" customWidth="1"/>
    <col min="19" max="19" width="10.42578125" style="2" customWidth="1"/>
    <col min="20" max="20" width="10.140625" style="2" customWidth="1"/>
    <col min="21" max="21" width="9.140625" style="2"/>
    <col min="22" max="22" width="10.42578125" style="2" customWidth="1"/>
    <col min="23" max="23" width="9.140625" style="2"/>
    <col min="24" max="24" width="10.42578125" style="2" customWidth="1"/>
    <col min="25" max="25" width="9.140625" style="2"/>
    <col min="26" max="26" width="10.140625" style="2" customWidth="1"/>
    <col min="27" max="27" width="8.28515625" style="2" customWidth="1"/>
    <col min="28" max="16384" width="9.140625" style="2"/>
  </cols>
  <sheetData>
    <row r="1" spans="1:25" ht="15.75" x14ac:dyDescent="0.3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3" spans="1:25" ht="15.75" x14ac:dyDescent="0.3">
      <c r="A3" s="39" t="s">
        <v>54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5" x14ac:dyDescent="0.25">
      <c r="A4" s="45" t="s">
        <v>42</v>
      </c>
      <c r="B4" s="45"/>
      <c r="C4" s="40">
        <v>2020</v>
      </c>
      <c r="D4" s="40"/>
      <c r="E4" s="40"/>
      <c r="F4" s="40"/>
      <c r="G4" s="40">
        <v>2021</v>
      </c>
      <c r="H4" s="40"/>
      <c r="I4" s="40"/>
      <c r="J4" s="40"/>
      <c r="K4" s="40">
        <v>2022</v>
      </c>
      <c r="L4" s="40"/>
      <c r="M4" s="40"/>
      <c r="N4" s="40"/>
      <c r="O4" s="40">
        <v>2023</v>
      </c>
      <c r="P4" s="40"/>
      <c r="Q4" s="40"/>
      <c r="R4" s="40"/>
      <c r="S4" s="40">
        <v>2024</v>
      </c>
      <c r="T4" s="40"/>
      <c r="U4" s="40"/>
      <c r="V4" s="40"/>
    </row>
    <row r="5" spans="1:25" ht="45" x14ac:dyDescent="0.25">
      <c r="A5" s="45"/>
      <c r="B5" s="45"/>
      <c r="C5" s="3" t="s">
        <v>1</v>
      </c>
      <c r="D5" s="3" t="s">
        <v>2</v>
      </c>
      <c r="E5" s="3" t="s">
        <v>3</v>
      </c>
      <c r="F5" s="4" t="s">
        <v>43</v>
      </c>
      <c r="G5" s="3" t="s">
        <v>1</v>
      </c>
      <c r="H5" s="3" t="s">
        <v>2</v>
      </c>
      <c r="I5" s="3" t="s">
        <v>3</v>
      </c>
      <c r="J5" s="4" t="s">
        <v>43</v>
      </c>
      <c r="K5" s="3" t="s">
        <v>1</v>
      </c>
      <c r="L5" s="3" t="s">
        <v>2</v>
      </c>
      <c r="M5" s="3" t="s">
        <v>3</v>
      </c>
      <c r="N5" s="4" t="s">
        <v>43</v>
      </c>
      <c r="O5" s="3" t="s">
        <v>1</v>
      </c>
      <c r="P5" s="3" t="s">
        <v>2</v>
      </c>
      <c r="Q5" s="3" t="s">
        <v>3</v>
      </c>
      <c r="R5" s="4" t="s">
        <v>43</v>
      </c>
      <c r="S5" s="3" t="s">
        <v>1</v>
      </c>
      <c r="T5" s="3" t="s">
        <v>2</v>
      </c>
      <c r="U5" s="3" t="s">
        <v>3</v>
      </c>
      <c r="V5" s="4" t="s">
        <v>43</v>
      </c>
    </row>
    <row r="6" spans="1:25" x14ac:dyDescent="0.25">
      <c r="A6" s="48" t="s">
        <v>0</v>
      </c>
      <c r="B6" s="22" t="s">
        <v>4</v>
      </c>
      <c r="C6" s="14">
        <v>0.13733512014572921</v>
      </c>
      <c r="D6" s="14">
        <v>9.9551757342616773E-2</v>
      </c>
      <c r="E6" s="14">
        <v>7.6872257768088689E-2</v>
      </c>
      <c r="F6" s="14">
        <v>8.337701977920009E-2</v>
      </c>
      <c r="G6" s="14">
        <v>0.12880406997540675</v>
      </c>
      <c r="H6" s="14">
        <v>0.11198833944465972</v>
      </c>
      <c r="I6" s="14">
        <v>7.3692686557639428E-2</v>
      </c>
      <c r="J6" s="14">
        <v>7.8598912093011022E-2</v>
      </c>
      <c r="K6" s="14">
        <v>0.13694002240506722</v>
      </c>
      <c r="L6" s="14">
        <v>0.10421109639921507</v>
      </c>
      <c r="M6" s="14">
        <v>6.575055148413389E-2</v>
      </c>
      <c r="N6" s="14">
        <v>8.0131528910451055E-2</v>
      </c>
      <c r="O6" s="14">
        <v>0.12869785699884209</v>
      </c>
      <c r="P6" s="14">
        <v>0.10286405975589444</v>
      </c>
      <c r="Q6" s="14">
        <v>6.2021793592016393E-2</v>
      </c>
      <c r="R6" s="14">
        <v>8.47476438544007E-2</v>
      </c>
      <c r="S6" s="14">
        <v>0.13045810164684574</v>
      </c>
      <c r="T6" s="14">
        <v>9.9160305676388172E-2</v>
      </c>
      <c r="U6" s="14">
        <v>7.068282143432103E-2</v>
      </c>
      <c r="V6" s="14">
        <v>8.4203911517583246E-2</v>
      </c>
    </row>
    <row r="7" spans="1:25" x14ac:dyDescent="0.25">
      <c r="A7" s="48"/>
      <c r="B7" s="22" t="s">
        <v>5</v>
      </c>
      <c r="C7" s="14">
        <v>7.9923294204083659E-2</v>
      </c>
      <c r="D7" s="14">
        <v>9.2193527391111724E-2</v>
      </c>
      <c r="E7" s="14">
        <v>0.12788050948304361</v>
      </c>
      <c r="F7" s="14">
        <v>0.11003614430747279</v>
      </c>
      <c r="G7" s="14">
        <v>8.1618813749066904E-2</v>
      </c>
      <c r="H7" s="14">
        <v>9.9494236953515169E-2</v>
      </c>
      <c r="I7" s="14">
        <v>0.10954089484773015</v>
      </c>
      <c r="J7" s="14">
        <v>0.11031694114931849</v>
      </c>
      <c r="K7" s="14">
        <v>7.7391625930233882E-2</v>
      </c>
      <c r="L7" s="14">
        <v>0.10017910750299107</v>
      </c>
      <c r="M7" s="14">
        <v>0.11214089884482263</v>
      </c>
      <c r="N7" s="14">
        <v>0.11274828497259982</v>
      </c>
      <c r="O7" s="14">
        <v>7.6991429620971594E-2</v>
      </c>
      <c r="P7" s="14">
        <v>9.8887126841677345E-2</v>
      </c>
      <c r="Q7" s="14">
        <v>0.12588966548983688</v>
      </c>
      <c r="R7" s="14">
        <v>0.11274287592225682</v>
      </c>
      <c r="S7" s="14">
        <v>7.584160250375685E-2</v>
      </c>
      <c r="T7" s="14">
        <v>0.10127732880952423</v>
      </c>
      <c r="U7" s="14">
        <v>0.12004966166429137</v>
      </c>
      <c r="V7" s="14">
        <v>0.1130574280517392</v>
      </c>
    </row>
    <row r="8" spans="1:25" x14ac:dyDescent="0.25">
      <c r="A8" s="48"/>
      <c r="B8" s="22" t="s">
        <v>6</v>
      </c>
      <c r="C8" s="14">
        <v>8.1923797683932598E-2</v>
      </c>
      <c r="D8" s="14">
        <v>0.13101468735134647</v>
      </c>
      <c r="E8" s="14">
        <v>0.1045591418670232</v>
      </c>
      <c r="F8" s="14">
        <v>8.9069836942570826E-2</v>
      </c>
      <c r="G8" s="14">
        <v>8.2708226936116444E-2</v>
      </c>
      <c r="H8" s="14">
        <v>0.12785253291860643</v>
      </c>
      <c r="I8" s="14">
        <v>0.10785332500054125</v>
      </c>
      <c r="J8" s="14">
        <v>8.7712013538467429E-2</v>
      </c>
      <c r="K8" s="14">
        <v>7.9568456757521944E-2</v>
      </c>
      <c r="L8" s="14">
        <v>0.13024801727883129</v>
      </c>
      <c r="M8" s="14">
        <v>0.10710976878085207</v>
      </c>
      <c r="N8" s="14">
        <v>8.6220883729662731E-2</v>
      </c>
      <c r="O8" s="14">
        <v>7.3937810419074088E-2</v>
      </c>
      <c r="P8" s="14">
        <v>0.12430997390758565</v>
      </c>
      <c r="Q8" s="14">
        <v>0.11674934922229031</v>
      </c>
      <c r="R8" s="14">
        <v>9.2404283987867694E-2</v>
      </c>
      <c r="S8" s="14">
        <v>7.3572442790243497E-2</v>
      </c>
      <c r="T8" s="14">
        <v>0.12729340943613196</v>
      </c>
      <c r="U8" s="14">
        <v>0.11191669921837256</v>
      </c>
      <c r="V8" s="14">
        <v>9.1360749652903361E-2</v>
      </c>
    </row>
    <row r="9" spans="1:25" x14ac:dyDescent="0.25">
      <c r="A9" s="48"/>
      <c r="B9" s="22" t="s">
        <v>7</v>
      </c>
      <c r="C9" s="14">
        <v>0.17577871330186184</v>
      </c>
      <c r="D9" s="14">
        <v>8.444301052472003E-2</v>
      </c>
      <c r="E9" s="14">
        <v>5.7880028602808699E-2</v>
      </c>
      <c r="F9" s="14">
        <v>7.481748124911862E-2</v>
      </c>
      <c r="G9" s="14">
        <v>0.17149261582438555</v>
      </c>
      <c r="H9" s="14">
        <v>8.9121865585823065E-2</v>
      </c>
      <c r="I9" s="14">
        <v>6.1899515503928734E-2</v>
      </c>
      <c r="J9" s="14">
        <v>7.0321090232115885E-2</v>
      </c>
      <c r="K9" s="14">
        <v>0.17891952816795911</v>
      </c>
      <c r="L9" s="14">
        <v>8.5763003487037748E-2</v>
      </c>
      <c r="M9" s="14">
        <v>5.3853928827171757E-2</v>
      </c>
      <c r="N9" s="14">
        <v>6.8837875143129543E-2</v>
      </c>
      <c r="O9" s="14">
        <v>0.17233112596306099</v>
      </c>
      <c r="P9" s="14">
        <v>8.2218239585479538E-2</v>
      </c>
      <c r="Q9" s="14">
        <v>5.0891425079864577E-2</v>
      </c>
      <c r="R9" s="14">
        <v>6.9862457301496705E-2</v>
      </c>
      <c r="S9" s="14">
        <v>0.17321021385298405</v>
      </c>
      <c r="T9" s="14">
        <v>7.8343961569415616E-2</v>
      </c>
      <c r="U9" s="14">
        <v>5.6874296181098641E-2</v>
      </c>
      <c r="V9" s="14">
        <v>7.2297373656375369E-2</v>
      </c>
    </row>
    <row r="10" spans="1:25" x14ac:dyDescent="0.25">
      <c r="A10" s="48"/>
      <c r="B10" s="22" t="s">
        <v>8</v>
      </c>
      <c r="C10" s="14">
        <v>8.7246436778358263E-2</v>
      </c>
      <c r="D10" s="14">
        <v>9.7750055222366933E-2</v>
      </c>
      <c r="E10" s="14">
        <v>0.11486351867504081</v>
      </c>
      <c r="F10" s="14">
        <v>0.10534358909811202</v>
      </c>
      <c r="G10" s="14">
        <v>8.9803701998075247E-2</v>
      </c>
      <c r="H10" s="14">
        <v>9.5677668845104119E-2</v>
      </c>
      <c r="I10" s="14">
        <v>0.11024509054011829</v>
      </c>
      <c r="J10" s="14">
        <v>0.10734220902606335</v>
      </c>
      <c r="K10" s="14">
        <v>9.000099297655878E-2</v>
      </c>
      <c r="L10" s="14">
        <v>9.3360726316369047E-2</v>
      </c>
      <c r="M10" s="14">
        <v>0.11511990247484061</v>
      </c>
      <c r="N10" s="14">
        <v>0.10823726055606275</v>
      </c>
      <c r="O10" s="14">
        <v>9.0399876210614669E-2</v>
      </c>
      <c r="P10" s="14">
        <v>9.4547839856207613E-2</v>
      </c>
      <c r="Q10" s="14">
        <v>0.10977408855987779</v>
      </c>
      <c r="R10" s="14">
        <v>0.11095648761525299</v>
      </c>
      <c r="S10" s="14">
        <v>8.9022713348914498E-2</v>
      </c>
      <c r="T10" s="14">
        <v>9.8133967544398196E-2</v>
      </c>
      <c r="U10" s="14">
        <v>0.11328977335042557</v>
      </c>
      <c r="V10" s="14">
        <v>0.10693328205856205</v>
      </c>
    </row>
    <row r="11" spans="1:25" ht="30" x14ac:dyDescent="0.25">
      <c r="A11" s="48"/>
      <c r="B11" s="22" t="s">
        <v>23</v>
      </c>
      <c r="C11" s="14">
        <v>5.3555665505681568E-2</v>
      </c>
      <c r="D11" s="14">
        <v>9.3802504845586956E-2</v>
      </c>
      <c r="E11" s="14">
        <v>0.13322771089372187</v>
      </c>
      <c r="F11" s="14">
        <v>0.12399601269982426</v>
      </c>
      <c r="G11" s="14">
        <v>5.3532926330597592E-2</v>
      </c>
      <c r="H11" s="14">
        <v>9.1541541523907463E-2</v>
      </c>
      <c r="I11" s="14">
        <v>0.14152574146304059</v>
      </c>
      <c r="J11" s="14">
        <v>0.12622942234208398</v>
      </c>
      <c r="K11" s="14">
        <v>5.1445013319780852E-2</v>
      </c>
      <c r="L11" s="14">
        <v>9.2910834086485941E-2</v>
      </c>
      <c r="M11" s="14">
        <v>0.14180496821551722</v>
      </c>
      <c r="N11" s="14">
        <v>0.12859386854658694</v>
      </c>
      <c r="O11" s="14">
        <v>5.6085308320707287E-2</v>
      </c>
      <c r="P11" s="14">
        <v>9.5583020700897275E-2</v>
      </c>
      <c r="Q11" s="14">
        <v>0.14197273486320447</v>
      </c>
      <c r="R11" s="14">
        <v>0.12960104221674251</v>
      </c>
      <c r="S11" s="14">
        <v>5.11014658740674E-2</v>
      </c>
      <c r="T11" s="14">
        <v>9.70872860221417E-2</v>
      </c>
      <c r="U11" s="14">
        <v>0.15999078741456393</v>
      </c>
      <c r="V11" s="14">
        <v>0.12506675314043961</v>
      </c>
      <c r="W11" s="10"/>
      <c r="X11" s="10"/>
      <c r="Y11" s="10"/>
    </row>
    <row r="12" spans="1:25" x14ac:dyDescent="0.25">
      <c r="A12" s="48"/>
      <c r="B12" s="22" t="s">
        <v>9</v>
      </c>
      <c r="C12" s="14">
        <v>0.12422612825493028</v>
      </c>
      <c r="D12" s="14">
        <v>9.222545639087229E-2</v>
      </c>
      <c r="E12" s="14">
        <v>7.4332879312700939E-2</v>
      </c>
      <c r="F12" s="14">
        <v>9.7282585083639295E-2</v>
      </c>
      <c r="G12" s="14">
        <v>0.1222140954349495</v>
      </c>
      <c r="H12" s="14">
        <v>9.0791043465494589E-2</v>
      </c>
      <c r="I12" s="14">
        <v>8.035932077826051E-2</v>
      </c>
      <c r="J12" s="14">
        <v>9.7849200514867604E-2</v>
      </c>
      <c r="K12" s="14">
        <v>0.12510960894705675</v>
      </c>
      <c r="L12" s="14">
        <v>9.0471929778975238E-2</v>
      </c>
      <c r="M12" s="14">
        <v>7.77117131276122E-2</v>
      </c>
      <c r="N12" s="14">
        <v>9.7119298491802522E-2</v>
      </c>
      <c r="O12" s="14">
        <v>0.12727476777722338</v>
      </c>
      <c r="P12" s="14">
        <v>8.8933314251634005E-2</v>
      </c>
      <c r="Q12" s="14">
        <v>7.5270044958651028E-2</v>
      </c>
      <c r="R12" s="14">
        <v>9.5615949565478031E-2</v>
      </c>
      <c r="S12" s="14">
        <v>0.12538620837579853</v>
      </c>
      <c r="T12" s="14">
        <v>8.9267881982982147E-2</v>
      </c>
      <c r="U12" s="14">
        <v>7.7386294429534097E-2</v>
      </c>
      <c r="V12" s="14">
        <v>9.6456885085222585E-2</v>
      </c>
      <c r="W12" s="10"/>
      <c r="X12" s="10"/>
      <c r="Y12" s="10"/>
    </row>
    <row r="13" spans="1:25" x14ac:dyDescent="0.25">
      <c r="A13" s="48"/>
      <c r="B13" s="22" t="s">
        <v>10</v>
      </c>
      <c r="C13" s="14">
        <v>0.11017402736401011</v>
      </c>
      <c r="D13" s="14">
        <v>9.0812628000033924E-2</v>
      </c>
      <c r="E13" s="14">
        <v>0.10410093619463016</v>
      </c>
      <c r="F13" s="14">
        <v>9.8676197295404167E-2</v>
      </c>
      <c r="G13" s="14">
        <v>0.11685130814453971</v>
      </c>
      <c r="H13" s="14">
        <v>8.9629268010540913E-2</v>
      </c>
      <c r="I13" s="14">
        <v>9.8867349931155202E-2</v>
      </c>
      <c r="J13" s="14">
        <v>9.6676502769391576E-2</v>
      </c>
      <c r="K13" s="14">
        <v>0.11064911841159471</v>
      </c>
      <c r="L13" s="14">
        <v>9.3116594453726886E-2</v>
      </c>
      <c r="M13" s="14">
        <v>9.9461864981489664E-2</v>
      </c>
      <c r="N13" s="14">
        <v>9.8234103204195858E-2</v>
      </c>
      <c r="O13" s="14">
        <v>0.11448240241049426</v>
      </c>
      <c r="P13" s="14">
        <v>9.4210331320159893E-2</v>
      </c>
      <c r="Q13" s="14">
        <v>9.1743430594345574E-2</v>
      </c>
      <c r="R13" s="14">
        <v>9.5701417464770108E-2</v>
      </c>
      <c r="S13" s="14">
        <v>0.11617949157374045</v>
      </c>
      <c r="T13" s="14">
        <v>9.6574799459364841E-2</v>
      </c>
      <c r="U13" s="14">
        <v>8.215748305221722E-2</v>
      </c>
      <c r="V13" s="14">
        <v>9.5479436139551163E-2</v>
      </c>
    </row>
    <row r="14" spans="1:25" x14ac:dyDescent="0.25">
      <c r="A14" s="48"/>
      <c r="B14" s="22" t="s">
        <v>24</v>
      </c>
      <c r="C14" s="14">
        <v>8.1577220675455489E-2</v>
      </c>
      <c r="D14" s="14">
        <v>0.11663992808762401</v>
      </c>
      <c r="E14" s="14">
        <v>8.9937896234516437E-2</v>
      </c>
      <c r="F14" s="14">
        <v>0.10313719363721868</v>
      </c>
      <c r="G14" s="14">
        <v>8.603677824031708E-2</v>
      </c>
      <c r="H14" s="14">
        <v>0.10799045829664296</v>
      </c>
      <c r="I14" s="14">
        <v>9.2848659871344774E-2</v>
      </c>
      <c r="J14" s="14">
        <v>0.10579308364664827</v>
      </c>
      <c r="K14" s="14">
        <v>8.2989552945836362E-2</v>
      </c>
      <c r="L14" s="14">
        <v>0.11122498728033418</v>
      </c>
      <c r="M14" s="14">
        <v>0.10534304421270671</v>
      </c>
      <c r="N14" s="14">
        <v>0.10107859920329269</v>
      </c>
      <c r="O14" s="14">
        <v>9.1552811079094035E-2</v>
      </c>
      <c r="P14" s="14">
        <v>0.11532464663708064</v>
      </c>
      <c r="Q14" s="14">
        <v>9.1420386945251578E-2</v>
      </c>
      <c r="R14" s="14">
        <v>9.5113562869951054E-2</v>
      </c>
      <c r="S14" s="14">
        <v>9.7335709730026351E-2</v>
      </c>
      <c r="T14" s="14">
        <v>0.11326759867874482</v>
      </c>
      <c r="U14" s="14">
        <v>8.3997764867709032E-2</v>
      </c>
      <c r="V14" s="14">
        <v>9.4555330675796384E-2</v>
      </c>
    </row>
    <row r="15" spans="1:25" x14ac:dyDescent="0.25">
      <c r="A15" s="48"/>
      <c r="B15" s="22" t="s">
        <v>11</v>
      </c>
      <c r="C15" s="14">
        <v>6.8259596085957011E-2</v>
      </c>
      <c r="D15" s="14">
        <v>0.10156644484372089</v>
      </c>
      <c r="E15" s="14">
        <v>0.11634512096842554</v>
      </c>
      <c r="F15" s="14">
        <v>0.1142639399074391</v>
      </c>
      <c r="G15" s="14">
        <v>6.6937463366545255E-2</v>
      </c>
      <c r="H15" s="14">
        <v>9.591304495570567E-2</v>
      </c>
      <c r="I15" s="14">
        <v>0.12316741550624108</v>
      </c>
      <c r="J15" s="14">
        <v>0.11916062468803239</v>
      </c>
      <c r="K15" s="14">
        <v>6.6986080138390552E-2</v>
      </c>
      <c r="L15" s="14">
        <v>9.851370341603341E-2</v>
      </c>
      <c r="M15" s="14">
        <v>0.12170335905085324</v>
      </c>
      <c r="N15" s="14">
        <v>0.11879829724221619</v>
      </c>
      <c r="O15" s="14">
        <v>6.8246611199917637E-2</v>
      </c>
      <c r="P15" s="14">
        <v>0.10312144714338357</v>
      </c>
      <c r="Q15" s="14">
        <v>0.13426708069466145</v>
      </c>
      <c r="R15" s="14">
        <v>0.1132542792017833</v>
      </c>
      <c r="S15" s="14">
        <v>6.7892050303622498E-2</v>
      </c>
      <c r="T15" s="14">
        <v>9.9593460820908267E-2</v>
      </c>
      <c r="U15" s="14">
        <v>0.12365441838746641</v>
      </c>
      <c r="V15" s="14">
        <v>0.12058885002182693</v>
      </c>
    </row>
    <row r="16" spans="1:25" ht="15.75" x14ac:dyDescent="0.3">
      <c r="A16" s="48"/>
      <c r="B16" s="23" t="s">
        <v>0</v>
      </c>
      <c r="C16" s="24">
        <f t="shared" ref="C16:N16" si="0">SUM(C6:C15)</f>
        <v>1.0000000000000002</v>
      </c>
      <c r="D16" s="24">
        <f t="shared" si="0"/>
        <v>1</v>
      </c>
      <c r="E16" s="24">
        <f t="shared" si="0"/>
        <v>0.99999999999999989</v>
      </c>
      <c r="F16" s="24">
        <f t="shared" si="0"/>
        <v>0.99999999999999989</v>
      </c>
      <c r="G16" s="24">
        <f t="shared" si="0"/>
        <v>1</v>
      </c>
      <c r="H16" s="24">
        <f t="shared" si="0"/>
        <v>1.0000000000000002</v>
      </c>
      <c r="I16" s="24">
        <f t="shared" si="0"/>
        <v>0.99999999999999989</v>
      </c>
      <c r="J16" s="24">
        <f t="shared" si="0"/>
        <v>0.99999999999999989</v>
      </c>
      <c r="K16" s="24">
        <f t="shared" si="0"/>
        <v>1</v>
      </c>
      <c r="L16" s="24">
        <f t="shared" si="0"/>
        <v>0.99999999999999978</v>
      </c>
      <c r="M16" s="24">
        <f t="shared" si="0"/>
        <v>1</v>
      </c>
      <c r="N16" s="24">
        <f t="shared" si="0"/>
        <v>1.0000000000000002</v>
      </c>
      <c r="O16" s="24">
        <f t="shared" ref="O16:R16" si="1">SUM(O6:O15)</f>
        <v>0.99999999999999989</v>
      </c>
      <c r="P16" s="24">
        <f t="shared" si="1"/>
        <v>0.99999999999999989</v>
      </c>
      <c r="Q16" s="24">
        <f t="shared" si="1"/>
        <v>1.0000000000000002</v>
      </c>
      <c r="R16" s="24">
        <f t="shared" si="1"/>
        <v>1</v>
      </c>
      <c r="S16" s="24">
        <f t="shared" ref="S16:V16" si="2">SUM(S6:S15)</f>
        <v>0.99999999999999978</v>
      </c>
      <c r="T16" s="24">
        <f t="shared" si="2"/>
        <v>0.99999999999999989</v>
      </c>
      <c r="U16" s="24">
        <f t="shared" si="2"/>
        <v>0.99999999999999989</v>
      </c>
      <c r="V16" s="24">
        <f t="shared" si="2"/>
        <v>0.99999999999999989</v>
      </c>
    </row>
    <row r="17" spans="1:27" ht="15.75" x14ac:dyDescent="0.3">
      <c r="A17" s="41" t="s">
        <v>60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Z17" s="10"/>
      <c r="AA17" s="10"/>
    </row>
    <row r="18" spans="1:27" x14ac:dyDescent="0.25">
      <c r="A18" s="43" t="s">
        <v>61</v>
      </c>
      <c r="B18" s="31" t="s">
        <v>4</v>
      </c>
      <c r="C18" s="32">
        <v>0.13698333833117882</v>
      </c>
      <c r="D18" s="32">
        <v>9.9936410531985015E-2</v>
      </c>
      <c r="E18" s="32">
        <v>7.7678122308544623E-2</v>
      </c>
      <c r="F18" s="32">
        <v>8.3836630529331671E-2</v>
      </c>
      <c r="G18" s="32">
        <v>0.1278860276034707</v>
      </c>
      <c r="H18" s="32">
        <v>0.1131032514273926</v>
      </c>
      <c r="I18" s="32">
        <v>7.3987158846205936E-2</v>
      </c>
      <c r="J18" s="32">
        <v>7.9024056989372385E-2</v>
      </c>
      <c r="K18" s="32">
        <v>0.13649330668265025</v>
      </c>
      <c r="L18" s="32">
        <v>0.10480535286442495</v>
      </c>
      <c r="M18" s="32">
        <v>6.6292020107577218E-2</v>
      </c>
      <c r="N18" s="32">
        <v>8.0517355517336034E-2</v>
      </c>
      <c r="O18" s="32">
        <v>0.12783778653866809</v>
      </c>
      <c r="P18" s="32">
        <v>0.10377202016003209</v>
      </c>
      <c r="Q18" s="32">
        <v>6.2709188059579507E-2</v>
      </c>
      <c r="R18" s="32">
        <v>8.514448089839359E-2</v>
      </c>
      <c r="S18" s="32">
        <v>0.12945930005487113</v>
      </c>
      <c r="T18" s="32">
        <v>0.10007790886533782</v>
      </c>
      <c r="U18" s="32">
        <v>7.1691167335246719E-2</v>
      </c>
      <c r="V18" s="32">
        <v>8.4505871294683524E-2</v>
      </c>
      <c r="Z18" s="10"/>
      <c r="AA18" s="10"/>
    </row>
    <row r="19" spans="1:27" x14ac:dyDescent="0.25">
      <c r="A19" s="43"/>
      <c r="B19" s="22" t="s">
        <v>5</v>
      </c>
      <c r="C19" s="14">
        <v>7.9829992716106787E-2</v>
      </c>
      <c r="D19" s="14">
        <v>9.1727516718986074E-2</v>
      </c>
      <c r="E19" s="14">
        <v>0.12757710810848633</v>
      </c>
      <c r="F19" s="14">
        <v>0.11003140130381077</v>
      </c>
      <c r="G19" s="14">
        <v>8.1448898023649532E-2</v>
      </c>
      <c r="H19" s="14">
        <v>9.8999690771785651E-2</v>
      </c>
      <c r="I19" s="14">
        <v>0.10962876887381834</v>
      </c>
      <c r="J19" s="14">
        <v>0.11057324948638679</v>
      </c>
      <c r="K19" s="14">
        <v>7.6865281723819151E-2</v>
      </c>
      <c r="L19" s="14">
        <v>9.9902894584263879E-2</v>
      </c>
      <c r="M19" s="14">
        <v>0.11214694842375889</v>
      </c>
      <c r="N19" s="14">
        <v>0.11292909029178932</v>
      </c>
      <c r="O19" s="14">
        <v>7.6336779948482383E-2</v>
      </c>
      <c r="P19" s="14">
        <v>9.8901863433828355E-2</v>
      </c>
      <c r="Q19" s="14">
        <v>0.12585878606358358</v>
      </c>
      <c r="R19" s="14">
        <v>0.1126767883987302</v>
      </c>
      <c r="S19" s="14">
        <v>7.5661779340217727E-2</v>
      </c>
      <c r="T19" s="14">
        <v>0.10062524375162459</v>
      </c>
      <c r="U19" s="14">
        <v>0.12036547054449379</v>
      </c>
      <c r="V19" s="14">
        <v>0.11318685124338557</v>
      </c>
    </row>
    <row r="20" spans="1:27" x14ac:dyDescent="0.25">
      <c r="A20" s="43"/>
      <c r="B20" s="22" t="s">
        <v>6</v>
      </c>
      <c r="C20" s="14">
        <v>8.3190008869430149E-2</v>
      </c>
      <c r="D20" s="14">
        <v>0.1305324951379504</v>
      </c>
      <c r="E20" s="14">
        <v>0.10360489324002879</v>
      </c>
      <c r="F20" s="14">
        <v>8.8809517041882155E-2</v>
      </c>
      <c r="G20" s="14">
        <v>8.361612090611889E-2</v>
      </c>
      <c r="H20" s="14">
        <v>0.12756498399307595</v>
      </c>
      <c r="I20" s="14">
        <v>0.10713366182864691</v>
      </c>
      <c r="J20" s="14">
        <v>8.7296032206908042E-2</v>
      </c>
      <c r="K20" s="14">
        <v>8.0813464752559724E-2</v>
      </c>
      <c r="L20" s="14">
        <v>0.1299543344949462</v>
      </c>
      <c r="M20" s="14">
        <v>0.10564223550549988</v>
      </c>
      <c r="N20" s="14">
        <v>8.5936302713045171E-2</v>
      </c>
      <c r="O20" s="14">
        <v>7.5095902393693459E-2</v>
      </c>
      <c r="P20" s="14">
        <v>0.12365241767989568</v>
      </c>
      <c r="Q20" s="14">
        <v>0.11568410251740009</v>
      </c>
      <c r="R20" s="14">
        <v>9.198290085731485E-2</v>
      </c>
      <c r="S20" s="14">
        <v>7.4560770850030836E-2</v>
      </c>
      <c r="T20" s="14">
        <v>0.12673871578545776</v>
      </c>
      <c r="U20" s="14">
        <v>0.11123913799196504</v>
      </c>
      <c r="V20" s="14">
        <v>9.0972667793035839E-2</v>
      </c>
    </row>
    <row r="21" spans="1:27" x14ac:dyDescent="0.25">
      <c r="A21" s="43"/>
      <c r="B21" s="22" t="s">
        <v>7</v>
      </c>
      <c r="C21" s="14">
        <v>0.17610991700345402</v>
      </c>
      <c r="D21" s="14">
        <v>8.5221063788542203E-2</v>
      </c>
      <c r="E21" s="14">
        <v>5.8473405214725681E-2</v>
      </c>
      <c r="F21" s="14">
        <v>7.5281094241825205E-2</v>
      </c>
      <c r="G21" s="14">
        <v>0.17205276600572153</v>
      </c>
      <c r="H21" s="14">
        <v>8.9914867854298391E-2</v>
      </c>
      <c r="I21" s="14">
        <v>6.2077378963522958E-2</v>
      </c>
      <c r="J21" s="14">
        <v>7.0553621116987125E-2</v>
      </c>
      <c r="K21" s="14">
        <v>0.17943917614863095</v>
      </c>
      <c r="L21" s="14">
        <v>8.6352200633617579E-2</v>
      </c>
      <c r="M21" s="14">
        <v>5.4381085224950131E-2</v>
      </c>
      <c r="N21" s="14">
        <v>6.9189742865658224E-2</v>
      </c>
      <c r="O21" s="14">
        <v>0.17295602108453595</v>
      </c>
      <c r="P21" s="14">
        <v>8.3074135151645676E-2</v>
      </c>
      <c r="Q21" s="14">
        <v>5.1283080434713538E-2</v>
      </c>
      <c r="R21" s="14">
        <v>7.0131042577732935E-2</v>
      </c>
      <c r="S21" s="14">
        <v>0.17365568835061101</v>
      </c>
      <c r="T21" s="14">
        <v>7.9028726069808347E-2</v>
      </c>
      <c r="U21" s="14">
        <v>5.7671474323936253E-2</v>
      </c>
      <c r="V21" s="14">
        <v>7.248616057908687E-2</v>
      </c>
    </row>
    <row r="22" spans="1:27" x14ac:dyDescent="0.25">
      <c r="A22" s="43"/>
      <c r="B22" s="22" t="s">
        <v>8</v>
      </c>
      <c r="C22" s="14">
        <v>8.7562931259455259E-2</v>
      </c>
      <c r="D22" s="14">
        <v>9.7559899842975847E-2</v>
      </c>
      <c r="E22" s="14">
        <v>0.11474598057928997</v>
      </c>
      <c r="F22" s="14">
        <v>0.10504331170953138</v>
      </c>
      <c r="G22" s="14">
        <v>9.0126021753983612E-2</v>
      </c>
      <c r="H22" s="14">
        <v>9.5436687924387101E-2</v>
      </c>
      <c r="I22" s="14">
        <v>0.10996530692779174</v>
      </c>
      <c r="J22" s="14">
        <v>0.10750778567731563</v>
      </c>
      <c r="K22" s="14">
        <v>9.0563249156620687E-2</v>
      </c>
      <c r="L22" s="14">
        <v>9.2907987311852014E-2</v>
      </c>
      <c r="M22" s="14">
        <v>0.11517390614019558</v>
      </c>
      <c r="N22" s="14">
        <v>0.10794755167717766</v>
      </c>
      <c r="O22" s="14">
        <v>9.0729435515485554E-2</v>
      </c>
      <c r="P22" s="14">
        <v>9.3990025763651702E-2</v>
      </c>
      <c r="Q22" s="14">
        <v>0.1098392959548298</v>
      </c>
      <c r="R22" s="14">
        <v>0.11087682830554833</v>
      </c>
      <c r="S22" s="14">
        <v>8.9269214324838711E-2</v>
      </c>
      <c r="T22" s="14">
        <v>9.7715051172931305E-2</v>
      </c>
      <c r="U22" s="14">
        <v>0.11361350681148834</v>
      </c>
      <c r="V22" s="14">
        <v>0.1067442501797486</v>
      </c>
    </row>
    <row r="23" spans="1:27" ht="30" x14ac:dyDescent="0.25">
      <c r="A23" s="43"/>
      <c r="B23" s="22" t="s">
        <v>23</v>
      </c>
      <c r="C23" s="14">
        <v>5.3859642295385542E-2</v>
      </c>
      <c r="D23" s="14">
        <v>9.3552538938401458E-2</v>
      </c>
      <c r="E23" s="14">
        <v>0.13230578519342567</v>
      </c>
      <c r="F23" s="14">
        <v>0.1232716358772927</v>
      </c>
      <c r="G23" s="14">
        <v>5.3784787550739448E-2</v>
      </c>
      <c r="H23" s="14">
        <v>9.0883614861883524E-2</v>
      </c>
      <c r="I23" s="14">
        <v>0.14140190742884964</v>
      </c>
      <c r="J23" s="14">
        <v>0.12545852545923944</v>
      </c>
      <c r="K23" s="14">
        <v>5.1325893062953001E-2</v>
      </c>
      <c r="L23" s="14">
        <v>9.2606898034276422E-2</v>
      </c>
      <c r="M23" s="14">
        <v>0.14155978690522056</v>
      </c>
      <c r="N23" s="14">
        <v>0.12801248470831864</v>
      </c>
      <c r="O23" s="14">
        <v>5.627291657171709E-2</v>
      </c>
      <c r="P23" s="14">
        <v>9.5059655357838155E-2</v>
      </c>
      <c r="Q23" s="14">
        <v>0.14091396627515523</v>
      </c>
      <c r="R23" s="14">
        <v>0.12908581735734645</v>
      </c>
      <c r="S23" s="14">
        <v>5.1003258806700098E-2</v>
      </c>
      <c r="T23" s="14">
        <v>9.6676063750562022E-2</v>
      </c>
      <c r="U23" s="14">
        <v>0.15931320445611194</v>
      </c>
      <c r="V23" s="14">
        <v>0.1246161492146436</v>
      </c>
    </row>
    <row r="24" spans="1:27" x14ac:dyDescent="0.25">
      <c r="A24" s="43"/>
      <c r="B24" s="22" t="s">
        <v>9</v>
      </c>
      <c r="C24" s="14">
        <v>0.12385023837972017</v>
      </c>
      <c r="D24" s="14">
        <v>9.2769710239187994E-2</v>
      </c>
      <c r="E24" s="14">
        <v>7.4558089854742216E-2</v>
      </c>
      <c r="F24" s="14">
        <v>9.748670957436506E-2</v>
      </c>
      <c r="G24" s="14">
        <v>0.12172315075134435</v>
      </c>
      <c r="H24" s="14">
        <v>9.116204355333786E-2</v>
      </c>
      <c r="I24" s="14">
        <v>8.1011590563230637E-2</v>
      </c>
      <c r="J24" s="14">
        <v>9.803767479945788E-2</v>
      </c>
      <c r="K24" s="14">
        <v>0.12490258863860611</v>
      </c>
      <c r="L24" s="14">
        <v>9.0810681456011413E-2</v>
      </c>
      <c r="M24" s="14">
        <v>7.8084476840785233E-2</v>
      </c>
      <c r="N24" s="14">
        <v>9.7253105573647899E-2</v>
      </c>
      <c r="O24" s="14">
        <v>0.12724672981673221</v>
      </c>
      <c r="P24" s="14">
        <v>8.910140025729095E-2</v>
      </c>
      <c r="Q24" s="14">
        <v>7.5984926427393268E-2</v>
      </c>
      <c r="R24" s="14">
        <v>9.5834458935487102E-2</v>
      </c>
      <c r="S24" s="14">
        <v>0.12524062079497725</v>
      </c>
      <c r="T24" s="14">
        <v>8.9383336868079089E-2</v>
      </c>
      <c r="U24" s="14">
        <v>7.8111108717003122E-2</v>
      </c>
      <c r="V24" s="14">
        <v>9.66946602244734E-2</v>
      </c>
      <c r="Z24" s="10"/>
    </row>
    <row r="25" spans="1:27" x14ac:dyDescent="0.25">
      <c r="A25" s="43"/>
      <c r="B25" s="22" t="s">
        <v>10</v>
      </c>
      <c r="C25" s="14">
        <v>0.10996806535774054</v>
      </c>
      <c r="D25" s="14">
        <v>9.0766354390219975E-2</v>
      </c>
      <c r="E25" s="14">
        <v>0.1048183805366323</v>
      </c>
      <c r="F25" s="14">
        <v>9.8752376620089372E-2</v>
      </c>
      <c r="G25" s="14">
        <v>0.11687900479686548</v>
      </c>
      <c r="H25" s="14">
        <v>8.9661361429517472E-2</v>
      </c>
      <c r="I25" s="14">
        <v>9.8770554535382929E-2</v>
      </c>
      <c r="J25" s="14">
        <v>9.680025090602945E-2</v>
      </c>
      <c r="K25" s="14">
        <v>0.11032163714432487</v>
      </c>
      <c r="L25" s="14">
        <v>9.3419293828064784E-2</v>
      </c>
      <c r="M25" s="14">
        <v>9.9648090613444706E-2</v>
      </c>
      <c r="N25" s="14">
        <v>9.8296089738396208E-2</v>
      </c>
      <c r="O25" s="14">
        <v>0.11420312303122644</v>
      </c>
      <c r="P25" s="14">
        <v>9.456398087090663E-2</v>
      </c>
      <c r="Q25" s="14">
        <v>9.2269566235637882E-2</v>
      </c>
      <c r="R25" s="14">
        <v>9.5737270939077121E-2</v>
      </c>
      <c r="S25" s="14">
        <v>0.11595968326842064</v>
      </c>
      <c r="T25" s="14">
        <v>9.7184932890006667E-2</v>
      </c>
      <c r="U25" s="14">
        <v>8.16694511297094E-2</v>
      </c>
      <c r="V25" s="14">
        <v>9.557395416705107E-2</v>
      </c>
      <c r="Z25" s="10"/>
    </row>
    <row r="26" spans="1:27" x14ac:dyDescent="0.25">
      <c r="A26" s="43"/>
      <c r="B26" s="22" t="s">
        <v>24</v>
      </c>
      <c r="C26" s="14">
        <v>8.0967487527105905E-2</v>
      </c>
      <c r="D26" s="14">
        <v>0.11663606211036755</v>
      </c>
      <c r="E26" s="14">
        <v>9.0236447983762527E-2</v>
      </c>
      <c r="F26" s="14">
        <v>0.10320484282131609</v>
      </c>
      <c r="G26" s="14">
        <v>8.6136485040208266E-2</v>
      </c>
      <c r="H26" s="14">
        <v>0.10765010727606396</v>
      </c>
      <c r="I26" s="14">
        <v>9.2743437122012995E-2</v>
      </c>
      <c r="J26" s="14">
        <v>0.10567174926410967</v>
      </c>
      <c r="K26" s="14">
        <v>8.2873806085565105E-2</v>
      </c>
      <c r="L26" s="14">
        <v>0.11087037945963892</v>
      </c>
      <c r="M26" s="14">
        <v>0.10568240505279905</v>
      </c>
      <c r="N26" s="14">
        <v>0.10112213904463631</v>
      </c>
      <c r="O26" s="14">
        <v>9.1235271257978992E-2</v>
      </c>
      <c r="P26" s="14">
        <v>0.11533556841719446</v>
      </c>
      <c r="Q26" s="14">
        <v>9.1566401636444653E-2</v>
      </c>
      <c r="R26" s="14">
        <v>9.5244045005100711E-2</v>
      </c>
      <c r="S26" s="14">
        <v>9.7481905525695661E-2</v>
      </c>
      <c r="T26" s="14">
        <v>0.11349325122049977</v>
      </c>
      <c r="U26" s="14">
        <v>8.318221610576261E-2</v>
      </c>
      <c r="V26" s="14">
        <v>9.4556379822870087E-2</v>
      </c>
      <c r="W26" s="10"/>
      <c r="X26" s="10"/>
    </row>
    <row r="27" spans="1:27" x14ac:dyDescent="0.25">
      <c r="A27" s="43"/>
      <c r="B27" s="22" t="s">
        <v>11</v>
      </c>
      <c r="C27" s="14">
        <v>6.7678378260422806E-2</v>
      </c>
      <c r="D27" s="14">
        <v>0.10129794830138354</v>
      </c>
      <c r="E27" s="14">
        <v>0.11600178698036205</v>
      </c>
      <c r="F27" s="14">
        <v>0.11428248028055565</v>
      </c>
      <c r="G27" s="14">
        <v>6.6346737567898162E-2</v>
      </c>
      <c r="H27" s="14">
        <v>9.5623390908257638E-2</v>
      </c>
      <c r="I27" s="14">
        <v>0.12328023491053774</v>
      </c>
      <c r="J27" s="14">
        <v>0.11907705409419359</v>
      </c>
      <c r="K27" s="14">
        <v>6.6401596604270113E-2</v>
      </c>
      <c r="L27" s="14">
        <v>9.8369977332904035E-2</v>
      </c>
      <c r="M27" s="14">
        <v>0.12138904518576879</v>
      </c>
      <c r="N27" s="14">
        <v>0.11879613786999452</v>
      </c>
      <c r="O27" s="14">
        <v>6.8086033841479862E-2</v>
      </c>
      <c r="P27" s="14">
        <v>0.10254893290771633</v>
      </c>
      <c r="Q27" s="14">
        <v>0.13389068639526241</v>
      </c>
      <c r="R27" s="14">
        <v>0.11328636672526865</v>
      </c>
      <c r="S27" s="14">
        <v>6.7707778683636977E-2</v>
      </c>
      <c r="T27" s="14">
        <v>9.9076769625692743E-2</v>
      </c>
      <c r="U27" s="14">
        <v>0.12314326258428282</v>
      </c>
      <c r="V27" s="14">
        <v>0.12066305548102139</v>
      </c>
      <c r="X27" s="10"/>
    </row>
    <row r="28" spans="1:27" ht="15.75" x14ac:dyDescent="0.3">
      <c r="A28" s="44"/>
      <c r="B28" s="23" t="s">
        <v>0</v>
      </c>
      <c r="C28" s="24">
        <f t="shared" ref="C28:N28" si="3">SUM(C18:C27)</f>
        <v>1</v>
      </c>
      <c r="D28" s="24">
        <f t="shared" si="3"/>
        <v>1</v>
      </c>
      <c r="E28" s="24">
        <f t="shared" si="3"/>
        <v>1</v>
      </c>
      <c r="F28" s="24">
        <f t="shared" si="3"/>
        <v>1</v>
      </c>
      <c r="G28" s="24">
        <f t="shared" si="3"/>
        <v>1</v>
      </c>
      <c r="H28" s="24">
        <f t="shared" si="3"/>
        <v>1.0000000000000002</v>
      </c>
      <c r="I28" s="24">
        <f t="shared" si="3"/>
        <v>0.99999999999999978</v>
      </c>
      <c r="J28" s="24">
        <f t="shared" si="3"/>
        <v>1.0000000000000002</v>
      </c>
      <c r="K28" s="24">
        <f t="shared" si="3"/>
        <v>1</v>
      </c>
      <c r="L28" s="24">
        <f t="shared" si="3"/>
        <v>1.0000000000000004</v>
      </c>
      <c r="M28" s="24">
        <f t="shared" si="3"/>
        <v>1</v>
      </c>
      <c r="N28" s="24">
        <f t="shared" si="3"/>
        <v>0.99999999999999989</v>
      </c>
      <c r="O28" s="24">
        <f t="shared" ref="O28:R28" si="4">SUM(O18:O27)</f>
        <v>1.0000000000000002</v>
      </c>
      <c r="P28" s="24">
        <f t="shared" si="4"/>
        <v>1.0000000000000002</v>
      </c>
      <c r="Q28" s="24">
        <f t="shared" si="4"/>
        <v>1</v>
      </c>
      <c r="R28" s="24">
        <f t="shared" si="4"/>
        <v>1</v>
      </c>
      <c r="S28" s="24">
        <f t="shared" ref="S28:V28" si="5">SUM(S18:S27)</f>
        <v>1</v>
      </c>
      <c r="T28" s="24">
        <f t="shared" si="5"/>
        <v>1.0000000000000002</v>
      </c>
      <c r="U28" s="24">
        <f t="shared" si="5"/>
        <v>1</v>
      </c>
      <c r="V28" s="24">
        <f t="shared" si="5"/>
        <v>1</v>
      </c>
    </row>
    <row r="29" spans="1:27" x14ac:dyDescent="0.25">
      <c r="A29" s="46" t="s">
        <v>2</v>
      </c>
      <c r="B29" s="22" t="s">
        <v>4</v>
      </c>
      <c r="C29" s="14">
        <v>0.14475819839013523</v>
      </c>
      <c r="D29" s="14">
        <v>9.0687195550158473E-2</v>
      </c>
      <c r="E29" s="14">
        <v>4.9055769524513564E-2</v>
      </c>
      <c r="F29" s="14">
        <v>6.7837626204775375E-2</v>
      </c>
      <c r="G29" s="14">
        <v>0.1454778010066349</v>
      </c>
      <c r="H29" s="14">
        <v>8.085950756120322E-2</v>
      </c>
      <c r="I29" s="14">
        <v>6.5610754355302905E-2</v>
      </c>
      <c r="J29" s="14">
        <v>6.167336268354201E-2</v>
      </c>
      <c r="K29" s="14">
        <v>0.14759347290278038</v>
      </c>
      <c r="L29" s="14">
        <v>8.7333756823631301E-2</v>
      </c>
      <c r="M29" s="14">
        <v>4.3570198368506105E-2</v>
      </c>
      <c r="N29" s="14">
        <v>5.8714991558911432E-2</v>
      </c>
      <c r="O29" s="14">
        <v>0.145436965002015</v>
      </c>
      <c r="P29" s="14">
        <v>7.7164636324874511E-2</v>
      </c>
      <c r="Q29" s="14">
        <v>3.5709220776730076E-2</v>
      </c>
      <c r="R29" s="14">
        <v>6.5519117227103491E-2</v>
      </c>
      <c r="S29" s="14">
        <v>0.15101282081797629</v>
      </c>
      <c r="T29" s="14">
        <v>7.3352995994379874E-2</v>
      </c>
      <c r="U29" s="14">
        <v>3.70986968511322E-2</v>
      </c>
      <c r="V29" s="14">
        <v>7.2341777567616755E-2</v>
      </c>
    </row>
    <row r="30" spans="1:27" x14ac:dyDescent="0.25">
      <c r="A30" s="43"/>
      <c r="B30" s="22" t="s">
        <v>5</v>
      </c>
      <c r="C30" s="14">
        <v>8.1957542551811646E-2</v>
      </c>
      <c r="D30" s="14">
        <v>0.10174743379082496</v>
      </c>
      <c r="E30" s="14">
        <v>0.13913466042905231</v>
      </c>
      <c r="F30" s="14">
        <v>0.10949033981519633</v>
      </c>
      <c r="G30" s="14">
        <v>8.3153913041906502E-2</v>
      </c>
      <c r="H30" s="14">
        <v>0.1130853207745415</v>
      </c>
      <c r="I30" s="14">
        <v>0.10711664596401498</v>
      </c>
      <c r="J30" s="14">
        <v>0.10920838746824386</v>
      </c>
      <c r="K30" s="14">
        <v>8.8537557087272387E-2</v>
      </c>
      <c r="L30" s="14">
        <v>0.10851465815051119</v>
      </c>
      <c r="M30" s="14">
        <v>0.11518050185779778</v>
      </c>
      <c r="N30" s="14">
        <v>0.10268195468603473</v>
      </c>
      <c r="O30" s="14">
        <v>8.8550229512356624E-2</v>
      </c>
      <c r="P30" s="14">
        <v>9.647593437399786E-2</v>
      </c>
      <c r="Q30" s="14">
        <v>0.13428857482306836</v>
      </c>
      <c r="R30" s="14">
        <v>0.11476361345039943</v>
      </c>
      <c r="S30" s="14">
        <v>7.8773113033381276E-2</v>
      </c>
      <c r="T30" s="14">
        <v>0.11960231266897109</v>
      </c>
      <c r="U30" s="14">
        <v>0.10717026578237673</v>
      </c>
      <c r="V30" s="14">
        <v>0.10663062089922562</v>
      </c>
    </row>
    <row r="31" spans="1:27" x14ac:dyDescent="0.25">
      <c r="A31" s="43"/>
      <c r="B31" s="22" t="s">
        <v>6</v>
      </c>
      <c r="C31" s="14">
        <v>6.0696004539856886E-2</v>
      </c>
      <c r="D31" s="14">
        <v>0.14393473886774222</v>
      </c>
      <c r="E31" s="14">
        <v>0.13614985844538519</v>
      </c>
      <c r="F31" s="14">
        <v>9.6423022144571768E-2</v>
      </c>
      <c r="G31" s="14">
        <v>6.7381840798194328E-2</v>
      </c>
      <c r="H31" s="14">
        <v>0.13579549054701104</v>
      </c>
      <c r="I31" s="14">
        <v>0.12851419718464185</v>
      </c>
      <c r="J31" s="14">
        <v>0.10061525305634132</v>
      </c>
      <c r="K31" s="14">
        <v>5.2318009011777106E-2</v>
      </c>
      <c r="L31" s="14">
        <v>0.14228372364732461</v>
      </c>
      <c r="M31" s="14">
        <v>0.17606337809028458</v>
      </c>
      <c r="N31" s="14">
        <v>9.8104952637843898E-2</v>
      </c>
      <c r="O31" s="14">
        <v>5.3406321900654669E-2</v>
      </c>
      <c r="P31" s="14">
        <v>0.14027394071964816</v>
      </c>
      <c r="Q31" s="14">
        <v>0.15923177750758669</v>
      </c>
      <c r="R31" s="14">
        <v>0.11188523026653716</v>
      </c>
      <c r="S31" s="14">
        <v>5.5636655640327506E-2</v>
      </c>
      <c r="T31" s="14">
        <v>0.14129831839456222</v>
      </c>
      <c r="U31" s="14">
        <v>0.13172125187602426</v>
      </c>
      <c r="V31" s="14">
        <v>0.10589982419807945</v>
      </c>
    </row>
    <row r="32" spans="1:27" x14ac:dyDescent="0.25">
      <c r="A32" s="43"/>
      <c r="B32" s="22" t="s">
        <v>7</v>
      </c>
      <c r="C32" s="14">
        <v>0.17516059643117374</v>
      </c>
      <c r="D32" s="14">
        <v>6.4466067147499098E-2</v>
      </c>
      <c r="E32" s="14">
        <v>3.8596453660865337E-2</v>
      </c>
      <c r="F32" s="14">
        <v>5.8072436235291833E-2</v>
      </c>
      <c r="G32" s="14">
        <v>0.16250071011989176</v>
      </c>
      <c r="H32" s="14">
        <v>6.7956833124290628E-2</v>
      </c>
      <c r="I32" s="14">
        <v>6.0903396120597759E-2</v>
      </c>
      <c r="J32" s="14">
        <v>5.0893422053268515E-2</v>
      </c>
      <c r="K32" s="14">
        <v>0.17039187618706397</v>
      </c>
      <c r="L32" s="14">
        <v>6.7993053722461658E-2</v>
      </c>
      <c r="M32" s="14">
        <v>2.721142425578861E-2</v>
      </c>
      <c r="N32" s="14">
        <v>5.1345006060105607E-2</v>
      </c>
      <c r="O32" s="14">
        <v>0.16245925466002087</v>
      </c>
      <c r="P32" s="14">
        <v>5.7991067620241019E-2</v>
      </c>
      <c r="Q32" s="14">
        <v>3.5708763134941056E-2</v>
      </c>
      <c r="R32" s="14">
        <v>5.7944835266867618E-2</v>
      </c>
      <c r="S32" s="14">
        <v>0.1664435720161801</v>
      </c>
      <c r="T32" s="14">
        <v>6.0610472511439049E-2</v>
      </c>
      <c r="U32" s="14">
        <v>2.9903798067882313E-2</v>
      </c>
      <c r="V32" s="14">
        <v>6.6043826751606957E-2</v>
      </c>
    </row>
    <row r="33" spans="1:31" x14ac:dyDescent="0.25">
      <c r="A33" s="43"/>
      <c r="B33" s="22" t="s">
        <v>8</v>
      </c>
      <c r="C33" s="14">
        <v>7.9433118160429292E-2</v>
      </c>
      <c r="D33" s="14">
        <v>0.10494535004811839</v>
      </c>
      <c r="E33" s="14">
        <v>0.11630643654123425</v>
      </c>
      <c r="F33" s="14">
        <v>0.11620225370777418</v>
      </c>
      <c r="G33" s="14">
        <v>8.1821132460602325E-2</v>
      </c>
      <c r="H33" s="14">
        <v>0.10461212317602023</v>
      </c>
      <c r="I33" s="14">
        <v>0.12261653711598204</v>
      </c>
      <c r="J33" s="14">
        <v>0.11567951360732143</v>
      </c>
      <c r="K33" s="14">
        <v>7.6682610571057894E-2</v>
      </c>
      <c r="L33" s="14">
        <v>0.10666445985007168</v>
      </c>
      <c r="M33" s="14">
        <v>0.11366432279369225</v>
      </c>
      <c r="N33" s="14">
        <v>0.12469816818095315</v>
      </c>
      <c r="O33" s="14">
        <v>8.3520269540601502E-2</v>
      </c>
      <c r="P33" s="14">
        <v>0.11172508406342496</v>
      </c>
      <c r="Q33" s="14">
        <v>0.10667150181845415</v>
      </c>
      <c r="R33" s="14">
        <v>0.11497387289004177</v>
      </c>
      <c r="S33" s="14">
        <v>8.3547333228394707E-2</v>
      </c>
      <c r="T33" s="14">
        <v>0.1113697252598503</v>
      </c>
      <c r="U33" s="14">
        <v>9.5049752140147534E-2</v>
      </c>
      <c r="V33" s="14">
        <v>0.1157966040518091</v>
      </c>
    </row>
    <row r="34" spans="1:31" ht="30" x14ac:dyDescent="0.25">
      <c r="A34" s="43"/>
      <c r="B34" s="22" t="s">
        <v>23</v>
      </c>
      <c r="C34" s="14">
        <v>4.4157562238487658E-2</v>
      </c>
      <c r="D34" s="14">
        <v>0.10053973800933347</v>
      </c>
      <c r="E34" s="14">
        <v>0.16573980680052261</v>
      </c>
      <c r="F34" s="14">
        <v>0.15012654205740367</v>
      </c>
      <c r="G34" s="14">
        <v>4.7883446171771052E-2</v>
      </c>
      <c r="H34" s="14">
        <v>0.10976851056766487</v>
      </c>
      <c r="I34" s="14">
        <v>0.14130053233593157</v>
      </c>
      <c r="J34" s="14">
        <v>0.15737411504473905</v>
      </c>
      <c r="K34" s="14">
        <v>5.4116672292408192E-2</v>
      </c>
      <c r="L34" s="14">
        <v>9.9530902176723807E-2</v>
      </c>
      <c r="M34" s="14">
        <v>0.14689821683043253</v>
      </c>
      <c r="N34" s="14">
        <v>0.15802509083216976</v>
      </c>
      <c r="O34" s="14">
        <v>5.1868076250724156E-2</v>
      </c>
      <c r="P34" s="14">
        <v>0.1102298886452643</v>
      </c>
      <c r="Q34" s="14">
        <v>0.18252530031832823</v>
      </c>
      <c r="R34" s="14">
        <v>0.15174604090958185</v>
      </c>
      <c r="S34" s="14">
        <v>5.2999640792868272E-2</v>
      </c>
      <c r="T34" s="14">
        <v>0.10760127567449317</v>
      </c>
      <c r="U34" s="14">
        <v>0.17873863062120815</v>
      </c>
      <c r="V34" s="14">
        <v>0.14277314680661241</v>
      </c>
      <c r="W34" s="10"/>
    </row>
    <row r="35" spans="1:31" x14ac:dyDescent="0.25">
      <c r="A35" s="43"/>
      <c r="B35" s="22" t="s">
        <v>9</v>
      </c>
      <c r="C35" s="14">
        <v>0.12989240537888833</v>
      </c>
      <c r="D35" s="14">
        <v>8.0761511631194452E-2</v>
      </c>
      <c r="E35" s="14">
        <v>6.6197354336078401E-2</v>
      </c>
      <c r="F35" s="14">
        <v>9.0948866241490831E-2</v>
      </c>
      <c r="G35" s="14">
        <v>0.13195398314687301</v>
      </c>
      <c r="H35" s="14">
        <v>7.8744460188060389E-2</v>
      </c>
      <c r="I35" s="14">
        <v>5.909708423983881E-2</v>
      </c>
      <c r="J35" s="14">
        <v>8.8183742699273482E-2</v>
      </c>
      <c r="K35" s="14">
        <v>0.12891998614228076</v>
      </c>
      <c r="L35" s="14">
        <v>7.9977135856126105E-2</v>
      </c>
      <c r="M35" s="14">
        <v>6.0407765869888511E-2</v>
      </c>
      <c r="N35" s="14">
        <v>9.1911285569515278E-2</v>
      </c>
      <c r="O35" s="14">
        <v>0.12758353392402708</v>
      </c>
      <c r="P35" s="14">
        <v>8.5558113529539251E-2</v>
      </c>
      <c r="Q35" s="14">
        <v>4.616326295480537E-2</v>
      </c>
      <c r="R35" s="14">
        <v>8.7021326889968692E-2</v>
      </c>
      <c r="S35" s="14">
        <v>0.12631953981010935</v>
      </c>
      <c r="T35" s="14">
        <v>8.890874167716302E-2</v>
      </c>
      <c r="U35" s="14">
        <v>5.3004562375531042E-2</v>
      </c>
      <c r="V35" s="14">
        <v>8.8036670871006251E-2</v>
      </c>
      <c r="W35" s="10"/>
    </row>
    <row r="36" spans="1:31" x14ac:dyDescent="0.25">
      <c r="A36" s="43"/>
      <c r="B36" s="22" t="s">
        <v>10</v>
      </c>
      <c r="C36" s="14">
        <v>0.11479158273215458</v>
      </c>
      <c r="D36" s="14">
        <v>9.1058386426705287E-2</v>
      </c>
      <c r="E36" s="14">
        <v>7.9017960111885666E-2</v>
      </c>
      <c r="F36" s="14">
        <v>9.6202112206356286E-2</v>
      </c>
      <c r="G36" s="14">
        <v>0.11690103432351161</v>
      </c>
      <c r="H36" s="14">
        <v>8.9134462820977561E-2</v>
      </c>
      <c r="I36" s="14">
        <v>0.10594373108934034</v>
      </c>
      <c r="J36" s="14">
        <v>8.3262938610913842E-2</v>
      </c>
      <c r="K36" s="14">
        <v>0.11827589059543922</v>
      </c>
      <c r="L36" s="14">
        <v>8.1744088505630488E-2</v>
      </c>
      <c r="M36" s="14">
        <v>8.8895972495450198E-2</v>
      </c>
      <c r="N36" s="14">
        <v>9.6737175286686072E-2</v>
      </c>
      <c r="O36" s="14">
        <v>0.11921582769792913</v>
      </c>
      <c r="P36" s="14">
        <v>8.4369348922264914E-2</v>
      </c>
      <c r="Q36" s="14">
        <v>7.2641277773315485E-2</v>
      </c>
      <c r="R36" s="14">
        <v>9.4943549833861884E-2</v>
      </c>
      <c r="S36" s="14">
        <v>0.12039632400046701</v>
      </c>
      <c r="T36" s="14">
        <v>7.8508745149677595E-2</v>
      </c>
      <c r="U36" s="14">
        <v>0.10806824474053285</v>
      </c>
      <c r="V36" s="14">
        <v>9.1135662542376122E-2</v>
      </c>
      <c r="W36" s="10"/>
      <c r="X36" s="10"/>
      <c r="Y36" s="10"/>
    </row>
    <row r="37" spans="1:31" x14ac:dyDescent="0.25">
      <c r="A37" s="43"/>
      <c r="B37" s="22" t="s">
        <v>24</v>
      </c>
      <c r="C37" s="14">
        <v>9.1096537647994233E-2</v>
      </c>
      <c r="D37" s="14">
        <v>0.11509087500725532</v>
      </c>
      <c r="E37" s="14">
        <v>8.266716844089525E-2</v>
      </c>
      <c r="F37" s="14">
        <v>0.10166922319517493</v>
      </c>
      <c r="G37" s="14">
        <v>8.3600759941120054E-2</v>
      </c>
      <c r="H37" s="14">
        <v>0.11712495788664894</v>
      </c>
      <c r="I37" s="14">
        <v>9.933277814057917E-2</v>
      </c>
      <c r="J37" s="14">
        <v>0.10698430129865498</v>
      </c>
      <c r="K37" s="14">
        <v>8.3075213691746363E-2</v>
      </c>
      <c r="L37" s="14">
        <v>0.1240361090038193</v>
      </c>
      <c r="M37" s="14">
        <v>9.5421067010203947E-2</v>
      </c>
      <c r="N37" s="14">
        <v>9.9643677048163931E-2</v>
      </c>
      <c r="O37" s="14">
        <v>9.700897186636627E-2</v>
      </c>
      <c r="P37" s="14">
        <v>0.11462709206691477</v>
      </c>
      <c r="Q37" s="14">
        <v>8.8515300870805627E-2</v>
      </c>
      <c r="R37" s="14">
        <v>8.8987485290739604E-2</v>
      </c>
      <c r="S37" s="14">
        <v>9.3486468181117513E-2</v>
      </c>
      <c r="T37" s="14">
        <v>0.10592431852219665</v>
      </c>
      <c r="U37" s="14">
        <v>0.11952315271407454</v>
      </c>
      <c r="V37" s="14">
        <v>9.4474576149594036E-2</v>
      </c>
    </row>
    <row r="38" spans="1:31" x14ac:dyDescent="0.25">
      <c r="A38" s="43"/>
      <c r="B38" s="22" t="s">
        <v>11</v>
      </c>
      <c r="C38" s="14">
        <v>7.8056451929068418E-2</v>
      </c>
      <c r="D38" s="14">
        <v>0.10676870352116827</v>
      </c>
      <c r="E38" s="14">
        <v>0.12713453170956757</v>
      </c>
      <c r="F38" s="14">
        <v>0.11302757819196479</v>
      </c>
      <c r="G38" s="14">
        <v>7.9325378989494447E-2</v>
      </c>
      <c r="H38" s="14">
        <v>0.1029183333535816</v>
      </c>
      <c r="I38" s="14">
        <v>0.10956434345377068</v>
      </c>
      <c r="J38" s="14">
        <v>0.12612496347770141</v>
      </c>
      <c r="K38" s="14">
        <v>8.0088711518173691E-2</v>
      </c>
      <c r="L38" s="14">
        <v>0.10192211226369986</v>
      </c>
      <c r="M38" s="14">
        <v>0.13268715242795553</v>
      </c>
      <c r="N38" s="14">
        <v>0.1181376981396161</v>
      </c>
      <c r="O38" s="14">
        <v>7.09505496453047E-2</v>
      </c>
      <c r="P38" s="14">
        <v>0.12158489373383029</v>
      </c>
      <c r="Q38" s="14">
        <v>0.138545020021965</v>
      </c>
      <c r="R38" s="14">
        <v>0.11221492797489831</v>
      </c>
      <c r="S38" s="14">
        <v>7.1384532479178073E-2</v>
      </c>
      <c r="T38" s="14">
        <v>0.11282309414726684</v>
      </c>
      <c r="U38" s="14">
        <v>0.1397216448310904</v>
      </c>
      <c r="V38" s="14">
        <v>0.11686729016207328</v>
      </c>
    </row>
    <row r="39" spans="1:31" ht="15.75" x14ac:dyDescent="0.3">
      <c r="A39" s="44"/>
      <c r="B39" s="23" t="s">
        <v>0</v>
      </c>
      <c r="C39" s="24">
        <f t="shared" ref="C39:N39" si="6">SUM(C29:C38)</f>
        <v>1</v>
      </c>
      <c r="D39" s="24">
        <f t="shared" si="6"/>
        <v>1</v>
      </c>
      <c r="E39" s="24">
        <f t="shared" si="6"/>
        <v>1.0000000000000002</v>
      </c>
      <c r="F39" s="24">
        <f t="shared" si="6"/>
        <v>1</v>
      </c>
      <c r="G39" s="24">
        <f t="shared" si="6"/>
        <v>1</v>
      </c>
      <c r="H39" s="24">
        <f t="shared" si="6"/>
        <v>1</v>
      </c>
      <c r="I39" s="24">
        <f t="shared" si="6"/>
        <v>1</v>
      </c>
      <c r="J39" s="24">
        <f t="shared" si="6"/>
        <v>1</v>
      </c>
      <c r="K39" s="24">
        <f t="shared" si="6"/>
        <v>0.99999999999999978</v>
      </c>
      <c r="L39" s="24">
        <f t="shared" si="6"/>
        <v>1</v>
      </c>
      <c r="M39" s="24">
        <f t="shared" si="6"/>
        <v>1</v>
      </c>
      <c r="N39" s="24">
        <f t="shared" si="6"/>
        <v>1</v>
      </c>
      <c r="O39" s="24">
        <f t="shared" ref="O39:R39" si="7">SUM(O29:O38)</f>
        <v>1.0000000000000002</v>
      </c>
      <c r="P39" s="24">
        <f t="shared" si="7"/>
        <v>1</v>
      </c>
      <c r="Q39" s="24">
        <f t="shared" si="7"/>
        <v>1</v>
      </c>
      <c r="R39" s="24">
        <f t="shared" si="7"/>
        <v>0.99999999999999978</v>
      </c>
      <c r="S39" s="24">
        <f t="shared" ref="S39:V39" si="8">SUM(S29:S38)</f>
        <v>1</v>
      </c>
      <c r="T39" s="24">
        <f t="shared" si="8"/>
        <v>0.99999999999999978</v>
      </c>
      <c r="U39" s="24">
        <f t="shared" si="8"/>
        <v>1</v>
      </c>
      <c r="V39" s="24">
        <f t="shared" si="8"/>
        <v>1.0000000000000002</v>
      </c>
    </row>
    <row r="40" spans="1:31" x14ac:dyDescent="0.25">
      <c r="A40" s="46" t="s">
        <v>62</v>
      </c>
      <c r="B40" s="22" t="s">
        <v>4</v>
      </c>
      <c r="C40" s="14">
        <v>0.13705008559504339</v>
      </c>
      <c r="D40" s="14">
        <v>8.627846754032345E-2</v>
      </c>
      <c r="E40" s="27" t="s">
        <v>63</v>
      </c>
      <c r="F40" s="14">
        <v>5.1876516119688479E-2</v>
      </c>
      <c r="G40" s="14">
        <v>0.14307574598316755</v>
      </c>
      <c r="H40" s="14">
        <v>7.2426937738246502E-2</v>
      </c>
      <c r="I40" s="27" t="s">
        <v>63</v>
      </c>
      <c r="J40" s="14">
        <v>5.9459459459459463E-2</v>
      </c>
      <c r="K40" s="14">
        <v>0.14080459770114942</v>
      </c>
      <c r="L40" s="14">
        <v>7.5833098657655126E-2</v>
      </c>
      <c r="M40" s="27" t="s">
        <v>63</v>
      </c>
      <c r="N40" s="14">
        <v>7.5785582255083181E-2</v>
      </c>
      <c r="O40" s="14">
        <v>0.13977258697530937</v>
      </c>
      <c r="P40" s="14">
        <v>6.522517523036761E-2</v>
      </c>
      <c r="Q40" s="27" t="s">
        <v>63</v>
      </c>
      <c r="R40" s="14">
        <v>6.7998878849955896E-2</v>
      </c>
      <c r="S40" s="14">
        <v>0.14078947368421052</v>
      </c>
      <c r="T40" s="14">
        <v>7.2941176470588232E-2</v>
      </c>
      <c r="U40" s="27" t="s">
        <v>63</v>
      </c>
      <c r="V40" s="14">
        <v>6.5810593900481537E-2</v>
      </c>
      <c r="W40" s="10"/>
      <c r="X40" s="10"/>
      <c r="Y40" s="10"/>
    </row>
    <row r="41" spans="1:31" x14ac:dyDescent="0.25">
      <c r="A41" s="43"/>
      <c r="B41" s="22" t="s">
        <v>5</v>
      </c>
      <c r="C41" s="14">
        <v>7.9588805585947955E-2</v>
      </c>
      <c r="D41" s="14">
        <v>0.11426255069998964</v>
      </c>
      <c r="E41" s="14">
        <v>0.13665988249202582</v>
      </c>
      <c r="F41" s="14">
        <v>0.1156744357098838</v>
      </c>
      <c r="G41" s="14">
        <v>9.1048201989288452E-2</v>
      </c>
      <c r="H41" s="14">
        <v>0.1181702668360864</v>
      </c>
      <c r="I41" s="14">
        <v>0.10047846889952153</v>
      </c>
      <c r="J41" s="14">
        <v>9.5495495495495492E-2</v>
      </c>
      <c r="K41" s="14">
        <v>8.7643678160919544E-2</v>
      </c>
      <c r="L41" s="14">
        <v>0.11150380174598705</v>
      </c>
      <c r="M41" s="14">
        <v>9.2592592592592587E-2</v>
      </c>
      <c r="N41" s="14">
        <v>0.11090573012939002</v>
      </c>
      <c r="O41" s="14">
        <v>9.0140972426301189E-2</v>
      </c>
      <c r="P41" s="14">
        <v>0.10822815090774993</v>
      </c>
      <c r="Q41" s="14">
        <v>8.9527759848476871E-2</v>
      </c>
      <c r="R41" s="14">
        <v>0.1224085162256371</v>
      </c>
      <c r="S41" s="14">
        <v>8.0921052631578949E-2</v>
      </c>
      <c r="T41" s="14">
        <v>0.12</v>
      </c>
      <c r="U41" s="14">
        <v>0.11981566820276497</v>
      </c>
      <c r="V41" s="14">
        <v>0.11235955056179775</v>
      </c>
    </row>
    <row r="42" spans="1:31" x14ac:dyDescent="0.25">
      <c r="A42" s="43"/>
      <c r="B42" s="22" t="s">
        <v>6</v>
      </c>
      <c r="C42" s="14">
        <v>6.1232914725748849E-2</v>
      </c>
      <c r="D42" s="14">
        <v>0.13852348357197078</v>
      </c>
      <c r="E42" s="14">
        <v>0.15669819880485822</v>
      </c>
      <c r="F42" s="14">
        <v>0.11780783350078641</v>
      </c>
      <c r="G42" s="14">
        <v>6.3504208110175972E-2</v>
      </c>
      <c r="H42" s="14">
        <v>0.13850063532401524</v>
      </c>
      <c r="I42" s="14">
        <v>0.17703349282296652</v>
      </c>
      <c r="J42" s="14">
        <v>0.10270270270270271</v>
      </c>
      <c r="K42" s="14">
        <v>5.8908045977011492E-2</v>
      </c>
      <c r="L42" s="14">
        <v>0.13023092086736129</v>
      </c>
      <c r="M42" s="14">
        <v>0.17129629629629631</v>
      </c>
      <c r="N42" s="14">
        <v>0.11460258780036968</v>
      </c>
      <c r="O42" s="14">
        <v>5.1009980692440615E-2</v>
      </c>
      <c r="P42" s="14">
        <v>0.16478336313771255</v>
      </c>
      <c r="Q42" s="14">
        <v>0.14478645320805164</v>
      </c>
      <c r="R42" s="14">
        <v>0.11564211235202607</v>
      </c>
      <c r="S42" s="14">
        <v>5.3289473684210525E-2</v>
      </c>
      <c r="T42" s="14">
        <v>0.15294117647058825</v>
      </c>
      <c r="U42" s="14">
        <v>0.16589861751152074</v>
      </c>
      <c r="V42" s="14">
        <v>0.1187800963081862</v>
      </c>
      <c r="X42" s="10"/>
      <c r="AE42" s="10"/>
    </row>
    <row r="43" spans="1:31" x14ac:dyDescent="0.25">
      <c r="A43" s="43"/>
      <c r="B43" s="22" t="s">
        <v>7</v>
      </c>
      <c r="C43" s="14">
        <v>0.15085087891254242</v>
      </c>
      <c r="D43" s="14">
        <v>6.7930030014990581E-2</v>
      </c>
      <c r="E43" s="27" t="s">
        <v>63</v>
      </c>
      <c r="F43" s="14">
        <v>5.1095933057873202E-2</v>
      </c>
      <c r="G43" s="14">
        <v>0.15761285386381024</v>
      </c>
      <c r="H43" s="14">
        <v>5.5908513341804321E-2</v>
      </c>
      <c r="I43" s="27" t="s">
        <v>63</v>
      </c>
      <c r="J43" s="14">
        <v>5.7657657657657659E-2</v>
      </c>
      <c r="K43" s="14">
        <v>0.15876436781609196</v>
      </c>
      <c r="L43" s="14">
        <v>6.1564817422322358E-2</v>
      </c>
      <c r="M43" s="27" t="s">
        <v>63</v>
      </c>
      <c r="N43" s="14">
        <v>5.1756007393715345E-2</v>
      </c>
      <c r="O43" s="14">
        <v>0.15514212299686239</v>
      </c>
      <c r="P43" s="14">
        <v>4.6744759920879821E-2</v>
      </c>
      <c r="Q43" s="27" t="s">
        <v>63</v>
      </c>
      <c r="R43" s="14">
        <v>5.2144763796635428E-2</v>
      </c>
      <c r="S43" s="14">
        <v>0.15855263157894736</v>
      </c>
      <c r="T43" s="14">
        <v>4.9411764705882349E-2</v>
      </c>
      <c r="U43" s="27" t="s">
        <v>63</v>
      </c>
      <c r="V43" s="14">
        <v>5.4574638844301769E-2</v>
      </c>
      <c r="W43" s="10"/>
      <c r="X43" s="10"/>
      <c r="AE43" s="10"/>
    </row>
    <row r="44" spans="1:31" x14ac:dyDescent="0.25">
      <c r="A44" s="43"/>
      <c r="B44" s="22" t="s">
        <v>8</v>
      </c>
      <c r="C44" s="14">
        <v>9.1991205965202688E-2</v>
      </c>
      <c r="D44" s="14">
        <v>9.0103253126570415E-2</v>
      </c>
      <c r="E44" s="14">
        <v>0.13706447659549137</v>
      </c>
      <c r="F44" s="14">
        <v>0.12060945066585994</v>
      </c>
      <c r="G44" s="14">
        <v>9.4108645753634271E-2</v>
      </c>
      <c r="H44" s="14">
        <v>9.2757306226175354E-2</v>
      </c>
      <c r="I44" s="14">
        <v>0.11004784688995216</v>
      </c>
      <c r="J44" s="14">
        <v>0.12072072072072072</v>
      </c>
      <c r="K44" s="14">
        <v>8.4770114942528729E-2</v>
      </c>
      <c r="L44" s="14">
        <v>0.11328733690040364</v>
      </c>
      <c r="M44" s="14">
        <v>0.10648148148148148</v>
      </c>
      <c r="N44" s="14">
        <v>0.10905730129390019</v>
      </c>
      <c r="O44" s="14">
        <v>8.801488032617083E-2</v>
      </c>
      <c r="P44" s="14">
        <v>0.11074171589574824</v>
      </c>
      <c r="Q44" s="14">
        <v>0.11066199681857784</v>
      </c>
      <c r="R44" s="14">
        <v>0.11340169338803643</v>
      </c>
      <c r="S44" s="14">
        <v>8.8157894736842102E-2</v>
      </c>
      <c r="T44" s="14">
        <v>0.1011764705882353</v>
      </c>
      <c r="U44" s="14">
        <v>0.14746543778801843</v>
      </c>
      <c r="V44" s="14">
        <v>0.11075441412520064</v>
      </c>
      <c r="W44" s="10"/>
      <c r="X44" s="10"/>
    </row>
    <row r="45" spans="1:31" ht="30" x14ac:dyDescent="0.25">
      <c r="A45" s="43"/>
      <c r="B45" s="22" t="s">
        <v>23</v>
      </c>
      <c r="C45" s="14">
        <v>6.5602772961919964E-2</v>
      </c>
      <c r="D45" s="14">
        <v>9.7495279119015801E-2</v>
      </c>
      <c r="E45" s="14">
        <v>0.17076581781169659</v>
      </c>
      <c r="F45" s="14">
        <v>0.16130779870138442</v>
      </c>
      <c r="G45" s="14">
        <v>5.4322876817138488E-2</v>
      </c>
      <c r="H45" s="14">
        <v>0.1156289707750953</v>
      </c>
      <c r="I45" s="14">
        <v>0.17703349282296652</v>
      </c>
      <c r="J45" s="14">
        <v>0.15675675675675677</v>
      </c>
      <c r="K45" s="14">
        <v>5.3160919540229883E-2</v>
      </c>
      <c r="L45" s="14">
        <v>0.11507087205482024</v>
      </c>
      <c r="M45" s="14">
        <v>0.18981481481481483</v>
      </c>
      <c r="N45" s="14">
        <v>0.15341959334565619</v>
      </c>
      <c r="O45" s="14">
        <v>5.5928742295959205E-2</v>
      </c>
      <c r="P45" s="14">
        <v>0.11811103142874339</v>
      </c>
      <c r="Q45" s="14">
        <v>0.17850882297960297</v>
      </c>
      <c r="R45" s="14">
        <v>0.1677586592851352</v>
      </c>
      <c r="S45" s="14">
        <v>5.2631578947368418E-2</v>
      </c>
      <c r="T45" s="14">
        <v>0.11529411764705882</v>
      </c>
      <c r="U45" s="14">
        <v>0.22119815668202766</v>
      </c>
      <c r="V45" s="14">
        <v>0.15248796147672553</v>
      </c>
      <c r="W45" s="10"/>
      <c r="X45" s="10"/>
    </row>
    <row r="46" spans="1:31" x14ac:dyDescent="0.25">
      <c r="A46" s="43"/>
      <c r="B46" s="22" t="s">
        <v>9</v>
      </c>
      <c r="C46" s="14">
        <v>0.13288164679670822</v>
      </c>
      <c r="D46" s="14">
        <v>6.7996315361583431E-2</v>
      </c>
      <c r="E46" s="27" t="s">
        <v>63</v>
      </c>
      <c r="F46" s="14">
        <v>7.9020957729451155E-2</v>
      </c>
      <c r="G46" s="14">
        <v>0.1262433052792655</v>
      </c>
      <c r="H46" s="14">
        <v>8.6404066073697591E-2</v>
      </c>
      <c r="I46" s="27" t="s">
        <v>63</v>
      </c>
      <c r="J46" s="14">
        <v>8.2882882882882883E-2</v>
      </c>
      <c r="K46" s="14">
        <v>0.13146551724137931</v>
      </c>
      <c r="L46" s="14">
        <v>7.761663381207172E-2</v>
      </c>
      <c r="M46" s="27" t="s">
        <v>63</v>
      </c>
      <c r="N46" s="14">
        <v>8.1330868761552683E-2</v>
      </c>
      <c r="O46" s="14">
        <v>0.12858162182339639</v>
      </c>
      <c r="P46" s="14">
        <v>7.5066231009271817E-2</v>
      </c>
      <c r="Q46" s="27" t="s">
        <v>63</v>
      </c>
      <c r="R46" s="14">
        <v>7.4793499587093235E-2</v>
      </c>
      <c r="S46" s="14">
        <v>0.13552631578947369</v>
      </c>
      <c r="T46" s="14">
        <v>6.8235294117647061E-2</v>
      </c>
      <c r="U46" s="27" t="s">
        <v>63</v>
      </c>
      <c r="V46" s="14">
        <v>7.7046548956661312E-2</v>
      </c>
    </row>
    <row r="47" spans="1:31" x14ac:dyDescent="0.25">
      <c r="A47" s="43"/>
      <c r="B47" s="22" t="s">
        <v>10</v>
      </c>
      <c r="C47" s="14">
        <v>0.10893346425511458</v>
      </c>
      <c r="D47" s="14">
        <v>9.6554417106711143E-2</v>
      </c>
      <c r="E47" s="27" t="s">
        <v>63</v>
      </c>
      <c r="F47" s="14">
        <v>9.2691149570198653E-2</v>
      </c>
      <c r="G47" s="14">
        <v>0.11400153022188217</v>
      </c>
      <c r="H47" s="14">
        <v>8.6404066073697591E-2</v>
      </c>
      <c r="I47" s="27" t="s">
        <v>63</v>
      </c>
      <c r="J47" s="14">
        <v>9.3693693693693694E-2</v>
      </c>
      <c r="K47" s="14">
        <v>0.11422413793103449</v>
      </c>
      <c r="L47" s="14">
        <v>8.9209612315779591E-2</v>
      </c>
      <c r="M47" s="14">
        <v>0.10185185185185185</v>
      </c>
      <c r="N47" s="14">
        <v>8.5027726432532341E-2</v>
      </c>
      <c r="O47" s="14">
        <v>0.12088120373445642</v>
      </c>
      <c r="P47" s="14">
        <v>7.8707023802358708E-2</v>
      </c>
      <c r="Q47" s="27" t="s">
        <v>63</v>
      </c>
      <c r="R47" s="14">
        <v>8.848808401853285E-2</v>
      </c>
      <c r="S47" s="14">
        <v>0.11973684210526316</v>
      </c>
      <c r="T47" s="14">
        <v>8.4705882352941173E-2</v>
      </c>
      <c r="U47" s="27" t="s">
        <v>63</v>
      </c>
      <c r="V47" s="14">
        <v>9.3097913322632425E-2</v>
      </c>
    </row>
    <row r="48" spans="1:31" x14ac:dyDescent="0.25">
      <c r="A48" s="43"/>
      <c r="B48" s="22" t="s">
        <v>24</v>
      </c>
      <c r="C48" s="14">
        <v>9.4320087585922918E-2</v>
      </c>
      <c r="D48" s="14">
        <v>0.12504749779037092</v>
      </c>
      <c r="E48" s="27" t="s">
        <v>63</v>
      </c>
      <c r="F48" s="14">
        <v>9.2336684461146554E-2</v>
      </c>
      <c r="G48" s="14">
        <v>8.7222647283856161E-2</v>
      </c>
      <c r="H48" s="14">
        <v>0.12198221092757307</v>
      </c>
      <c r="I48" s="27" t="s">
        <v>63</v>
      </c>
      <c r="J48" s="14">
        <v>0.10270270270270271</v>
      </c>
      <c r="K48" s="14">
        <v>9.4827586206896547E-2</v>
      </c>
      <c r="L48" s="14">
        <v>0.11774617478644513</v>
      </c>
      <c r="M48" s="27" t="s">
        <v>63</v>
      </c>
      <c r="N48" s="14">
        <v>9.4269870609981515E-2</v>
      </c>
      <c r="O48" s="14">
        <v>9.8531732852006504E-2</v>
      </c>
      <c r="P48" s="14">
        <v>0.11681038396133352</v>
      </c>
      <c r="Q48" s="27" t="s">
        <v>63</v>
      </c>
      <c r="R48" s="14">
        <v>8.8463629403476698E-2</v>
      </c>
      <c r="S48" s="14">
        <v>9.9342105263157898E-2</v>
      </c>
      <c r="T48" s="14">
        <v>0.11294117647058824</v>
      </c>
      <c r="U48" s="27" t="s">
        <v>63</v>
      </c>
      <c r="V48" s="14">
        <v>9.4703049759229538E-2</v>
      </c>
    </row>
    <row r="49" spans="1:27" x14ac:dyDescent="0.25">
      <c r="A49" s="43"/>
      <c r="B49" s="22" t="s">
        <v>11</v>
      </c>
      <c r="C49" s="14">
        <v>7.7548137615849069E-2</v>
      </c>
      <c r="D49" s="14">
        <v>0.11580870566847366</v>
      </c>
      <c r="E49" s="14">
        <v>0.1388218187065838</v>
      </c>
      <c r="F49" s="14">
        <v>0.11757924048372745</v>
      </c>
      <c r="G49" s="14">
        <v>6.8859984697781179E-2</v>
      </c>
      <c r="H49" s="14">
        <v>0.11181702668360864</v>
      </c>
      <c r="I49" s="14">
        <v>0.17703349282296652</v>
      </c>
      <c r="J49" s="14">
        <v>0.12792792792792793</v>
      </c>
      <c r="K49" s="14">
        <v>7.5431034482758619E-2</v>
      </c>
      <c r="L49" s="14">
        <v>0.10793673143715385</v>
      </c>
      <c r="M49" s="14">
        <v>0.15740740740740741</v>
      </c>
      <c r="N49" s="14">
        <v>0.12384473197781885</v>
      </c>
      <c r="O49" s="14">
        <v>7.199615587709704E-2</v>
      </c>
      <c r="P49" s="14">
        <v>0.11558216470583434</v>
      </c>
      <c r="Q49" s="14">
        <v>0.19984057618306938</v>
      </c>
      <c r="R49" s="14">
        <v>0.10890016309347118</v>
      </c>
      <c r="S49" s="14">
        <v>7.1052631578947367E-2</v>
      </c>
      <c r="T49" s="14">
        <v>0.12235294117647059</v>
      </c>
      <c r="U49" s="14">
        <v>0.15668202764976957</v>
      </c>
      <c r="V49" s="14">
        <v>0.12038523274478331</v>
      </c>
    </row>
    <row r="50" spans="1:27" ht="15.75" x14ac:dyDescent="0.3">
      <c r="A50" s="44"/>
      <c r="B50" s="23" t="s">
        <v>0</v>
      </c>
      <c r="C50" s="24">
        <f t="shared" ref="C50:N50" si="9">SUM(C40:C49)</f>
        <v>1.0000000000000002</v>
      </c>
      <c r="D50" s="24">
        <f t="shared" si="9"/>
        <v>1</v>
      </c>
      <c r="E50" s="24">
        <v>0.99999999999999989</v>
      </c>
      <c r="F50" s="24">
        <f t="shared" si="9"/>
        <v>1</v>
      </c>
      <c r="G50" s="24">
        <f t="shared" si="9"/>
        <v>1</v>
      </c>
      <c r="H50" s="24">
        <f t="shared" si="9"/>
        <v>0.99999999999999989</v>
      </c>
      <c r="I50" s="24">
        <v>0.99999999999999989</v>
      </c>
      <c r="J50" s="24">
        <f t="shared" si="9"/>
        <v>1.0000000000000002</v>
      </c>
      <c r="K50" s="24">
        <f t="shared" si="9"/>
        <v>1</v>
      </c>
      <c r="L50" s="24">
        <f t="shared" si="9"/>
        <v>1</v>
      </c>
      <c r="M50" s="24">
        <v>0.99999999999999989</v>
      </c>
      <c r="N50" s="24">
        <f t="shared" si="9"/>
        <v>1</v>
      </c>
      <c r="O50" s="24">
        <f t="shared" ref="O50:R50" si="10">SUM(O40:O49)</f>
        <v>0.99999999999999989</v>
      </c>
      <c r="P50" s="24">
        <f t="shared" si="10"/>
        <v>0.99999999999999989</v>
      </c>
      <c r="Q50" s="24">
        <v>0.99999999999999989</v>
      </c>
      <c r="R50" s="24">
        <f t="shared" si="10"/>
        <v>1.0000000000000002</v>
      </c>
      <c r="S50" s="24">
        <f t="shared" ref="S50:V50" si="11">SUM(S40:S49)</f>
        <v>1</v>
      </c>
      <c r="T50" s="24">
        <f t="shared" si="11"/>
        <v>1</v>
      </c>
      <c r="U50" s="24">
        <v>0.99999999999999989</v>
      </c>
      <c r="V50" s="24">
        <f t="shared" si="11"/>
        <v>0.99999999999999989</v>
      </c>
    </row>
    <row r="51" spans="1:27" ht="15.75" x14ac:dyDescent="0.3">
      <c r="B51" s="1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3"/>
      <c r="U51" s="10"/>
    </row>
    <row r="52" spans="1:27" x14ac:dyDescent="0.25">
      <c r="S52" s="10"/>
      <c r="T52" s="10"/>
      <c r="U52" s="10"/>
    </row>
    <row r="53" spans="1:27" ht="15.75" x14ac:dyDescent="0.3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</row>
    <row r="54" spans="1:27" x14ac:dyDescent="0.25">
      <c r="A54" s="45" t="s">
        <v>42</v>
      </c>
      <c r="B54" s="45"/>
      <c r="C54" s="42">
        <v>2020</v>
      </c>
      <c r="D54" s="42"/>
      <c r="E54" s="42"/>
      <c r="F54" s="42"/>
      <c r="G54" s="42"/>
      <c r="H54" s="42">
        <v>2021</v>
      </c>
      <c r="I54" s="42"/>
      <c r="J54" s="42"/>
      <c r="K54" s="42"/>
      <c r="L54" s="42"/>
      <c r="M54" s="42">
        <v>2022</v>
      </c>
      <c r="N54" s="42"/>
      <c r="O54" s="42"/>
      <c r="P54" s="42"/>
      <c r="Q54" s="42"/>
      <c r="R54" s="42">
        <v>2023</v>
      </c>
      <c r="S54" s="42"/>
      <c r="T54" s="42"/>
      <c r="U54" s="42"/>
      <c r="V54" s="42"/>
      <c r="W54" s="42">
        <v>2024</v>
      </c>
      <c r="X54" s="42"/>
      <c r="Y54" s="42"/>
      <c r="Z54" s="42"/>
      <c r="AA54" s="42"/>
    </row>
    <row r="55" spans="1:27" ht="45" x14ac:dyDescent="0.25">
      <c r="A55" s="45"/>
      <c r="B55" s="45"/>
      <c r="C55" s="4" t="s">
        <v>1</v>
      </c>
      <c r="D55" s="4" t="s">
        <v>2</v>
      </c>
      <c r="E55" s="4" t="s">
        <v>3</v>
      </c>
      <c r="F55" s="4" t="s">
        <v>43</v>
      </c>
      <c r="G55" s="7" t="s">
        <v>0</v>
      </c>
      <c r="H55" s="4" t="s">
        <v>1</v>
      </c>
      <c r="I55" s="4" t="s">
        <v>2</v>
      </c>
      <c r="J55" s="4" t="s">
        <v>3</v>
      </c>
      <c r="K55" s="4" t="s">
        <v>43</v>
      </c>
      <c r="L55" s="7" t="s">
        <v>0</v>
      </c>
      <c r="M55" s="4" t="s">
        <v>1</v>
      </c>
      <c r="N55" s="4" t="s">
        <v>2</v>
      </c>
      <c r="O55" s="4" t="s">
        <v>3</v>
      </c>
      <c r="P55" s="4" t="s">
        <v>43</v>
      </c>
      <c r="Q55" s="7" t="s">
        <v>0</v>
      </c>
      <c r="R55" s="4" t="s">
        <v>1</v>
      </c>
      <c r="S55" s="4" t="s">
        <v>2</v>
      </c>
      <c r="T55" s="4" t="s">
        <v>3</v>
      </c>
      <c r="U55" s="4" t="s">
        <v>43</v>
      </c>
      <c r="V55" s="7" t="s">
        <v>0</v>
      </c>
      <c r="W55" s="4" t="s">
        <v>1</v>
      </c>
      <c r="X55" s="4" t="s">
        <v>2</v>
      </c>
      <c r="Y55" s="4" t="s">
        <v>3</v>
      </c>
      <c r="Z55" s="4" t="s">
        <v>43</v>
      </c>
      <c r="AA55" s="7" t="s">
        <v>0</v>
      </c>
    </row>
    <row r="56" spans="1:27" x14ac:dyDescent="0.25">
      <c r="A56" s="47" t="s">
        <v>0</v>
      </c>
      <c r="B56" s="26" t="s">
        <v>4</v>
      </c>
      <c r="C56" s="15">
        <v>0.33337612968822983</v>
      </c>
      <c r="D56" s="15">
        <v>0.26054871362394177</v>
      </c>
      <c r="E56" s="15">
        <v>8.3722278026968397E-2</v>
      </c>
      <c r="F56" s="15">
        <v>0.32235287866085999</v>
      </c>
      <c r="G56" s="16">
        <f>SUM(C56:F56)</f>
        <v>1</v>
      </c>
      <c r="H56" s="15">
        <v>0.32273672125531877</v>
      </c>
      <c r="I56" s="15">
        <v>0.31443083346354861</v>
      </c>
      <c r="J56" s="15">
        <v>8.3107788498430341E-2</v>
      </c>
      <c r="K56" s="15">
        <v>0.2797246567827022</v>
      </c>
      <c r="L56" s="16">
        <f>SUM(H56:K56)</f>
        <v>0.99999999999999989</v>
      </c>
      <c r="M56" s="15">
        <v>0.34664211460561217</v>
      </c>
      <c r="N56" s="15">
        <v>0.30912388450789807</v>
      </c>
      <c r="O56" s="15">
        <v>7.5643887945434779E-2</v>
      </c>
      <c r="P56" s="15">
        <v>0.26859011294105495</v>
      </c>
      <c r="Q56" s="16">
        <f>SUM(M56:P56)</f>
        <v>1</v>
      </c>
      <c r="R56" s="15">
        <v>0.3574013709990414</v>
      </c>
      <c r="S56" s="15">
        <v>0.32050634929909722</v>
      </c>
      <c r="T56" s="15">
        <v>7.0892654823428922E-2</v>
      </c>
      <c r="U56" s="15">
        <v>0.25119962487843239</v>
      </c>
      <c r="V56" s="16">
        <f>SUM(R56:U56)</f>
        <v>0.99999999999999989</v>
      </c>
      <c r="W56" s="15">
        <v>0.35562617905566946</v>
      </c>
      <c r="X56" s="15">
        <v>0.30986437162853969</v>
      </c>
      <c r="Y56" s="15">
        <v>7.7703527142027329E-2</v>
      </c>
      <c r="Z56" s="15">
        <v>0.25680592217376358</v>
      </c>
      <c r="AA56" s="16">
        <f>SUM(W56:Z56)</f>
        <v>1</v>
      </c>
    </row>
    <row r="57" spans="1:27" x14ac:dyDescent="0.25">
      <c r="A57" s="47"/>
      <c r="B57" s="25" t="s">
        <v>5</v>
      </c>
      <c r="C57" s="15">
        <v>0.19401095994541093</v>
      </c>
      <c r="D57" s="15">
        <v>0.24129061713634756</v>
      </c>
      <c r="E57" s="15">
        <v>0.13927583083964357</v>
      </c>
      <c r="F57" s="15">
        <v>0.42542259207859789</v>
      </c>
      <c r="G57" s="16">
        <f t="shared" ref="G57:G65" si="12">SUM(C57:F57)</f>
        <v>1</v>
      </c>
      <c r="H57" s="15">
        <v>0.20450742237533243</v>
      </c>
      <c r="I57" s="15">
        <v>0.27935101105390475</v>
      </c>
      <c r="J57" s="15">
        <v>0.12353602434908392</v>
      </c>
      <c r="K57" s="15">
        <v>0.39260554222167893</v>
      </c>
      <c r="L57" s="16">
        <f t="shared" ref="L57:L65" si="13">SUM(H57:K57)</f>
        <v>1</v>
      </c>
      <c r="M57" s="15">
        <v>0.19590472087019406</v>
      </c>
      <c r="N57" s="15">
        <v>0.29716369876031928</v>
      </c>
      <c r="O57" s="15">
        <v>0.12901448573195717</v>
      </c>
      <c r="P57" s="15">
        <v>0.37791709463752943</v>
      </c>
      <c r="Q57" s="16">
        <f t="shared" ref="Q57:Q65" si="14">SUM(M57:P57)</f>
        <v>1</v>
      </c>
      <c r="R57" s="15">
        <v>0.21380964021770027</v>
      </c>
      <c r="S57" s="15">
        <v>0.30811492460938594</v>
      </c>
      <c r="T57" s="15">
        <v>0.1438954290827982</v>
      </c>
      <c r="U57" s="15">
        <v>0.33418000609011561</v>
      </c>
      <c r="V57" s="16">
        <f t="shared" ref="V57:V65" si="15">SUM(R57:U57)</f>
        <v>1</v>
      </c>
      <c r="W57" s="15">
        <v>0.20674269341188178</v>
      </c>
      <c r="X57" s="15">
        <v>0.31647982161528254</v>
      </c>
      <c r="Y57" s="15">
        <v>0.13197382269453359</v>
      </c>
      <c r="Z57" s="15">
        <v>0.34480366227830211</v>
      </c>
      <c r="AA57" s="16">
        <f t="shared" ref="AA57:AA65" si="16">SUM(W57:Z57)</f>
        <v>1</v>
      </c>
    </row>
    <row r="58" spans="1:27" x14ac:dyDescent="0.25">
      <c r="A58" s="47"/>
      <c r="B58" s="25" t="s">
        <v>6</v>
      </c>
      <c r="C58" s="15">
        <v>0.19886711113843503</v>
      </c>
      <c r="D58" s="15">
        <v>0.34289408008896355</v>
      </c>
      <c r="E58" s="15">
        <v>0.11387631636970218</v>
      </c>
      <c r="F58" s="15">
        <v>0.34436249240289923</v>
      </c>
      <c r="G58" s="16">
        <f t="shared" si="12"/>
        <v>1</v>
      </c>
      <c r="H58" s="15">
        <v>0.20723710040606408</v>
      </c>
      <c r="I58" s="15">
        <v>0.35897289561909146</v>
      </c>
      <c r="J58" s="15">
        <v>0.12163284773159418</v>
      </c>
      <c r="K58" s="15">
        <v>0.3121571562432503</v>
      </c>
      <c r="L58" s="16">
        <f t="shared" si="13"/>
        <v>1</v>
      </c>
      <c r="M58" s="15">
        <v>0.20141502551201595</v>
      </c>
      <c r="N58" s="15">
        <v>0.38635782984610717</v>
      </c>
      <c r="O58" s="15">
        <v>0.12322633293007948</v>
      </c>
      <c r="P58" s="15">
        <v>0.28900081171179737</v>
      </c>
      <c r="Q58" s="16">
        <f t="shared" si="14"/>
        <v>1</v>
      </c>
      <c r="R58" s="15">
        <v>0.20532956358925253</v>
      </c>
      <c r="S58" s="15">
        <v>0.38732805231618533</v>
      </c>
      <c r="T58" s="15">
        <v>0.13344779046088695</v>
      </c>
      <c r="U58" s="15">
        <v>0.27389459363367502</v>
      </c>
      <c r="V58" s="16">
        <f t="shared" si="15"/>
        <v>0.99999999999999978</v>
      </c>
      <c r="W58" s="15">
        <v>0.20055700936162377</v>
      </c>
      <c r="X58" s="15">
        <v>0.39777703445274526</v>
      </c>
      <c r="Y58" s="15">
        <v>0.1230330382813255</v>
      </c>
      <c r="Z58" s="15">
        <v>0.2786329179043055</v>
      </c>
      <c r="AA58" s="16">
        <f t="shared" si="16"/>
        <v>1</v>
      </c>
    </row>
    <row r="59" spans="1:27" x14ac:dyDescent="0.25">
      <c r="A59" s="47"/>
      <c r="B59" s="25" t="s">
        <v>7</v>
      </c>
      <c r="C59" s="15">
        <v>0.42669658758786355</v>
      </c>
      <c r="D59" s="15">
        <v>0.22100582002815455</v>
      </c>
      <c r="E59" s="15">
        <v>6.3037667782731219E-2</v>
      </c>
      <c r="F59" s="15">
        <v>0.28925992460125072</v>
      </c>
      <c r="G59" s="16">
        <f t="shared" si="12"/>
        <v>1</v>
      </c>
      <c r="H59" s="15">
        <v>0.42969887955580854</v>
      </c>
      <c r="I59" s="15">
        <v>0.25022839533953828</v>
      </c>
      <c r="J59" s="15">
        <v>6.9807902017958529E-2</v>
      </c>
      <c r="K59" s="15">
        <v>0.25026482308669457</v>
      </c>
      <c r="L59" s="16">
        <f t="shared" si="13"/>
        <v>1</v>
      </c>
      <c r="M59" s="15">
        <v>0.45290662655890429</v>
      </c>
      <c r="N59" s="15">
        <v>0.25440086229797326</v>
      </c>
      <c r="O59" s="15">
        <v>6.1957207440412457E-2</v>
      </c>
      <c r="P59" s="15">
        <v>0.23073530370271</v>
      </c>
      <c r="Q59" s="16">
        <f t="shared" si="14"/>
        <v>1</v>
      </c>
      <c r="R59" s="15">
        <v>0.47857347527986088</v>
      </c>
      <c r="S59" s="15">
        <v>0.25617759864694151</v>
      </c>
      <c r="T59" s="15">
        <v>5.817033050336741E-2</v>
      </c>
      <c r="U59" s="15">
        <v>0.20707859556983027</v>
      </c>
      <c r="V59" s="16">
        <f t="shared" si="15"/>
        <v>1</v>
      </c>
      <c r="W59" s="15">
        <v>0.47216758291255873</v>
      </c>
      <c r="X59" s="15">
        <v>0.24481572799727619</v>
      </c>
      <c r="Y59" s="15">
        <v>6.2523443848349652E-2</v>
      </c>
      <c r="Z59" s="15">
        <v>0.22049324524181557</v>
      </c>
      <c r="AA59" s="16">
        <f t="shared" si="16"/>
        <v>1</v>
      </c>
    </row>
    <row r="60" spans="1:27" x14ac:dyDescent="0.25">
      <c r="A60" s="47"/>
      <c r="B60" s="25" t="s">
        <v>8</v>
      </c>
      <c r="C60" s="15">
        <v>0.21178762862255743</v>
      </c>
      <c r="D60" s="15">
        <v>0.25583326527531097</v>
      </c>
      <c r="E60" s="15">
        <v>0.12509890726352188</v>
      </c>
      <c r="F60" s="15">
        <v>0.40728019883860972</v>
      </c>
      <c r="G60" s="16">
        <f t="shared" si="12"/>
        <v>1</v>
      </c>
      <c r="H60" s="15">
        <v>0.22501581157320877</v>
      </c>
      <c r="I60" s="15">
        <v>0.26863519280667458</v>
      </c>
      <c r="J60" s="15">
        <v>0.12433018927098188</v>
      </c>
      <c r="K60" s="15">
        <v>0.38201880634913482</v>
      </c>
      <c r="L60" s="16">
        <f t="shared" si="13"/>
        <v>1</v>
      </c>
      <c r="M60" s="15">
        <v>0.22782334904046828</v>
      </c>
      <c r="N60" s="15">
        <v>0.27693817046926411</v>
      </c>
      <c r="O60" s="15">
        <v>0.1324417332864129</v>
      </c>
      <c r="P60" s="15">
        <v>0.36279674720385463</v>
      </c>
      <c r="Q60" s="16">
        <f t="shared" si="14"/>
        <v>1</v>
      </c>
      <c r="R60" s="15">
        <v>0.25104566967348957</v>
      </c>
      <c r="S60" s="15">
        <v>0.29459446825587987</v>
      </c>
      <c r="T60" s="15">
        <v>0.12547487130126586</v>
      </c>
      <c r="U60" s="15">
        <v>0.32888499076936467</v>
      </c>
      <c r="V60" s="16">
        <f t="shared" si="15"/>
        <v>1</v>
      </c>
      <c r="W60" s="15">
        <v>0.24267413826964934</v>
      </c>
      <c r="X60" s="15">
        <v>0.30665718485982041</v>
      </c>
      <c r="Y60" s="15">
        <v>0.12454249561371492</v>
      </c>
      <c r="Z60" s="15">
        <v>0.32612618125681542</v>
      </c>
      <c r="AA60" s="16">
        <f t="shared" si="16"/>
        <v>1</v>
      </c>
    </row>
    <row r="61" spans="1:27" ht="30" x14ac:dyDescent="0.25">
      <c r="A61" s="47"/>
      <c r="B61" s="25" t="s">
        <v>23</v>
      </c>
      <c r="C61" s="15">
        <v>0.13000447715206589</v>
      </c>
      <c r="D61" s="15">
        <v>0.24550166289991676</v>
      </c>
      <c r="E61" s="15">
        <v>0.14509951673321531</v>
      </c>
      <c r="F61" s="15">
        <v>0.47939434321480201</v>
      </c>
      <c r="G61" s="16">
        <f t="shared" si="12"/>
        <v>1</v>
      </c>
      <c r="H61" s="15">
        <v>0.13413427950249091</v>
      </c>
      <c r="I61" s="15">
        <v>0.25702214481110303</v>
      </c>
      <c r="J61" s="15">
        <v>0.15960730892059752</v>
      </c>
      <c r="K61" s="15">
        <v>0.44923626676580852</v>
      </c>
      <c r="L61" s="16">
        <f t="shared" si="13"/>
        <v>1</v>
      </c>
      <c r="M61" s="15">
        <v>0.13022495461796321</v>
      </c>
      <c r="N61" s="15">
        <v>0.27560364431498036</v>
      </c>
      <c r="O61" s="15">
        <v>0.16314204038864938</v>
      </c>
      <c r="P61" s="15">
        <v>0.43102936067840708</v>
      </c>
      <c r="Q61" s="16">
        <f t="shared" si="14"/>
        <v>1</v>
      </c>
      <c r="R61" s="15">
        <v>0.15575213569333221</v>
      </c>
      <c r="S61" s="15">
        <v>0.29781991001059166</v>
      </c>
      <c r="T61" s="15">
        <v>0.16227882981266945</v>
      </c>
      <c r="U61" s="15">
        <v>0.3841491244834066</v>
      </c>
      <c r="V61" s="16">
        <f t="shared" si="15"/>
        <v>0.99999999999999978</v>
      </c>
      <c r="W61" s="15">
        <v>0.1393015751688095</v>
      </c>
      <c r="X61" s="15">
        <v>0.30338642737297189</v>
      </c>
      <c r="Y61" s="15">
        <v>0.17588217674493445</v>
      </c>
      <c r="Z61" s="15">
        <v>0.38142982071328424</v>
      </c>
      <c r="AA61" s="16">
        <f t="shared" si="16"/>
        <v>1</v>
      </c>
    </row>
    <row r="62" spans="1:27" x14ac:dyDescent="0.25">
      <c r="A62" s="47"/>
      <c r="B62" s="25" t="s">
        <v>9</v>
      </c>
      <c r="C62" s="15">
        <v>0.30155451715363857</v>
      </c>
      <c r="D62" s="15">
        <v>0.24137418230924723</v>
      </c>
      <c r="E62" s="15">
        <v>8.0956617758486962E-2</v>
      </c>
      <c r="F62" s="15">
        <v>0.37611468277862725</v>
      </c>
      <c r="G62" s="16">
        <f t="shared" si="12"/>
        <v>1</v>
      </c>
      <c r="H62" s="15">
        <v>0.30622461277342627</v>
      </c>
      <c r="I62" s="15">
        <v>0.25491496355285997</v>
      </c>
      <c r="J62" s="15">
        <v>9.0626163152479927E-2</v>
      </c>
      <c r="K62" s="15">
        <v>0.3482342605212338</v>
      </c>
      <c r="L62" s="16">
        <f t="shared" si="13"/>
        <v>1</v>
      </c>
      <c r="M62" s="15">
        <v>0.31669528484964093</v>
      </c>
      <c r="N62" s="15">
        <v>0.26836906374217234</v>
      </c>
      <c r="O62" s="15">
        <v>8.9404818471999881E-2</v>
      </c>
      <c r="P62" s="15">
        <v>0.3255308329361869</v>
      </c>
      <c r="Q62" s="16">
        <f t="shared" si="14"/>
        <v>1</v>
      </c>
      <c r="R62" s="15">
        <v>0.3534493701598585</v>
      </c>
      <c r="S62" s="15">
        <v>0.27710059227199857</v>
      </c>
      <c r="T62" s="15">
        <v>8.6035778824759782E-2</v>
      </c>
      <c r="U62" s="15">
        <v>0.28341425874338316</v>
      </c>
      <c r="V62" s="16">
        <f t="shared" si="15"/>
        <v>1</v>
      </c>
      <c r="W62" s="15">
        <v>0.34180029931503542</v>
      </c>
      <c r="X62" s="15">
        <v>0.27895170318997864</v>
      </c>
      <c r="Y62" s="15">
        <v>8.5072835345342213E-2</v>
      </c>
      <c r="Z62" s="15">
        <v>0.29417516214964384</v>
      </c>
      <c r="AA62" s="16">
        <f t="shared" si="16"/>
        <v>1</v>
      </c>
    </row>
    <row r="63" spans="1:27" x14ac:dyDescent="0.25">
      <c r="A63" s="47"/>
      <c r="B63" s="25" t="s">
        <v>10</v>
      </c>
      <c r="C63" s="15">
        <v>0.26744354099522766</v>
      </c>
      <c r="D63" s="15">
        <v>0.2376765015286115</v>
      </c>
      <c r="E63" s="15">
        <v>0.11337728038700262</v>
      </c>
      <c r="F63" s="15">
        <v>0.38150267708915825</v>
      </c>
      <c r="G63" s="16">
        <f t="shared" si="12"/>
        <v>1</v>
      </c>
      <c r="H63" s="15">
        <v>0.29278739462319997</v>
      </c>
      <c r="I63" s="15">
        <v>0.25165303444122156</v>
      </c>
      <c r="J63" s="15">
        <v>0.11149880932963438</v>
      </c>
      <c r="K63" s="15">
        <v>0.34406076160594407</v>
      </c>
      <c r="L63" s="16">
        <f t="shared" si="13"/>
        <v>1</v>
      </c>
      <c r="M63" s="15">
        <v>0.2800908289030824</v>
      </c>
      <c r="N63" s="15">
        <v>0.27621399624675147</v>
      </c>
      <c r="O63" s="15">
        <v>0.11442766637963925</v>
      </c>
      <c r="P63" s="15">
        <v>0.32926750847052683</v>
      </c>
      <c r="Q63" s="16">
        <f t="shared" si="14"/>
        <v>1</v>
      </c>
      <c r="R63" s="15">
        <v>0.31792423379002177</v>
      </c>
      <c r="S63" s="15">
        <v>0.29354285091739835</v>
      </c>
      <c r="T63" s="15">
        <v>0.10486532202253758</v>
      </c>
      <c r="U63" s="15">
        <v>0.28366759327004232</v>
      </c>
      <c r="V63" s="16">
        <f t="shared" si="15"/>
        <v>1</v>
      </c>
      <c r="W63" s="15">
        <v>0.31670297322618302</v>
      </c>
      <c r="X63" s="15">
        <v>0.30178496673144084</v>
      </c>
      <c r="Y63" s="15">
        <v>9.0317931354800235E-2</v>
      </c>
      <c r="Z63" s="15">
        <v>0.29119412868757594</v>
      </c>
      <c r="AA63" s="16">
        <f t="shared" si="16"/>
        <v>1</v>
      </c>
    </row>
    <row r="64" spans="1:27" x14ac:dyDescent="0.25">
      <c r="A64" s="47"/>
      <c r="B64" s="25" t="s">
        <v>24</v>
      </c>
      <c r="C64" s="15">
        <v>0.19802580775149076</v>
      </c>
      <c r="D64" s="15">
        <v>0.30527219239162418</v>
      </c>
      <c r="E64" s="15">
        <v>9.7952184212190804E-2</v>
      </c>
      <c r="F64" s="15">
        <v>0.39874981564469425</v>
      </c>
      <c r="G64" s="16">
        <f t="shared" si="12"/>
        <v>0.99999999999999989</v>
      </c>
      <c r="H64" s="15">
        <v>0.21557725405689923</v>
      </c>
      <c r="I64" s="15">
        <v>0.30320594069620554</v>
      </c>
      <c r="J64" s="15">
        <v>0.10471116127534481</v>
      </c>
      <c r="K64" s="15">
        <v>0.37650564397155034</v>
      </c>
      <c r="L64" s="16">
        <f t="shared" si="13"/>
        <v>1</v>
      </c>
      <c r="M64" s="15">
        <v>0.21007499208832203</v>
      </c>
      <c r="N64" s="15">
        <v>0.32992935791334255</v>
      </c>
      <c r="O64" s="15">
        <v>0.12119377332036289</v>
      </c>
      <c r="P64" s="15">
        <v>0.33880187667797251</v>
      </c>
      <c r="Q64" s="16">
        <f t="shared" si="14"/>
        <v>1</v>
      </c>
      <c r="R64" s="15">
        <v>0.25424743629397684</v>
      </c>
      <c r="S64" s="15">
        <v>0.35933135018755741</v>
      </c>
      <c r="T64" s="15">
        <v>0.10449607404401612</v>
      </c>
      <c r="U64" s="15">
        <v>0.28192513947444969</v>
      </c>
      <c r="V64" s="16">
        <f t="shared" si="15"/>
        <v>1.0000000000000002</v>
      </c>
      <c r="W64" s="15">
        <v>0.26533520034397901</v>
      </c>
      <c r="X64" s="15">
        <v>0.35394801428915124</v>
      </c>
      <c r="Y64" s="15">
        <v>9.2341002662613234E-2</v>
      </c>
      <c r="Z64" s="15">
        <v>0.28837578270425646</v>
      </c>
      <c r="AA64" s="16">
        <f t="shared" si="16"/>
        <v>0.99999999999999989</v>
      </c>
    </row>
    <row r="65" spans="1:29" x14ac:dyDescent="0.25">
      <c r="A65" s="47"/>
      <c r="B65" s="25" t="s">
        <v>11</v>
      </c>
      <c r="C65" s="15">
        <v>0.16569774674585291</v>
      </c>
      <c r="D65" s="15">
        <v>0.26582159127853194</v>
      </c>
      <c r="E65" s="15">
        <v>0.12671253385305686</v>
      </c>
      <c r="F65" s="15">
        <v>0.44176812812255817</v>
      </c>
      <c r="G65" s="16">
        <f t="shared" si="12"/>
        <v>0.99999999999999989</v>
      </c>
      <c r="H65" s="15">
        <v>0.16772123318922802</v>
      </c>
      <c r="I65" s="15">
        <v>0.26929606077740148</v>
      </c>
      <c r="J65" s="15">
        <v>0.1389034922723934</v>
      </c>
      <c r="K65" s="15">
        <v>0.42407921376097707</v>
      </c>
      <c r="L65" s="16">
        <f t="shared" si="13"/>
        <v>1</v>
      </c>
      <c r="M65" s="15">
        <v>0.16956471936033143</v>
      </c>
      <c r="N65" s="15">
        <v>0.29222357051655246</v>
      </c>
      <c r="O65" s="15">
        <v>0.14001578765232525</v>
      </c>
      <c r="P65" s="15">
        <v>0.39819592247079083</v>
      </c>
      <c r="Q65" s="16">
        <f t="shared" si="14"/>
        <v>1</v>
      </c>
      <c r="R65" s="15">
        <v>0.18952477514142715</v>
      </c>
      <c r="S65" s="15">
        <v>0.32130832320636415</v>
      </c>
      <c r="T65" s="15">
        <v>0.15347105032869227</v>
      </c>
      <c r="U65" s="15">
        <v>0.33569585132351637</v>
      </c>
      <c r="V65" s="16">
        <f t="shared" si="15"/>
        <v>1</v>
      </c>
      <c r="W65" s="15">
        <v>0.18507237291472833</v>
      </c>
      <c r="X65" s="15">
        <v>0.31121793085527716</v>
      </c>
      <c r="Y65" s="15">
        <v>0.13593662873701606</v>
      </c>
      <c r="Z65" s="15">
        <v>0.36777306749297839</v>
      </c>
      <c r="AA65" s="16">
        <f t="shared" si="16"/>
        <v>1</v>
      </c>
    </row>
    <row r="66" spans="1:29" x14ac:dyDescent="0.25">
      <c r="A66" s="47" t="s">
        <v>60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 spans="1:29" x14ac:dyDescent="0.25">
      <c r="A67" s="49" t="s">
        <v>61</v>
      </c>
      <c r="B67" s="26" t="s">
        <v>4</v>
      </c>
      <c r="C67" s="33">
        <v>0.32566780323039518</v>
      </c>
      <c r="D67" s="33">
        <v>0.26105475404813971</v>
      </c>
      <c r="E67" s="33">
        <v>8.5449921116181049E-2</v>
      </c>
      <c r="F67" s="33">
        <v>0.32782752160528406</v>
      </c>
      <c r="G67" s="34">
        <f>SUM(C67:F67)</f>
        <v>0.99999999999999989</v>
      </c>
      <c r="H67" s="33">
        <v>0.31450728890670987</v>
      </c>
      <c r="I67" s="33">
        <v>0.31839270326714963</v>
      </c>
      <c r="J67" s="33">
        <v>8.4311467130191192E-2</v>
      </c>
      <c r="K67" s="33">
        <v>0.28278854069594933</v>
      </c>
      <c r="L67" s="34">
        <f>SUM(H67:K67)</f>
        <v>1</v>
      </c>
      <c r="M67" s="33">
        <v>0.33971775350567018</v>
      </c>
      <c r="N67" s="33">
        <v>0.31075959268838926</v>
      </c>
      <c r="O67" s="33">
        <v>7.6932110110065954E-2</v>
      </c>
      <c r="P67" s="33">
        <v>0.2725905436958746</v>
      </c>
      <c r="Q67" s="34">
        <f>SUM(M67:P67)</f>
        <v>1</v>
      </c>
      <c r="R67" s="33">
        <v>0.34811559051210972</v>
      </c>
      <c r="S67" s="33">
        <v>0.32390847026146879</v>
      </c>
      <c r="T67" s="33">
        <v>7.2242872006701112E-2</v>
      </c>
      <c r="U67" s="33">
        <v>0.25573306721972044</v>
      </c>
      <c r="V67" s="34">
        <f>SUM(R67:U67)</f>
        <v>1</v>
      </c>
      <c r="W67" s="33">
        <v>0.3469023097706887</v>
      </c>
      <c r="X67" s="33">
        <v>0.31283796477661147</v>
      </c>
      <c r="Y67" s="33">
        <v>7.9409481201452484E-2</v>
      </c>
      <c r="Z67" s="33">
        <v>0.26085024425124737</v>
      </c>
      <c r="AA67" s="34">
        <f>SUM(W67:Z67)</f>
        <v>1</v>
      </c>
    </row>
    <row r="68" spans="1:29" x14ac:dyDescent="0.25">
      <c r="A68" s="47"/>
      <c r="B68" s="25" t="s">
        <v>5</v>
      </c>
      <c r="C68" s="15">
        <v>0.18978993121702639</v>
      </c>
      <c r="D68" s="15">
        <v>0.23961141078663897</v>
      </c>
      <c r="E68" s="15">
        <v>0.14034136639914058</v>
      </c>
      <c r="F68" s="15">
        <v>0.43025729159719422</v>
      </c>
      <c r="G68" s="16">
        <f t="shared" ref="G68:G76" si="17">SUM(C68:F68)</f>
        <v>1.0000000000000002</v>
      </c>
      <c r="H68" s="15">
        <v>0.20038361688036668</v>
      </c>
      <c r="I68" s="15">
        <v>0.27879901521720374</v>
      </c>
      <c r="J68" s="15">
        <v>0.12497530756746621</v>
      </c>
      <c r="K68" s="15">
        <v>0.39584206033496322</v>
      </c>
      <c r="L68" s="16">
        <f t="shared" ref="L68:L76" si="18">SUM(H68:K68)</f>
        <v>0.99999999999999978</v>
      </c>
      <c r="M68" s="15">
        <v>0.19130975330906455</v>
      </c>
      <c r="N68" s="15">
        <v>0.29622325559609003</v>
      </c>
      <c r="O68" s="15">
        <v>0.13014690713367419</v>
      </c>
      <c r="P68" s="15">
        <v>0.38232008396117129</v>
      </c>
      <c r="Q68" s="16">
        <f t="shared" ref="Q68:Q76" si="19">SUM(M68:P68)</f>
        <v>1</v>
      </c>
      <c r="R68" s="15">
        <v>0.20787299239979298</v>
      </c>
      <c r="S68" s="15">
        <v>0.30870702181047449</v>
      </c>
      <c r="T68" s="15">
        <v>0.14499310952442288</v>
      </c>
      <c r="U68" s="15">
        <v>0.33842687626530965</v>
      </c>
      <c r="V68" s="16">
        <f t="shared" ref="V68:V76" si="20">SUM(R68:U68)</f>
        <v>1</v>
      </c>
      <c r="W68" s="15">
        <v>0.2027451562256003</v>
      </c>
      <c r="X68" s="15">
        <v>0.31454890312273137</v>
      </c>
      <c r="Y68" s="15">
        <v>0.13332408894683639</v>
      </c>
      <c r="Z68" s="15">
        <v>0.34938185170483194</v>
      </c>
      <c r="AA68" s="16">
        <f t="shared" ref="AA68:AA76" si="21">SUM(W68:Z68)</f>
        <v>1</v>
      </c>
    </row>
    <row r="69" spans="1:29" x14ac:dyDescent="0.25">
      <c r="A69" s="47"/>
      <c r="B69" s="25" t="s">
        <v>6</v>
      </c>
      <c r="C69" s="15">
        <v>0.19777812228319716</v>
      </c>
      <c r="D69" s="15">
        <v>0.34097811030166525</v>
      </c>
      <c r="E69" s="15">
        <v>0.11397069974793918</v>
      </c>
      <c r="F69" s="15">
        <v>0.34727306766719845</v>
      </c>
      <c r="G69" s="16">
        <f t="shared" si="17"/>
        <v>1</v>
      </c>
      <c r="H69" s="15">
        <v>0.2057974793842324</v>
      </c>
      <c r="I69" s="15">
        <v>0.35938662721223519</v>
      </c>
      <c r="J69" s="15">
        <v>0.12217958996466094</v>
      </c>
      <c r="K69" s="15">
        <v>0.3126363034388715</v>
      </c>
      <c r="L69" s="16">
        <f t="shared" si="18"/>
        <v>1</v>
      </c>
      <c r="M69" s="15">
        <v>0.2011363733943369</v>
      </c>
      <c r="N69" s="15">
        <v>0.38532913588851941</v>
      </c>
      <c r="O69" s="15">
        <v>0.12259816612910386</v>
      </c>
      <c r="P69" s="15">
        <v>0.29093632458803981</v>
      </c>
      <c r="Q69" s="16">
        <f t="shared" si="19"/>
        <v>1</v>
      </c>
      <c r="R69" s="15">
        <v>0.20449395374123547</v>
      </c>
      <c r="S69" s="15">
        <v>0.38596208682321931</v>
      </c>
      <c r="T69" s="15">
        <v>0.13327156785117936</v>
      </c>
      <c r="U69" s="15">
        <v>0.2762723915843659</v>
      </c>
      <c r="V69" s="16">
        <f t="shared" si="20"/>
        <v>1</v>
      </c>
      <c r="W69" s="15">
        <v>0.1997948669210767</v>
      </c>
      <c r="X69" s="15">
        <v>0.39617816113718157</v>
      </c>
      <c r="Y69" s="15">
        <v>0.12321520998439357</v>
      </c>
      <c r="Z69" s="15">
        <v>0.28081176195734814</v>
      </c>
      <c r="AA69" s="16">
        <f t="shared" si="21"/>
        <v>1</v>
      </c>
    </row>
    <row r="70" spans="1:29" x14ac:dyDescent="0.25">
      <c r="A70" s="47"/>
      <c r="B70" s="25" t="s">
        <v>7</v>
      </c>
      <c r="C70" s="15">
        <v>0.4186883638281727</v>
      </c>
      <c r="D70" s="15">
        <v>0.22261519829070137</v>
      </c>
      <c r="E70" s="15">
        <v>6.4323746693387737E-2</v>
      </c>
      <c r="F70" s="15">
        <v>0.29437269118773823</v>
      </c>
      <c r="G70" s="16">
        <f t="shared" si="17"/>
        <v>1</v>
      </c>
      <c r="H70" s="15">
        <v>0.42335491033469175</v>
      </c>
      <c r="I70" s="15">
        <v>0.25325314753006428</v>
      </c>
      <c r="J70" s="15">
        <v>7.077811514708858E-2</v>
      </c>
      <c r="K70" s="15">
        <v>0.25261382698815532</v>
      </c>
      <c r="L70" s="16">
        <f t="shared" si="18"/>
        <v>0.99999999999999978</v>
      </c>
      <c r="M70" s="15">
        <v>0.44660559036679631</v>
      </c>
      <c r="N70" s="15">
        <v>0.25604393252091107</v>
      </c>
      <c r="O70" s="15">
        <v>6.3109430511268355E-2</v>
      </c>
      <c r="P70" s="15">
        <v>0.23424104660102435</v>
      </c>
      <c r="Q70" s="16">
        <f t="shared" si="19"/>
        <v>1.0000000000000002</v>
      </c>
      <c r="R70" s="15">
        <v>0.47097723640776773</v>
      </c>
      <c r="S70" s="15">
        <v>0.25930319168661442</v>
      </c>
      <c r="T70" s="15">
        <v>5.9079652130632362E-2</v>
      </c>
      <c r="U70" s="15">
        <v>0.21063991977498561</v>
      </c>
      <c r="V70" s="16">
        <f t="shared" si="20"/>
        <v>1.0000000000000002</v>
      </c>
      <c r="W70" s="15">
        <v>0.46533203383698568</v>
      </c>
      <c r="X70" s="15">
        <v>0.2470393926379299</v>
      </c>
      <c r="Y70" s="15">
        <v>6.3880419672495498E-2</v>
      </c>
      <c r="Z70" s="15">
        <v>0.22374815385258892</v>
      </c>
      <c r="AA70" s="16">
        <f t="shared" si="21"/>
        <v>1</v>
      </c>
    </row>
    <row r="71" spans="1:29" x14ac:dyDescent="0.25">
      <c r="A71" s="47"/>
      <c r="B71" s="25" t="s">
        <v>8</v>
      </c>
      <c r="C71" s="15">
        <v>0.2081744233648184</v>
      </c>
      <c r="D71" s="15">
        <v>0.25484681231689821</v>
      </c>
      <c r="E71" s="15">
        <v>0.12622646760116962</v>
      </c>
      <c r="F71" s="15">
        <v>0.41075229671711377</v>
      </c>
      <c r="G71" s="16">
        <f t="shared" si="17"/>
        <v>1</v>
      </c>
      <c r="H71" s="15">
        <v>0.22157112329209702</v>
      </c>
      <c r="I71" s="15">
        <v>0.26857075248519907</v>
      </c>
      <c r="J71" s="15">
        <v>0.1252683415075023</v>
      </c>
      <c r="K71" s="15">
        <v>0.38458978271520156</v>
      </c>
      <c r="L71" s="16">
        <f t="shared" si="18"/>
        <v>1</v>
      </c>
      <c r="M71" s="15">
        <v>0.22540258054699275</v>
      </c>
      <c r="N71" s="15">
        <v>0.27548257322197778</v>
      </c>
      <c r="O71" s="15">
        <v>0.13365970164440891</v>
      </c>
      <c r="P71" s="15">
        <v>0.36545514458662059</v>
      </c>
      <c r="Q71" s="16">
        <f t="shared" si="19"/>
        <v>1</v>
      </c>
      <c r="R71" s="15">
        <v>0.24706569064186706</v>
      </c>
      <c r="S71" s="15">
        <v>0.29337547267549524</v>
      </c>
      <c r="T71" s="15">
        <v>0.12653817477961671</v>
      </c>
      <c r="U71" s="15">
        <v>0.33302066190302104</v>
      </c>
      <c r="V71" s="16">
        <f t="shared" si="20"/>
        <v>1</v>
      </c>
      <c r="W71" s="15">
        <v>0.23920797213931774</v>
      </c>
      <c r="X71" s="15">
        <v>0.30545180333568989</v>
      </c>
      <c r="Y71" s="15">
        <v>0.12584520476823571</v>
      </c>
      <c r="Z71" s="15">
        <v>0.32949501975675655</v>
      </c>
      <c r="AA71" s="16">
        <f t="shared" si="21"/>
        <v>0.99999999999999989</v>
      </c>
    </row>
    <row r="72" spans="1:29" ht="30" x14ac:dyDescent="0.25">
      <c r="A72" s="47"/>
      <c r="B72" s="25" t="s">
        <v>23</v>
      </c>
      <c r="C72" s="15">
        <v>0.12804733482773401</v>
      </c>
      <c r="D72" s="15">
        <v>0.24437874957823441</v>
      </c>
      <c r="E72" s="15">
        <v>0.1455431538765336</v>
      </c>
      <c r="F72" s="15">
        <v>0.48203076171749804</v>
      </c>
      <c r="G72" s="16">
        <f t="shared" si="17"/>
        <v>1</v>
      </c>
      <c r="H72" s="15">
        <v>0.13250985915512839</v>
      </c>
      <c r="I72" s="15">
        <v>0.25630361186667799</v>
      </c>
      <c r="J72" s="15">
        <v>0.16142347101555607</v>
      </c>
      <c r="K72" s="15">
        <v>0.44976305796263744</v>
      </c>
      <c r="L72" s="16">
        <f t="shared" si="18"/>
        <v>1</v>
      </c>
      <c r="M72" s="15">
        <v>0.12774485073146097</v>
      </c>
      <c r="N72" s="15">
        <v>0.27458980984009951</v>
      </c>
      <c r="O72" s="15">
        <v>0.16428060414627682</v>
      </c>
      <c r="P72" s="15">
        <v>0.43338473528216265</v>
      </c>
      <c r="Q72" s="16">
        <f t="shared" si="19"/>
        <v>1</v>
      </c>
      <c r="R72" s="15">
        <v>0.15323700536911736</v>
      </c>
      <c r="S72" s="15">
        <v>0.29671415766076414</v>
      </c>
      <c r="T72" s="15">
        <v>0.16233713024478422</v>
      </c>
      <c r="U72" s="15">
        <v>0.38771170672533423</v>
      </c>
      <c r="V72" s="16">
        <f t="shared" si="20"/>
        <v>1</v>
      </c>
      <c r="W72" s="15">
        <v>0.13666958092912035</v>
      </c>
      <c r="X72" s="15">
        <v>0.30220398656645808</v>
      </c>
      <c r="Y72" s="15">
        <v>0.17646495913843166</v>
      </c>
      <c r="Z72" s="15">
        <v>0.38466147336598983</v>
      </c>
      <c r="AA72" s="16">
        <f t="shared" si="21"/>
        <v>1</v>
      </c>
    </row>
    <row r="73" spans="1:29" x14ac:dyDescent="0.25">
      <c r="A73" s="47"/>
      <c r="B73" s="25" t="s">
        <v>9</v>
      </c>
      <c r="C73" s="15">
        <v>0.29444482485286172</v>
      </c>
      <c r="D73" s="15">
        <v>0.2423338376942942</v>
      </c>
      <c r="E73" s="15">
        <v>8.2017725291488541E-2</v>
      </c>
      <c r="F73" s="15">
        <v>0.38120361216135557</v>
      </c>
      <c r="G73" s="16">
        <f t="shared" si="17"/>
        <v>1</v>
      </c>
      <c r="H73" s="15">
        <v>0.29961382312079277</v>
      </c>
      <c r="I73" s="15">
        <v>0.25685209472521597</v>
      </c>
      <c r="J73" s="15">
        <v>9.2397133669655254E-2</v>
      </c>
      <c r="K73" s="15">
        <v>0.35113694848433596</v>
      </c>
      <c r="L73" s="16">
        <f t="shared" si="18"/>
        <v>1</v>
      </c>
      <c r="M73" s="15">
        <v>0.31086965251713411</v>
      </c>
      <c r="N73" s="15">
        <v>0.26926382679642918</v>
      </c>
      <c r="O73" s="15">
        <v>9.0617295421889815E-2</v>
      </c>
      <c r="P73" s="15">
        <v>0.32924922526454681</v>
      </c>
      <c r="Q73" s="16">
        <f t="shared" si="19"/>
        <v>0.99999999999999989</v>
      </c>
      <c r="R73" s="15">
        <v>0.34650608157618479</v>
      </c>
      <c r="S73" s="15">
        <v>0.27811637675537598</v>
      </c>
      <c r="T73" s="15">
        <v>8.7536922167089248E-2</v>
      </c>
      <c r="U73" s="15">
        <v>0.28784061950134993</v>
      </c>
      <c r="V73" s="16">
        <f t="shared" si="20"/>
        <v>0.99999999999999978</v>
      </c>
      <c r="W73" s="15">
        <v>0.33559783354674327</v>
      </c>
      <c r="X73" s="15">
        <v>0.27940732882796054</v>
      </c>
      <c r="Y73" s="15">
        <v>8.6520597304291652E-2</v>
      </c>
      <c r="Z73" s="15">
        <v>0.29847424032100456</v>
      </c>
      <c r="AA73" s="16">
        <f t="shared" si="21"/>
        <v>1</v>
      </c>
    </row>
    <row r="74" spans="1:29" x14ac:dyDescent="0.25">
      <c r="A74" s="47"/>
      <c r="B74" s="25" t="s">
        <v>10</v>
      </c>
      <c r="C74" s="15">
        <v>0.26144098039112013</v>
      </c>
      <c r="D74" s="15">
        <v>0.23710065425655344</v>
      </c>
      <c r="E74" s="15">
        <v>0.11530559805248843</v>
      </c>
      <c r="F74" s="15">
        <v>0.386152767299838</v>
      </c>
      <c r="G74" s="16">
        <f t="shared" si="17"/>
        <v>1</v>
      </c>
      <c r="H74" s="15">
        <v>0.28778493349931905</v>
      </c>
      <c r="I74" s="15">
        <v>0.2527070024517945</v>
      </c>
      <c r="J74" s="15">
        <v>0.11268905041170102</v>
      </c>
      <c r="K74" s="15">
        <v>0.34681901363718542</v>
      </c>
      <c r="L74" s="16">
        <f t="shared" si="18"/>
        <v>1</v>
      </c>
      <c r="M74" s="15">
        <v>0.27457916907878405</v>
      </c>
      <c r="N74" s="15">
        <v>0.27699865422714121</v>
      </c>
      <c r="O74" s="15">
        <v>0.11564194101931002</v>
      </c>
      <c r="P74" s="15">
        <v>0.33278023567476478</v>
      </c>
      <c r="Q74" s="16">
        <f t="shared" si="19"/>
        <v>1</v>
      </c>
      <c r="R74" s="15">
        <v>0.3109869834950344</v>
      </c>
      <c r="S74" s="15">
        <v>0.29516698565272187</v>
      </c>
      <c r="T74" s="15">
        <v>0.10629731734593462</v>
      </c>
      <c r="U74" s="15">
        <v>0.28754871350630917</v>
      </c>
      <c r="V74" s="16">
        <f t="shared" si="20"/>
        <v>1</v>
      </c>
      <c r="W74" s="15">
        <v>0.31072840614032793</v>
      </c>
      <c r="X74" s="15">
        <v>0.30379468313202751</v>
      </c>
      <c r="Y74" s="15">
        <v>9.0462032985046764E-2</v>
      </c>
      <c r="Z74" s="15">
        <v>0.29501487774259788</v>
      </c>
      <c r="AA74" s="16">
        <f t="shared" si="21"/>
        <v>1</v>
      </c>
    </row>
    <row r="75" spans="1:29" x14ac:dyDescent="0.25">
      <c r="A75" s="47"/>
      <c r="B75" s="25" t="s">
        <v>24</v>
      </c>
      <c r="C75" s="15">
        <v>0.19249424139662188</v>
      </c>
      <c r="D75" s="15">
        <v>0.30467772802006426</v>
      </c>
      <c r="E75" s="15">
        <v>9.9264723874108382E-2</v>
      </c>
      <c r="F75" s="15">
        <v>0.40356330670920554</v>
      </c>
      <c r="G75" s="16">
        <f t="shared" si="17"/>
        <v>1</v>
      </c>
      <c r="H75" s="15">
        <v>0.21210760585002023</v>
      </c>
      <c r="I75" s="15">
        <v>0.30343380435608203</v>
      </c>
      <c r="J75" s="15">
        <v>0.105821755570275</v>
      </c>
      <c r="K75" s="15">
        <v>0.37863683422362276</v>
      </c>
      <c r="L75" s="16">
        <f t="shared" si="18"/>
        <v>1</v>
      </c>
      <c r="M75" s="15">
        <v>0.20626435033412055</v>
      </c>
      <c r="N75" s="15">
        <v>0.32874307485662424</v>
      </c>
      <c r="O75" s="15">
        <v>0.12264478302252288</v>
      </c>
      <c r="P75" s="15">
        <v>0.3423477917867323</v>
      </c>
      <c r="Q75" s="16">
        <f t="shared" si="19"/>
        <v>1</v>
      </c>
      <c r="R75" s="15">
        <v>0.2484431339860303</v>
      </c>
      <c r="S75" s="15">
        <v>0.36000231541352368</v>
      </c>
      <c r="T75" s="15">
        <v>0.10548725056447832</v>
      </c>
      <c r="U75" s="15">
        <v>0.28606730003596775</v>
      </c>
      <c r="V75" s="16">
        <f t="shared" si="20"/>
        <v>1</v>
      </c>
      <c r="W75" s="15">
        <v>0.26121490053923285</v>
      </c>
      <c r="X75" s="15">
        <v>0.35477357720849645</v>
      </c>
      <c r="Y75" s="15">
        <v>9.2137663141358281E-2</v>
      </c>
      <c r="Z75" s="15">
        <v>0.29187385911091251</v>
      </c>
      <c r="AA75" s="16">
        <f t="shared" si="21"/>
        <v>1.0000000000000002</v>
      </c>
    </row>
    <row r="76" spans="1:29" x14ac:dyDescent="0.25">
      <c r="A76" s="47"/>
      <c r="B76" s="25" t="s">
        <v>11</v>
      </c>
      <c r="C76" s="15">
        <v>0.16090036235633967</v>
      </c>
      <c r="D76" s="15">
        <v>0.26461137475950658</v>
      </c>
      <c r="E76" s="15">
        <v>0.12760791909252506</v>
      </c>
      <c r="F76" s="15">
        <v>0.44688034379162883</v>
      </c>
      <c r="G76" s="16">
        <f t="shared" si="17"/>
        <v>1.0000000000000002</v>
      </c>
      <c r="H76" s="15">
        <v>0.16333615713903274</v>
      </c>
      <c r="I76" s="15">
        <v>0.26946806281785662</v>
      </c>
      <c r="J76" s="15">
        <v>0.14063029676179328</v>
      </c>
      <c r="K76" s="15">
        <v>0.42656548328131744</v>
      </c>
      <c r="L76" s="16">
        <f t="shared" si="18"/>
        <v>1</v>
      </c>
      <c r="M76" s="15">
        <v>0.16526672095386896</v>
      </c>
      <c r="N76" s="15">
        <v>0.29167798450412785</v>
      </c>
      <c r="O76" s="15">
        <v>0.14087239120534706</v>
      </c>
      <c r="P76" s="15">
        <v>0.40218290333665618</v>
      </c>
      <c r="Q76" s="16">
        <f t="shared" si="19"/>
        <v>1</v>
      </c>
      <c r="R76" s="15">
        <v>0.18540535250260259</v>
      </c>
      <c r="S76" s="15">
        <v>0.32009079069540669</v>
      </c>
      <c r="T76" s="15">
        <v>0.15424610044308631</v>
      </c>
      <c r="U76" s="15">
        <v>0.34025775635890437</v>
      </c>
      <c r="V76" s="16">
        <f t="shared" si="20"/>
        <v>1</v>
      </c>
      <c r="W76" s="15">
        <v>0.18143142134123177</v>
      </c>
      <c r="X76" s="15">
        <v>0.3097084593169202</v>
      </c>
      <c r="Y76" s="15">
        <v>0.13640093973563255</v>
      </c>
      <c r="Z76" s="15">
        <v>0.37245917960621538</v>
      </c>
      <c r="AA76" s="16">
        <f t="shared" si="21"/>
        <v>0.99999999999999978</v>
      </c>
    </row>
    <row r="77" spans="1:29" x14ac:dyDescent="0.25">
      <c r="A77" s="47" t="s">
        <v>2</v>
      </c>
      <c r="B77" s="26" t="s">
        <v>4</v>
      </c>
      <c r="C77" s="15">
        <v>0.51666017471939019</v>
      </c>
      <c r="D77" s="15">
        <v>0.2487360687306209</v>
      </c>
      <c r="E77" s="15">
        <v>4.0711325694044967E-2</v>
      </c>
      <c r="F77" s="15">
        <v>0.19389243085594393</v>
      </c>
      <c r="G77" s="16">
        <f>SUM(C77:F77)</f>
        <v>1</v>
      </c>
      <c r="H77" s="15">
        <v>0.56665823004784444</v>
      </c>
      <c r="I77" s="15">
        <v>0.22531645612839277</v>
      </c>
      <c r="J77" s="15">
        <v>5.8301521009882812E-2</v>
      </c>
      <c r="K77" s="15">
        <v>0.14972379281387987</v>
      </c>
      <c r="L77" s="16">
        <f>SUM(H77:K77)</f>
        <v>1</v>
      </c>
      <c r="M77" s="15">
        <v>0.56874170972394533</v>
      </c>
      <c r="N77" s="15">
        <v>0.25429259184745318</v>
      </c>
      <c r="O77" s="15">
        <v>3.7306282371434879E-2</v>
      </c>
      <c r="P77" s="15">
        <v>0.13965941605716645</v>
      </c>
      <c r="Q77" s="16">
        <f>SUM(M77:P77)</f>
        <v>0.99999999999999989</v>
      </c>
      <c r="R77" s="15">
        <v>0.61286549061356876</v>
      </c>
      <c r="S77" s="15">
        <v>0.23097909275400119</v>
      </c>
      <c r="T77" s="15">
        <v>3.2128364913728114E-2</v>
      </c>
      <c r="U77" s="15">
        <v>0.12402705171870193</v>
      </c>
      <c r="V77" s="16">
        <f>SUM(R77:U77)</f>
        <v>1</v>
      </c>
      <c r="W77" s="15">
        <v>0.5858948420899438</v>
      </c>
      <c r="X77" s="15">
        <v>0.23346968237355245</v>
      </c>
      <c r="Y77" s="15">
        <v>3.3539354752066014E-2</v>
      </c>
      <c r="Z77" s="15">
        <v>0.14709612078443768</v>
      </c>
      <c r="AA77" s="16">
        <f>SUM(W77:Z77)</f>
        <v>1</v>
      </c>
      <c r="AB77" s="10"/>
      <c r="AC77" s="10"/>
    </row>
    <row r="78" spans="1:29" x14ac:dyDescent="0.25">
      <c r="A78" s="47"/>
      <c r="B78" s="25" t="s">
        <v>5</v>
      </c>
      <c r="C78" s="15">
        <v>0.29251675362986806</v>
      </c>
      <c r="D78" s="15">
        <v>0.27907199611836098</v>
      </c>
      <c r="E78" s="15">
        <v>0.11546769179162421</v>
      </c>
      <c r="F78" s="15">
        <v>0.31294355846014671</v>
      </c>
      <c r="G78" s="16">
        <f t="shared" ref="G78:G86" si="22">SUM(C78:F78)</f>
        <v>1</v>
      </c>
      <c r="H78" s="15">
        <v>0.3241178841262789</v>
      </c>
      <c r="I78" s="15">
        <v>0.31532897939251103</v>
      </c>
      <c r="J78" s="15">
        <v>9.5248391602744162E-2</v>
      </c>
      <c r="K78" s="15">
        <v>0.26530474487846589</v>
      </c>
      <c r="L78" s="16">
        <f t="shared" ref="L78:L86" si="23">SUM(H78:K78)</f>
        <v>1</v>
      </c>
      <c r="M78" s="15">
        <v>0.34117363459402772</v>
      </c>
      <c r="N78" s="15">
        <v>0.31596572365780995</v>
      </c>
      <c r="O78" s="15">
        <v>9.8621454271288295E-2</v>
      </c>
      <c r="P78" s="15">
        <v>0.24423918747687398</v>
      </c>
      <c r="Q78" s="16">
        <f t="shared" ref="Q78:Q86" si="24">SUM(M78:P78)</f>
        <v>1</v>
      </c>
      <c r="R78" s="15">
        <v>0.37314708714722344</v>
      </c>
      <c r="S78" s="15">
        <v>0.28878414848586831</v>
      </c>
      <c r="T78" s="15">
        <v>0.12082236021435534</v>
      </c>
      <c r="U78" s="15">
        <v>0.21724640415255286</v>
      </c>
      <c r="V78" s="16">
        <f t="shared" ref="V78:V86" si="25">SUM(R78:U78)</f>
        <v>1</v>
      </c>
      <c r="W78" s="15">
        <v>0.30562147221431341</v>
      </c>
      <c r="X78" s="15">
        <v>0.38067312141015242</v>
      </c>
      <c r="Y78" s="15">
        <v>9.688808147013496E-2</v>
      </c>
      <c r="Z78" s="15">
        <v>0.21681732490539921</v>
      </c>
      <c r="AA78" s="16">
        <f t="shared" ref="AA78:AA86" si="26">SUM(W78:Z78)</f>
        <v>0.99999999999999989</v>
      </c>
      <c r="AB78" s="10"/>
      <c r="AC78" s="10"/>
    </row>
    <row r="79" spans="1:29" x14ac:dyDescent="0.25">
      <c r="A79" s="47"/>
      <c r="B79" s="25" t="s">
        <v>6</v>
      </c>
      <c r="C79" s="15">
        <v>0.21663165650774194</v>
      </c>
      <c r="D79" s="15">
        <v>0.39478297771297777</v>
      </c>
      <c r="E79" s="15">
        <v>0.11299060811997637</v>
      </c>
      <c r="F79" s="15">
        <v>0.27559475765930397</v>
      </c>
      <c r="G79" s="16">
        <f t="shared" si="22"/>
        <v>1</v>
      </c>
      <c r="H79" s="15">
        <v>0.26264139436274198</v>
      </c>
      <c r="I79" s="15">
        <v>0.37865439251541072</v>
      </c>
      <c r="J79" s="15">
        <v>0.11427514808545483</v>
      </c>
      <c r="K79" s="15">
        <v>0.24442906503639242</v>
      </c>
      <c r="L79" s="16">
        <f t="shared" si="23"/>
        <v>0.99999999999999989</v>
      </c>
      <c r="M79" s="15">
        <v>0.20160399582379065</v>
      </c>
      <c r="N79" s="15">
        <v>0.41429222994555398</v>
      </c>
      <c r="O79" s="15">
        <v>0.15075143892511186</v>
      </c>
      <c r="P79" s="15">
        <v>0.23335233530554345</v>
      </c>
      <c r="Q79" s="16">
        <f t="shared" si="24"/>
        <v>1</v>
      </c>
      <c r="R79" s="15">
        <v>0.22505208131273519</v>
      </c>
      <c r="S79" s="15">
        <v>0.41988596211407803</v>
      </c>
      <c r="T79" s="15">
        <v>0.14326430379458344</v>
      </c>
      <c r="U79" s="15">
        <v>0.21179765277860335</v>
      </c>
      <c r="V79" s="16">
        <f t="shared" si="25"/>
        <v>1</v>
      </c>
      <c r="W79" s="15">
        <v>0.21585736491932317</v>
      </c>
      <c r="X79" s="15">
        <v>0.44972769098651483</v>
      </c>
      <c r="Y79" s="15">
        <v>0.11908358433138315</v>
      </c>
      <c r="Z79" s="15">
        <v>0.21533135976277892</v>
      </c>
      <c r="AA79" s="16">
        <f t="shared" si="26"/>
        <v>1</v>
      </c>
    </row>
    <row r="80" spans="1:29" x14ac:dyDescent="0.25">
      <c r="A80" s="47"/>
      <c r="B80" s="25" t="s">
        <v>7</v>
      </c>
      <c r="C80" s="15">
        <v>0.62517014830608708</v>
      </c>
      <c r="D80" s="15">
        <v>0.17681698073819346</v>
      </c>
      <c r="E80" s="15">
        <v>3.2031151704539171E-2</v>
      </c>
      <c r="F80" s="15">
        <v>0.16598171925118027</v>
      </c>
      <c r="G80" s="16">
        <f t="shared" si="22"/>
        <v>1</v>
      </c>
      <c r="H80" s="15">
        <v>0.63296505817994919</v>
      </c>
      <c r="I80" s="15">
        <v>0.18936292430032572</v>
      </c>
      <c r="J80" s="15">
        <v>5.4118576495398293E-2</v>
      </c>
      <c r="K80" s="15">
        <v>0.12355344102432676</v>
      </c>
      <c r="L80" s="16">
        <f t="shared" si="23"/>
        <v>1</v>
      </c>
      <c r="M80" s="15">
        <v>0.65659385255834024</v>
      </c>
      <c r="N80" s="15">
        <v>0.19797762615004594</v>
      </c>
      <c r="O80" s="15">
        <v>2.3299344851024344E-2</v>
      </c>
      <c r="P80" s="15">
        <v>0.12212917644058958</v>
      </c>
      <c r="Q80" s="16">
        <f t="shared" si="24"/>
        <v>1.0000000000000002</v>
      </c>
      <c r="R80" s="15">
        <v>0.68459673103429319</v>
      </c>
      <c r="S80" s="15">
        <v>0.17358630617223975</v>
      </c>
      <c r="T80" s="15">
        <v>3.2127953163427272E-2</v>
      </c>
      <c r="U80" s="15">
        <v>0.10968900963003965</v>
      </c>
      <c r="V80" s="16">
        <f t="shared" si="25"/>
        <v>0.99999999999999989</v>
      </c>
      <c r="W80" s="15">
        <v>0.64576259032238159</v>
      </c>
      <c r="X80" s="15">
        <v>0.19291247172563752</v>
      </c>
      <c r="Y80" s="15">
        <v>2.7034752618332002E-2</v>
      </c>
      <c r="Z80" s="15">
        <v>0.13429018533364886</v>
      </c>
      <c r="AA80" s="16">
        <f t="shared" si="26"/>
        <v>1</v>
      </c>
    </row>
    <row r="81" spans="1:29" x14ac:dyDescent="0.25">
      <c r="A81" s="47"/>
      <c r="B81" s="25" t="s">
        <v>8</v>
      </c>
      <c r="C81" s="15">
        <v>0.28350676620516713</v>
      </c>
      <c r="D81" s="15">
        <v>0.28784321363306475</v>
      </c>
      <c r="E81" s="15">
        <v>9.6522575514340639E-2</v>
      </c>
      <c r="F81" s="15">
        <v>0.33212744464742749</v>
      </c>
      <c r="G81" s="16">
        <f t="shared" si="22"/>
        <v>1</v>
      </c>
      <c r="H81" s="15">
        <v>0.31870579414738731</v>
      </c>
      <c r="I81" s="15">
        <v>0.29150354204478462</v>
      </c>
      <c r="J81" s="15">
        <v>0.10895668987608154</v>
      </c>
      <c r="K81" s="15">
        <v>0.28083397393174664</v>
      </c>
      <c r="L81" s="16">
        <f t="shared" si="23"/>
        <v>1</v>
      </c>
      <c r="M81" s="15">
        <v>0.2954913803742969</v>
      </c>
      <c r="N81" s="15">
        <v>0.31057843999611356</v>
      </c>
      <c r="O81" s="15">
        <v>9.7323250305981948E-2</v>
      </c>
      <c r="P81" s="15">
        <v>0.29660692932360755</v>
      </c>
      <c r="Q81" s="16">
        <f t="shared" si="24"/>
        <v>1</v>
      </c>
      <c r="R81" s="15">
        <v>0.35195103918367032</v>
      </c>
      <c r="S81" s="15">
        <v>0.33442986041153216</v>
      </c>
      <c r="T81" s="15">
        <v>9.5974677177835033E-2</v>
      </c>
      <c r="U81" s="15">
        <v>0.21764442322696248</v>
      </c>
      <c r="V81" s="16">
        <f t="shared" si="25"/>
        <v>1</v>
      </c>
      <c r="W81" s="15">
        <v>0.32414434313420448</v>
      </c>
      <c r="X81" s="15">
        <v>0.35447024392076942</v>
      </c>
      <c r="Y81" s="15">
        <v>8.5930440331007593E-2</v>
      </c>
      <c r="Z81" s="15">
        <v>0.23545497261401852</v>
      </c>
      <c r="AA81" s="16">
        <f t="shared" si="26"/>
        <v>1</v>
      </c>
    </row>
    <row r="82" spans="1:29" ht="30" x14ac:dyDescent="0.25">
      <c r="A82" s="47"/>
      <c r="B82" s="25" t="s">
        <v>23</v>
      </c>
      <c r="C82" s="15">
        <v>0.15760388064400008</v>
      </c>
      <c r="D82" s="15">
        <v>0.27575953839940376</v>
      </c>
      <c r="E82" s="15">
        <v>0.13754727161608146</v>
      </c>
      <c r="F82" s="15">
        <v>0.42908930934051476</v>
      </c>
      <c r="G82" s="16">
        <f t="shared" si="22"/>
        <v>1</v>
      </c>
      <c r="H82" s="15">
        <v>0.18651332827782791</v>
      </c>
      <c r="I82" s="15">
        <v>0.30587190723215735</v>
      </c>
      <c r="J82" s="15">
        <v>0.12555923240997016</v>
      </c>
      <c r="K82" s="15">
        <v>0.38205553208004456</v>
      </c>
      <c r="L82" s="16">
        <f t="shared" si="23"/>
        <v>1</v>
      </c>
      <c r="M82" s="15">
        <v>0.208535026101245</v>
      </c>
      <c r="N82" s="15">
        <v>0.28980742388704733</v>
      </c>
      <c r="O82" s="15">
        <v>0.12577923815232531</v>
      </c>
      <c r="P82" s="15">
        <v>0.37587831185938247</v>
      </c>
      <c r="Q82" s="16">
        <f t="shared" si="24"/>
        <v>1</v>
      </c>
      <c r="R82" s="15">
        <v>0.21856997633401964</v>
      </c>
      <c r="S82" s="15">
        <v>0.32995424959257247</v>
      </c>
      <c r="T82" s="15">
        <v>0.16422199440533575</v>
      </c>
      <c r="U82" s="15">
        <v>0.28725377966807208</v>
      </c>
      <c r="V82" s="16">
        <f t="shared" si="25"/>
        <v>1</v>
      </c>
      <c r="W82" s="15">
        <v>0.20562635678854166</v>
      </c>
      <c r="X82" s="15">
        <v>0.34247593181657826</v>
      </c>
      <c r="Y82" s="15">
        <v>0.16158999773923968</v>
      </c>
      <c r="Z82" s="15">
        <v>0.2903077136556404</v>
      </c>
      <c r="AA82" s="16">
        <f t="shared" si="26"/>
        <v>1</v>
      </c>
      <c r="AB82" s="10"/>
    </row>
    <row r="83" spans="1:29" x14ac:dyDescent="0.25">
      <c r="A83" s="47"/>
      <c r="B83" s="25" t="s">
        <v>9</v>
      </c>
      <c r="C83" s="15">
        <v>0.46360229406082176</v>
      </c>
      <c r="D83" s="15">
        <v>0.22151198728793969</v>
      </c>
      <c r="E83" s="15">
        <v>5.4937106859846152E-2</v>
      </c>
      <c r="F83" s="15">
        <v>0.25994861179139239</v>
      </c>
      <c r="G83" s="16">
        <f t="shared" si="22"/>
        <v>0.99999999999999989</v>
      </c>
      <c r="H83" s="15">
        <v>0.51398089619432696</v>
      </c>
      <c r="I83" s="15">
        <v>0.21942283900118603</v>
      </c>
      <c r="J83" s="15">
        <v>5.251349313518909E-2</v>
      </c>
      <c r="K83" s="15">
        <v>0.21408277166929779</v>
      </c>
      <c r="L83" s="16">
        <f t="shared" si="23"/>
        <v>0.99999999999999978</v>
      </c>
      <c r="M83" s="15">
        <v>0.49678466055504583</v>
      </c>
      <c r="N83" s="15">
        <v>0.2328720749579288</v>
      </c>
      <c r="O83" s="15">
        <v>5.1723179038784269E-2</v>
      </c>
      <c r="P83" s="15">
        <v>0.21862008544824116</v>
      </c>
      <c r="Q83" s="16">
        <f t="shared" si="24"/>
        <v>1</v>
      </c>
      <c r="R83" s="15">
        <v>0.53763185385144974</v>
      </c>
      <c r="S83" s="15">
        <v>0.25610352594153746</v>
      </c>
      <c r="T83" s="15">
        <v>4.15340947116625E-2</v>
      </c>
      <c r="U83" s="15">
        <v>0.16473052549535022</v>
      </c>
      <c r="V83" s="16">
        <f t="shared" si="25"/>
        <v>0.99999999999999978</v>
      </c>
      <c r="W83" s="15">
        <v>0.49009061898874473</v>
      </c>
      <c r="X83" s="15">
        <v>0.28298088439618563</v>
      </c>
      <c r="Y83" s="15">
        <v>4.7919171611999427E-2</v>
      </c>
      <c r="Z83" s="15">
        <v>0.17900932500307026</v>
      </c>
      <c r="AA83" s="16">
        <f t="shared" si="26"/>
        <v>1</v>
      </c>
      <c r="AB83" s="10"/>
    </row>
    <row r="84" spans="1:29" x14ac:dyDescent="0.25">
      <c r="A84" s="47"/>
      <c r="B84" s="25" t="s">
        <v>10</v>
      </c>
      <c r="C84" s="15">
        <v>0.40970556314102291</v>
      </c>
      <c r="D84" s="15">
        <v>0.24975416791012239</v>
      </c>
      <c r="E84" s="15">
        <v>6.5576912582861538E-2</v>
      </c>
      <c r="F84" s="15">
        <v>0.27496335636599306</v>
      </c>
      <c r="G84" s="16">
        <f t="shared" si="22"/>
        <v>1</v>
      </c>
      <c r="H84" s="15">
        <v>0.45534736394250436</v>
      </c>
      <c r="I84" s="15">
        <v>0.24837476615262977</v>
      </c>
      <c r="J84" s="15">
        <v>9.4141284072453729E-2</v>
      </c>
      <c r="K84" s="15">
        <v>0.20213658583241201</v>
      </c>
      <c r="L84" s="16">
        <f t="shared" si="23"/>
        <v>0.99999999999999989</v>
      </c>
      <c r="M84" s="15">
        <v>0.45576834065475258</v>
      </c>
      <c r="N84" s="15">
        <v>0.23801696950107309</v>
      </c>
      <c r="O84" s="15">
        <v>7.6115748281645523E-2</v>
      </c>
      <c r="P84" s="15">
        <v>0.23009894156252877</v>
      </c>
      <c r="Q84" s="16">
        <f t="shared" si="24"/>
        <v>1</v>
      </c>
      <c r="R84" s="15">
        <v>0.50237067811461622</v>
      </c>
      <c r="S84" s="15">
        <v>0.25254516315304099</v>
      </c>
      <c r="T84" s="15">
        <v>6.535694225009292E-2</v>
      </c>
      <c r="U84" s="15">
        <v>0.17972721648224987</v>
      </c>
      <c r="V84" s="16">
        <f t="shared" si="25"/>
        <v>1</v>
      </c>
      <c r="W84" s="15">
        <v>0.46710991064453011</v>
      </c>
      <c r="X84" s="15">
        <v>0.24987952496235821</v>
      </c>
      <c r="Y84" s="15">
        <v>9.7699906072986717E-2</v>
      </c>
      <c r="Z84" s="15">
        <v>0.18531065832012503</v>
      </c>
      <c r="AA84" s="16">
        <f t="shared" si="26"/>
        <v>1</v>
      </c>
      <c r="AB84" s="10"/>
    </row>
    <row r="85" spans="1:29" x14ac:dyDescent="0.25">
      <c r="A85" s="47"/>
      <c r="B85" s="25" t="s">
        <v>24</v>
      </c>
      <c r="C85" s="15">
        <v>0.3251349739148971</v>
      </c>
      <c r="D85" s="15">
        <v>0.31567027321115426</v>
      </c>
      <c r="E85" s="15">
        <v>6.8605386302624277E-2</v>
      </c>
      <c r="F85" s="15">
        <v>0.29058936657132434</v>
      </c>
      <c r="G85" s="16">
        <f t="shared" si="22"/>
        <v>1</v>
      </c>
      <c r="H85" s="15">
        <v>0.32563771469661723</v>
      </c>
      <c r="I85" s="15">
        <v>0.32637077854118812</v>
      </c>
      <c r="J85" s="15">
        <v>8.826681096168397E-2</v>
      </c>
      <c r="K85" s="15">
        <v>0.25972469580051072</v>
      </c>
      <c r="L85" s="16">
        <f t="shared" si="23"/>
        <v>1</v>
      </c>
      <c r="M85" s="15">
        <v>0.32012485472069874</v>
      </c>
      <c r="N85" s="15">
        <v>0.36116004610853708</v>
      </c>
      <c r="O85" s="15">
        <v>8.1702755630312124E-2</v>
      </c>
      <c r="P85" s="15">
        <v>0.23701234354045206</v>
      </c>
      <c r="Q85" s="16">
        <f t="shared" si="24"/>
        <v>1</v>
      </c>
      <c r="R85" s="15">
        <v>0.40879188544655576</v>
      </c>
      <c r="S85" s="15">
        <v>0.34311652321117053</v>
      </c>
      <c r="T85" s="15">
        <v>7.9639147115718525E-2</v>
      </c>
      <c r="U85" s="15">
        <v>0.16845244422655528</v>
      </c>
      <c r="V85" s="16">
        <f t="shared" si="25"/>
        <v>1.0000000000000002</v>
      </c>
      <c r="W85" s="15">
        <v>0.36270588957836553</v>
      </c>
      <c r="X85" s="15">
        <v>0.33713847220237619</v>
      </c>
      <c r="Y85" s="15">
        <v>0.10805580142204826</v>
      </c>
      <c r="Z85" s="15">
        <v>0.19209983679720993</v>
      </c>
      <c r="AA85" s="16">
        <f t="shared" si="26"/>
        <v>1</v>
      </c>
      <c r="AB85" s="10"/>
    </row>
    <row r="86" spans="1:29" x14ac:dyDescent="0.25">
      <c r="A86" s="47"/>
      <c r="B86" s="25" t="s">
        <v>11</v>
      </c>
      <c r="C86" s="15">
        <v>0.27859327167749792</v>
      </c>
      <c r="D86" s="15">
        <v>0.29284429203273704</v>
      </c>
      <c r="E86" s="15">
        <v>0.10550879901703887</v>
      </c>
      <c r="F86" s="15">
        <v>0.32305363727272618</v>
      </c>
      <c r="G86" s="16">
        <f t="shared" si="22"/>
        <v>1</v>
      </c>
      <c r="H86" s="15">
        <v>0.30919499822735746</v>
      </c>
      <c r="I86" s="15">
        <v>0.28697918345976142</v>
      </c>
      <c r="J86" s="15">
        <v>9.74248903806057E-2</v>
      </c>
      <c r="K86" s="15">
        <v>0.30640092793227547</v>
      </c>
      <c r="L86" s="16">
        <f t="shared" si="23"/>
        <v>1</v>
      </c>
      <c r="M86" s="15">
        <v>0.30861656564201551</v>
      </c>
      <c r="N86" s="15">
        <v>0.29676998948349698</v>
      </c>
      <c r="O86" s="15">
        <v>0.11361124256705224</v>
      </c>
      <c r="P86" s="15">
        <v>0.28100220230743533</v>
      </c>
      <c r="Q86" s="16">
        <f t="shared" si="24"/>
        <v>1</v>
      </c>
      <c r="R86" s="15">
        <v>0.29898274772902195</v>
      </c>
      <c r="S86" s="15">
        <v>0.36394350812457404</v>
      </c>
      <c r="T86" s="15">
        <v>0.12465197681227765</v>
      </c>
      <c r="U86" s="15">
        <v>0.21242176733412635</v>
      </c>
      <c r="V86" s="16">
        <f t="shared" si="25"/>
        <v>1</v>
      </c>
      <c r="W86" s="15">
        <v>0.27695548734213088</v>
      </c>
      <c r="X86" s="15">
        <v>0.35909606142034012</v>
      </c>
      <c r="Y86" s="15">
        <v>0.12631639950418089</v>
      </c>
      <c r="Z86" s="15">
        <v>0.23763205173334803</v>
      </c>
      <c r="AA86" s="16">
        <f t="shared" si="26"/>
        <v>0.99999999999999989</v>
      </c>
      <c r="AB86" s="10"/>
    </row>
    <row r="87" spans="1:29" x14ac:dyDescent="0.25">
      <c r="A87" s="47" t="s">
        <v>62</v>
      </c>
      <c r="B87" s="26" t="s">
        <v>4</v>
      </c>
      <c r="C87" s="15">
        <v>0.63291943099094039</v>
      </c>
      <c r="D87" s="15">
        <v>0.23975990070597092</v>
      </c>
      <c r="E87" s="27" t="s">
        <v>63</v>
      </c>
      <c r="F87" s="27" t="s">
        <v>63</v>
      </c>
      <c r="G87" s="16">
        <v>0.99999999999999989</v>
      </c>
      <c r="H87" s="15">
        <v>0.65384615384615385</v>
      </c>
      <c r="I87" s="15">
        <v>0.1993006993006993</v>
      </c>
      <c r="J87" s="27" t="s">
        <v>63</v>
      </c>
      <c r="K87" s="27" t="s">
        <v>63</v>
      </c>
      <c r="L87" s="16">
        <v>0.99999999999999989</v>
      </c>
      <c r="M87" s="15">
        <v>0.5993208555289119</v>
      </c>
      <c r="N87" s="15">
        <v>0.26002220898981293</v>
      </c>
      <c r="O87" s="27" t="s">
        <v>63</v>
      </c>
      <c r="P87" s="27" t="s">
        <v>63</v>
      </c>
      <c r="Q87" s="16">
        <v>0.99999999999999989</v>
      </c>
      <c r="R87" s="15">
        <v>0.68493423052124192</v>
      </c>
      <c r="S87" s="15">
        <v>0.18161238187483492</v>
      </c>
      <c r="T87" s="27" t="s">
        <v>63</v>
      </c>
      <c r="U87" s="27" t="s">
        <v>63</v>
      </c>
      <c r="V87" s="16">
        <v>0.99999999999999989</v>
      </c>
      <c r="W87" s="15">
        <v>0.66666666666666663</v>
      </c>
      <c r="X87" s="15">
        <v>0.19314641744548286</v>
      </c>
      <c r="Y87" s="27" t="s">
        <v>63</v>
      </c>
      <c r="Z87" s="27" t="s">
        <v>63</v>
      </c>
      <c r="AA87" s="16">
        <v>1</v>
      </c>
    </row>
    <row r="88" spans="1:29" x14ac:dyDescent="0.25">
      <c r="A88" s="47"/>
      <c r="B88" s="25" t="s">
        <v>5</v>
      </c>
      <c r="C88" s="15">
        <v>0.36755395902159604</v>
      </c>
      <c r="D88" s="15">
        <v>0.31752508582094141</v>
      </c>
      <c r="E88" s="15">
        <v>9.0052350083087651E-2</v>
      </c>
      <c r="F88" s="15">
        <v>0.22486860507437489</v>
      </c>
      <c r="G88" s="16">
        <f t="shared" ref="G88:G96" si="27">SUM(C88:F88)</f>
        <v>1</v>
      </c>
      <c r="H88" s="15">
        <v>0.41608391608391609</v>
      </c>
      <c r="I88" s="15">
        <v>0.32517482517482516</v>
      </c>
      <c r="J88" s="15">
        <v>7.3426573426573424E-2</v>
      </c>
      <c r="K88" s="15">
        <v>0.18531468531468531</v>
      </c>
      <c r="L88" s="16">
        <f t="shared" ref="L88:L96" si="28">SUM(H88:K88)</f>
        <v>1</v>
      </c>
      <c r="M88" s="15">
        <v>0.37304665497207778</v>
      </c>
      <c r="N88" s="15">
        <v>0.38233258766918266</v>
      </c>
      <c r="O88" s="15">
        <v>6.1155189339684883E-2</v>
      </c>
      <c r="P88" s="15">
        <v>0.18346556801905464</v>
      </c>
      <c r="Q88" s="16">
        <f t="shared" ref="Q88:Q96" si="29">SUM(M88:P88)</f>
        <v>1</v>
      </c>
      <c r="R88" s="15">
        <v>0.44172207815078546</v>
      </c>
      <c r="S88" s="15">
        <v>0.30134947438384607</v>
      </c>
      <c r="T88" s="15">
        <v>7.2097891570542763E-2</v>
      </c>
      <c r="U88" s="15">
        <v>0.18483055589482561</v>
      </c>
      <c r="V88" s="16">
        <f t="shared" ref="V88:V96" si="30">SUM(R88:U88)</f>
        <v>1</v>
      </c>
      <c r="W88" s="15">
        <v>0.38317757009345793</v>
      </c>
      <c r="X88" s="15">
        <v>0.31775700934579437</v>
      </c>
      <c r="Y88" s="15">
        <v>8.0996884735202487E-2</v>
      </c>
      <c r="Z88" s="15">
        <v>0.21806853582554517</v>
      </c>
      <c r="AA88" s="16">
        <f t="shared" ref="AA88:AA96" si="31">SUM(W88:Z88)</f>
        <v>1</v>
      </c>
    </row>
    <row r="89" spans="1:29" x14ac:dyDescent="0.25">
      <c r="A89" s="47"/>
      <c r="B89" s="25" t="s">
        <v>6</v>
      </c>
      <c r="C89" s="15">
        <v>0.28278349026831556</v>
      </c>
      <c r="D89" s="15">
        <v>0.38494397980746092</v>
      </c>
      <c r="E89" s="15">
        <v>0.10325664561425148</v>
      </c>
      <c r="F89" s="15">
        <v>0.22901588430997208</v>
      </c>
      <c r="G89" s="16">
        <f t="shared" si="27"/>
        <v>1</v>
      </c>
      <c r="H89" s="15">
        <v>0.29020979020979021</v>
      </c>
      <c r="I89" s="15">
        <v>0.38111888111888109</v>
      </c>
      <c r="J89" s="15">
        <v>0.12937062937062938</v>
      </c>
      <c r="K89" s="15">
        <v>0.1993006993006993</v>
      </c>
      <c r="L89" s="16">
        <f t="shared" si="28"/>
        <v>0.99999999999999989</v>
      </c>
      <c r="M89" s="15">
        <v>0.250736276292708</v>
      </c>
      <c r="N89" s="15">
        <v>0.44654553647585182</v>
      </c>
      <c r="O89" s="15">
        <v>0.11313710027841703</v>
      </c>
      <c r="P89" s="15">
        <v>0.18958108695302314</v>
      </c>
      <c r="Q89" s="16">
        <f t="shared" si="29"/>
        <v>1</v>
      </c>
      <c r="R89" s="15">
        <v>0.24996662529149613</v>
      </c>
      <c r="S89" s="15">
        <v>0.45882129050766485</v>
      </c>
      <c r="T89" s="15">
        <v>0.11659844970928497</v>
      </c>
      <c r="U89" s="15">
        <v>0.17461363449155407</v>
      </c>
      <c r="V89" s="16">
        <f t="shared" si="30"/>
        <v>1</v>
      </c>
      <c r="W89" s="15">
        <v>0.25233644859813081</v>
      </c>
      <c r="X89" s="15">
        <v>0.40498442367601245</v>
      </c>
      <c r="Y89" s="15">
        <v>0.11214953271028037</v>
      </c>
      <c r="Z89" s="15">
        <v>0.23052959501557632</v>
      </c>
      <c r="AA89" s="16">
        <f t="shared" si="31"/>
        <v>1</v>
      </c>
      <c r="AB89" s="10"/>
    </row>
    <row r="90" spans="1:29" x14ac:dyDescent="0.25">
      <c r="A90" s="47"/>
      <c r="B90" s="25" t="s">
        <v>7</v>
      </c>
      <c r="C90" s="15">
        <v>0.69665372357317701</v>
      </c>
      <c r="D90" s="15">
        <v>0.188771285764155</v>
      </c>
      <c r="E90" s="27" t="s">
        <v>63</v>
      </c>
      <c r="F90" s="27" t="s">
        <v>63</v>
      </c>
      <c r="G90" s="16">
        <v>0.99999999999999989</v>
      </c>
      <c r="H90" s="15">
        <v>0.72027972027972031</v>
      </c>
      <c r="I90" s="15">
        <v>0.15384615384615385</v>
      </c>
      <c r="J90" s="27" t="s">
        <v>63</v>
      </c>
      <c r="K90" s="27" t="s">
        <v>63</v>
      </c>
      <c r="L90" s="16">
        <v>0.99999999999999989</v>
      </c>
      <c r="M90" s="15">
        <v>0.67576484220351796</v>
      </c>
      <c r="N90" s="15">
        <v>0.21109805751806499</v>
      </c>
      <c r="O90" s="27" t="s">
        <v>63</v>
      </c>
      <c r="P90" s="27" t="s">
        <v>63</v>
      </c>
      <c r="Q90" s="16">
        <v>0.99999999999999989</v>
      </c>
      <c r="R90" s="15">
        <v>0.76025029611177541</v>
      </c>
      <c r="S90" s="15">
        <v>0.13015568236366792</v>
      </c>
      <c r="T90" s="27" t="s">
        <v>63</v>
      </c>
      <c r="U90" s="27" t="s">
        <v>63</v>
      </c>
      <c r="V90" s="16">
        <v>0.99999999999999989</v>
      </c>
      <c r="W90" s="15">
        <v>0.75077881619937692</v>
      </c>
      <c r="X90" s="15">
        <v>0.13084112149532709</v>
      </c>
      <c r="Y90" s="27" t="s">
        <v>63</v>
      </c>
      <c r="Z90" s="27" t="s">
        <v>63</v>
      </c>
      <c r="AA90" s="16">
        <v>1</v>
      </c>
    </row>
    <row r="91" spans="1:29" x14ac:dyDescent="0.25">
      <c r="A91" s="47"/>
      <c r="B91" s="25" t="s">
        <v>8</v>
      </c>
      <c r="C91" s="15">
        <v>0.42483024715288653</v>
      </c>
      <c r="D91" s="15">
        <v>0.25038862695162006</v>
      </c>
      <c r="E91" s="15">
        <v>9.0318958316480208E-2</v>
      </c>
      <c r="F91" s="15">
        <v>0.23446216757901317</v>
      </c>
      <c r="G91" s="16">
        <f t="shared" si="27"/>
        <v>1</v>
      </c>
      <c r="H91" s="15">
        <v>0.43006993006993005</v>
      </c>
      <c r="I91" s="15">
        <v>0.25524475524475526</v>
      </c>
      <c r="J91" s="15">
        <v>8.0419580419580416E-2</v>
      </c>
      <c r="K91" s="15">
        <v>0.23426573426573427</v>
      </c>
      <c r="L91" s="16">
        <f t="shared" si="28"/>
        <v>1</v>
      </c>
      <c r="M91" s="15">
        <v>0.36081561710414084</v>
      </c>
      <c r="N91" s="15">
        <v>0.38844810660315116</v>
      </c>
      <c r="O91" s="15">
        <v>7.0328467740637612E-2</v>
      </c>
      <c r="P91" s="15">
        <v>0.18040780855207042</v>
      </c>
      <c r="Q91" s="16">
        <f t="shared" si="29"/>
        <v>1</v>
      </c>
      <c r="R91" s="15">
        <v>0.43130348829612886</v>
      </c>
      <c r="S91" s="15">
        <v>0.3083482217671269</v>
      </c>
      <c r="T91" s="15">
        <v>8.9117572707157519E-2</v>
      </c>
      <c r="U91" s="15">
        <v>0.17123071722958677</v>
      </c>
      <c r="V91" s="16">
        <f t="shared" si="30"/>
        <v>1</v>
      </c>
      <c r="W91" s="15">
        <v>0.4174454828660436</v>
      </c>
      <c r="X91" s="15">
        <v>0.26791277258566976</v>
      </c>
      <c r="Y91" s="15">
        <v>9.9688473520249218E-2</v>
      </c>
      <c r="Z91" s="15">
        <v>0.21495327102803738</v>
      </c>
      <c r="AA91" s="16">
        <f t="shared" si="31"/>
        <v>1</v>
      </c>
    </row>
    <row r="92" spans="1:29" ht="30" x14ac:dyDescent="0.25">
      <c r="A92" s="47"/>
      <c r="B92" s="25" t="s">
        <v>23</v>
      </c>
      <c r="C92" s="15">
        <v>0.30296420140278962</v>
      </c>
      <c r="D92" s="15">
        <v>0.27093038515028478</v>
      </c>
      <c r="E92" s="15">
        <v>0.11252653615226822</v>
      </c>
      <c r="F92" s="15">
        <v>0.31357887729465739</v>
      </c>
      <c r="G92" s="16">
        <f t="shared" si="27"/>
        <v>1</v>
      </c>
      <c r="H92" s="15">
        <v>0.24825174825174826</v>
      </c>
      <c r="I92" s="15">
        <v>0.31818181818181818</v>
      </c>
      <c r="J92" s="15">
        <v>0.12937062937062938</v>
      </c>
      <c r="K92" s="15">
        <v>0.30419580419580422</v>
      </c>
      <c r="L92" s="16">
        <f t="shared" si="28"/>
        <v>1</v>
      </c>
      <c r="M92" s="15">
        <v>0.22627420055683406</v>
      </c>
      <c r="N92" s="15">
        <v>0.39456362553711966</v>
      </c>
      <c r="O92" s="15">
        <v>0.125368138146354</v>
      </c>
      <c r="P92" s="15">
        <v>0.25379403575969228</v>
      </c>
      <c r="Q92" s="16">
        <f t="shared" si="29"/>
        <v>1</v>
      </c>
      <c r="R92" s="15">
        <v>0.27407026583310368</v>
      </c>
      <c r="S92" s="15">
        <v>0.32886727659538212</v>
      </c>
      <c r="T92" s="15">
        <v>0.14375552102890674</v>
      </c>
      <c r="U92" s="15">
        <v>0.25330693654260744</v>
      </c>
      <c r="V92" s="16">
        <f t="shared" si="30"/>
        <v>1</v>
      </c>
      <c r="W92" s="15">
        <v>0.24922118380062305</v>
      </c>
      <c r="X92" s="15">
        <v>0.30529595015576322</v>
      </c>
      <c r="Y92" s="15">
        <v>0.14953271028037382</v>
      </c>
      <c r="Z92" s="15">
        <v>0.29595015576323985</v>
      </c>
      <c r="AA92" s="16">
        <f t="shared" si="31"/>
        <v>1</v>
      </c>
      <c r="AC92" s="10"/>
    </row>
    <row r="93" spans="1:29" x14ac:dyDescent="0.25">
      <c r="A93" s="47"/>
      <c r="B93" s="25" t="s">
        <v>9</v>
      </c>
      <c r="C93" s="15">
        <v>0.61366890735275414</v>
      </c>
      <c r="D93" s="15">
        <v>0.1889554866264378</v>
      </c>
      <c r="E93" s="27" t="s">
        <v>63</v>
      </c>
      <c r="F93" s="27" t="s">
        <v>63</v>
      </c>
      <c r="G93" s="16">
        <v>0.99999999999999989</v>
      </c>
      <c r="H93" s="15">
        <v>0.57692307692307687</v>
      </c>
      <c r="I93" s="15">
        <v>0.23776223776223776</v>
      </c>
      <c r="J93" s="27" t="s">
        <v>63</v>
      </c>
      <c r="K93" s="27" t="s">
        <v>63</v>
      </c>
      <c r="L93" s="16">
        <v>0.99999999999999989</v>
      </c>
      <c r="M93" s="15">
        <v>0.55956998245811673</v>
      </c>
      <c r="N93" s="15">
        <v>0.26613772792378138</v>
      </c>
      <c r="O93" s="27" t="s">
        <v>63</v>
      </c>
      <c r="P93" s="27" t="s">
        <v>63</v>
      </c>
      <c r="Q93" s="16">
        <v>0.99999999999999989</v>
      </c>
      <c r="R93" s="15">
        <v>0.6300946137481076</v>
      </c>
      <c r="S93" s="15">
        <v>0.20901372765669785</v>
      </c>
      <c r="T93" s="27" t="s">
        <v>63</v>
      </c>
      <c r="U93" s="27" t="s">
        <v>63</v>
      </c>
      <c r="V93" s="16">
        <v>0.99999999999999989</v>
      </c>
      <c r="W93" s="15">
        <v>0.64174454828660432</v>
      </c>
      <c r="X93" s="15">
        <v>0.18068535825545171</v>
      </c>
      <c r="Y93" s="27" t="s">
        <v>63</v>
      </c>
      <c r="Z93" s="27" t="s">
        <v>63</v>
      </c>
      <c r="AA93" s="16">
        <v>1</v>
      </c>
      <c r="AC93" s="10"/>
    </row>
    <row r="94" spans="1:29" x14ac:dyDescent="0.25">
      <c r="A94" s="47"/>
      <c r="B94" s="25" t="s">
        <v>10</v>
      </c>
      <c r="C94" s="15">
        <v>0.50307233237300963</v>
      </c>
      <c r="D94" s="15">
        <v>0.26831581642787705</v>
      </c>
      <c r="E94" s="27" t="s">
        <v>63</v>
      </c>
      <c r="F94" s="27" t="s">
        <v>63</v>
      </c>
      <c r="G94" s="16">
        <v>0.99999999999999989</v>
      </c>
      <c r="H94" s="15">
        <v>0.52097902097902093</v>
      </c>
      <c r="I94" s="15">
        <v>0.23776223776223776</v>
      </c>
      <c r="J94" s="27" t="s">
        <v>63</v>
      </c>
      <c r="K94" s="27" t="s">
        <v>63</v>
      </c>
      <c r="L94" s="16">
        <v>0.99999999999999989</v>
      </c>
      <c r="M94" s="15">
        <v>0.48618375525049484</v>
      </c>
      <c r="N94" s="15">
        <v>0.30588860099457654</v>
      </c>
      <c r="O94" s="15">
        <v>6.7270708273653376E-2</v>
      </c>
      <c r="P94" s="15">
        <v>0.14065693548127522</v>
      </c>
      <c r="Q94" s="16">
        <f t="shared" si="29"/>
        <v>0.99999999999999989</v>
      </c>
      <c r="R94" s="15">
        <v>0.59235989013330004</v>
      </c>
      <c r="S94" s="15">
        <v>0.2191511178397049</v>
      </c>
      <c r="T94" s="27" t="s">
        <v>63</v>
      </c>
      <c r="U94" s="27" t="s">
        <v>63</v>
      </c>
      <c r="V94" s="16">
        <v>0.99999999999999989</v>
      </c>
      <c r="W94" s="15">
        <v>0.5669781931464174</v>
      </c>
      <c r="X94" s="15">
        <v>0.22429906542056074</v>
      </c>
      <c r="Y94" s="27" t="s">
        <v>63</v>
      </c>
      <c r="Z94" s="27" t="s">
        <v>63</v>
      </c>
      <c r="AA94" s="16">
        <v>1</v>
      </c>
    </row>
    <row r="95" spans="1:29" x14ac:dyDescent="0.25">
      <c r="A95" s="47"/>
      <c r="B95" s="25" t="s">
        <v>24</v>
      </c>
      <c r="C95" s="15">
        <v>0.43558539862785078</v>
      </c>
      <c r="D95" s="15">
        <v>0.34749545869874504</v>
      </c>
      <c r="E95" s="27" t="s">
        <v>63</v>
      </c>
      <c r="F95" s="27" t="s">
        <v>63</v>
      </c>
      <c r="G95" s="16">
        <v>0.99999999999999989</v>
      </c>
      <c r="H95" s="15">
        <v>0.40140845070422537</v>
      </c>
      <c r="I95" s="15">
        <v>0.3380281690140845</v>
      </c>
      <c r="J95" s="27" t="s">
        <v>63</v>
      </c>
      <c r="K95" s="27" t="s">
        <v>63</v>
      </c>
      <c r="L95" s="16">
        <v>0.99999999999999989</v>
      </c>
      <c r="M95" s="15">
        <v>0.40362424964192023</v>
      </c>
      <c r="N95" s="15">
        <v>0.40373690393807238</v>
      </c>
      <c r="O95" s="27" t="s">
        <v>63</v>
      </c>
      <c r="P95" s="27" t="s">
        <v>63</v>
      </c>
      <c r="Q95" s="16">
        <v>0.99999999999999989</v>
      </c>
      <c r="R95" s="15">
        <v>0.4828397190275604</v>
      </c>
      <c r="S95" s="15">
        <v>0.32524576567262109</v>
      </c>
      <c r="T95" s="27" t="s">
        <v>63</v>
      </c>
      <c r="U95" s="27" t="s">
        <v>63</v>
      </c>
      <c r="V95" s="16">
        <v>0.99999999999999989</v>
      </c>
      <c r="W95" s="15">
        <v>0.47040498442367601</v>
      </c>
      <c r="X95" s="15">
        <v>0.29906542056074764</v>
      </c>
      <c r="Y95" s="27" t="s">
        <v>63</v>
      </c>
      <c r="Z95" s="27" t="s">
        <v>63</v>
      </c>
      <c r="AA95" s="16">
        <v>1</v>
      </c>
    </row>
    <row r="96" spans="1:29" x14ac:dyDescent="0.25">
      <c r="A96" s="47"/>
      <c r="B96" s="25" t="s">
        <v>11</v>
      </c>
      <c r="C96" s="15">
        <v>0.35812982473617289</v>
      </c>
      <c r="D96" s="15">
        <v>0.3218217078204747</v>
      </c>
      <c r="E96" s="15">
        <v>9.1476963022163182E-2</v>
      </c>
      <c r="F96" s="15">
        <v>0.22857150442118912</v>
      </c>
      <c r="G96" s="16">
        <f t="shared" si="27"/>
        <v>1</v>
      </c>
      <c r="H96" s="15">
        <v>0.31468531468531469</v>
      </c>
      <c r="I96" s="15">
        <v>0.30769230769230771</v>
      </c>
      <c r="J96" s="15">
        <v>0.12937062937062938</v>
      </c>
      <c r="K96" s="15">
        <v>0.24825174825174826</v>
      </c>
      <c r="L96" s="16">
        <f t="shared" si="28"/>
        <v>1</v>
      </c>
      <c r="M96" s="15">
        <v>0.32106474403334562</v>
      </c>
      <c r="N96" s="15">
        <v>0.37010154980124571</v>
      </c>
      <c r="O96" s="15">
        <v>0.10396382187746431</v>
      </c>
      <c r="P96" s="15">
        <v>0.20486988428794436</v>
      </c>
      <c r="Q96" s="16">
        <f t="shared" si="29"/>
        <v>1</v>
      </c>
      <c r="R96" s="15">
        <v>0.35280617389501318</v>
      </c>
      <c r="S96" s="15">
        <v>0.32182592320124531</v>
      </c>
      <c r="T96" s="15">
        <v>0.16093426460605065</v>
      </c>
      <c r="U96" s="15">
        <v>0.16443363829769106</v>
      </c>
      <c r="V96" s="16">
        <f t="shared" si="30"/>
        <v>1.0000000000000002</v>
      </c>
      <c r="W96" s="15">
        <v>0.3364485981308411</v>
      </c>
      <c r="X96" s="15">
        <v>0.32398753894080995</v>
      </c>
      <c r="Y96" s="15">
        <v>0.1059190031152648</v>
      </c>
      <c r="Z96" s="15">
        <v>0.23364485981308411</v>
      </c>
      <c r="AA96" s="16">
        <f t="shared" si="31"/>
        <v>1</v>
      </c>
    </row>
  </sheetData>
  <mergeCells count="25">
    <mergeCell ref="A66:AA66"/>
    <mergeCell ref="A3:V3"/>
    <mergeCell ref="R54:V54"/>
    <mergeCell ref="A87:A96"/>
    <mergeCell ref="A6:A16"/>
    <mergeCell ref="A77:A86"/>
    <mergeCell ref="A56:A65"/>
    <mergeCell ref="A67:A76"/>
    <mergeCell ref="C4:F4"/>
    <mergeCell ref="G4:J4"/>
    <mergeCell ref="C54:G54"/>
    <mergeCell ref="H54:L54"/>
    <mergeCell ref="K4:N4"/>
    <mergeCell ref="M54:Q54"/>
    <mergeCell ref="A4:B5"/>
    <mergeCell ref="A40:A50"/>
    <mergeCell ref="A1:V1"/>
    <mergeCell ref="A53:AA53"/>
    <mergeCell ref="S4:V4"/>
    <mergeCell ref="A17:V17"/>
    <mergeCell ref="W54:AA54"/>
    <mergeCell ref="A18:A28"/>
    <mergeCell ref="A54:B55"/>
    <mergeCell ref="A29:A39"/>
    <mergeCell ref="O4:R4"/>
  </mergeCells>
  <conditionalFormatting sqref="S52:U52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1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11:Y12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6:Y36 W3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0:Y4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4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43:X4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77:AC78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8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83:AB86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8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92:AC9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17:AA1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26:X2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24:Z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42:AE4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0"/>
  <sheetViews>
    <sheetView workbookViewId="0">
      <selection sqref="A1:V1"/>
    </sheetView>
  </sheetViews>
  <sheetFormatPr defaultRowHeight="15" x14ac:dyDescent="0.25"/>
  <cols>
    <col min="1" max="1" width="10.140625" style="2" bestFit="1" customWidth="1"/>
    <col min="2" max="2" width="58.5703125" style="2" customWidth="1"/>
    <col min="3" max="3" width="9.7109375" style="2" bestFit="1" customWidth="1"/>
    <col min="4" max="4" width="11.85546875" style="2" bestFit="1" customWidth="1"/>
    <col min="5" max="5" width="8.85546875" style="2" bestFit="1" customWidth="1"/>
    <col min="6" max="6" width="9.7109375" style="2" bestFit="1" customWidth="1"/>
    <col min="7" max="7" width="10" style="2" customWidth="1"/>
    <col min="8" max="8" width="12.140625" style="2" customWidth="1"/>
    <col min="9" max="9" width="12.5703125" style="2" customWidth="1"/>
    <col min="10" max="11" width="10.140625" style="2" bestFit="1" customWidth="1"/>
    <col min="12" max="12" width="12" style="2" bestFit="1" customWidth="1"/>
    <col min="13" max="13" width="9.5703125" style="2" customWidth="1"/>
    <col min="14" max="14" width="12.5703125" style="2" customWidth="1"/>
    <col min="15" max="15" width="10.42578125" style="2" customWidth="1"/>
    <col min="16" max="16" width="11.85546875" style="2" customWidth="1"/>
    <col min="17" max="17" width="9.140625" style="2"/>
    <col min="18" max="18" width="9.7109375" style="2" customWidth="1"/>
    <col min="19" max="20" width="11.7109375" style="2" customWidth="1"/>
    <col min="21" max="21" width="13.28515625" style="2" customWidth="1"/>
    <col min="22" max="22" width="11.140625" style="2" customWidth="1"/>
    <col min="23" max="23" width="11.28515625" style="2" customWidth="1"/>
    <col min="24" max="24" width="12.7109375" style="2" customWidth="1"/>
    <col min="25" max="25" width="9.140625" style="2"/>
    <col min="26" max="26" width="13.42578125" style="2" customWidth="1"/>
    <col min="27" max="16384" width="9.140625" style="2"/>
  </cols>
  <sheetData>
    <row r="1" spans="1:22" ht="15.75" x14ac:dyDescent="0.3">
      <c r="A1" s="38" t="s">
        <v>29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2" ht="15.75" x14ac:dyDescent="0.3">
      <c r="A3" s="39" t="s">
        <v>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15" customHeight="1" x14ac:dyDescent="0.25">
      <c r="A4" s="51"/>
      <c r="B4" s="52"/>
      <c r="C4" s="40">
        <v>2020</v>
      </c>
      <c r="D4" s="40"/>
      <c r="E4" s="40"/>
      <c r="F4" s="40"/>
      <c r="G4" s="40">
        <v>2021</v>
      </c>
      <c r="H4" s="40"/>
      <c r="I4" s="40"/>
      <c r="J4" s="40"/>
      <c r="K4" s="40">
        <v>2022</v>
      </c>
      <c r="L4" s="40"/>
      <c r="M4" s="40"/>
      <c r="N4" s="40"/>
      <c r="O4" s="40">
        <v>2023</v>
      </c>
      <c r="P4" s="40"/>
      <c r="Q4" s="40"/>
      <c r="R4" s="40"/>
      <c r="S4" s="40">
        <v>2024</v>
      </c>
      <c r="T4" s="40"/>
      <c r="U4" s="40"/>
      <c r="V4" s="40"/>
    </row>
    <row r="5" spans="1:22" ht="45" x14ac:dyDescent="0.25">
      <c r="A5" s="53"/>
      <c r="B5" s="54"/>
      <c r="C5" s="3" t="s">
        <v>12</v>
      </c>
      <c r="D5" s="3" t="s">
        <v>13</v>
      </c>
      <c r="E5" s="3" t="s">
        <v>14</v>
      </c>
      <c r="F5" s="3" t="s">
        <v>15</v>
      </c>
      <c r="G5" s="3" t="s">
        <v>12</v>
      </c>
      <c r="H5" s="3" t="s">
        <v>13</v>
      </c>
      <c r="I5" s="3" t="s">
        <v>14</v>
      </c>
      <c r="J5" s="3" t="s">
        <v>15</v>
      </c>
      <c r="K5" s="3" t="s">
        <v>12</v>
      </c>
      <c r="L5" s="3" t="s">
        <v>13</v>
      </c>
      <c r="M5" s="3" t="s">
        <v>14</v>
      </c>
      <c r="N5" s="3" t="s">
        <v>15</v>
      </c>
      <c r="O5" s="3" t="s">
        <v>12</v>
      </c>
      <c r="P5" s="3" t="s">
        <v>13</v>
      </c>
      <c r="Q5" s="3" t="s">
        <v>14</v>
      </c>
      <c r="R5" s="3" t="s">
        <v>15</v>
      </c>
      <c r="S5" s="3" t="s">
        <v>12</v>
      </c>
      <c r="T5" s="3" t="s">
        <v>13</v>
      </c>
      <c r="U5" s="3" t="s">
        <v>14</v>
      </c>
      <c r="V5" s="3" t="s">
        <v>15</v>
      </c>
    </row>
    <row r="6" spans="1:22" x14ac:dyDescent="0.25">
      <c r="A6" s="46" t="s">
        <v>0</v>
      </c>
      <c r="B6" s="22" t="s">
        <v>41</v>
      </c>
      <c r="C6" s="14">
        <v>5.9464891243341512E-2</v>
      </c>
      <c r="D6" s="14">
        <v>8.0931904541423016E-2</v>
      </c>
      <c r="E6" s="14">
        <v>0.11981490727226025</v>
      </c>
      <c r="F6" s="14">
        <v>0.15841726346288246</v>
      </c>
      <c r="G6" s="14">
        <v>4.185592826143756E-2</v>
      </c>
      <c r="H6" s="14">
        <v>8.998684345578277E-2</v>
      </c>
      <c r="I6" s="14">
        <v>0.13515600495818045</v>
      </c>
      <c r="J6" s="14">
        <v>0.15577905944956624</v>
      </c>
      <c r="K6" s="14">
        <v>6.013733845943129E-2</v>
      </c>
      <c r="L6" s="14">
        <v>9.1601450796787484E-2</v>
      </c>
      <c r="M6" s="14">
        <v>0.1259996621269367</v>
      </c>
      <c r="N6" s="14">
        <v>0.15906048948908369</v>
      </c>
      <c r="O6" s="14">
        <v>6.6057352869658345E-2</v>
      </c>
      <c r="P6" s="14">
        <v>8.9760319500240049E-2</v>
      </c>
      <c r="Q6" s="14">
        <v>0.12306434982421414</v>
      </c>
      <c r="R6" s="14">
        <v>0.16308545584249151</v>
      </c>
      <c r="S6" s="14">
        <v>7.9500776788975699E-2</v>
      </c>
      <c r="T6" s="14">
        <v>9.4117793151218793E-2</v>
      </c>
      <c r="U6" s="14">
        <v>0.1238314234569767</v>
      </c>
      <c r="V6" s="14">
        <v>0.15644504725113698</v>
      </c>
    </row>
    <row r="7" spans="1:22" x14ac:dyDescent="0.25">
      <c r="A7" s="43"/>
      <c r="B7" s="22" t="s">
        <v>16</v>
      </c>
      <c r="C7" s="14">
        <v>9.0830296960503223E-2</v>
      </c>
      <c r="D7" s="14">
        <v>0.12107331677243277</v>
      </c>
      <c r="E7" s="14">
        <v>0.1346875076915712</v>
      </c>
      <c r="F7" s="14">
        <v>0.12982099804628494</v>
      </c>
      <c r="G7" s="14">
        <v>7.1707409208426026E-2</v>
      </c>
      <c r="H7" s="14">
        <v>0.11895991049571901</v>
      </c>
      <c r="I7" s="14">
        <v>0.1333807988557307</v>
      </c>
      <c r="J7" s="14">
        <v>0.13610388630276554</v>
      </c>
      <c r="K7" s="14">
        <v>7.807277382740728E-2</v>
      </c>
      <c r="L7" s="14">
        <v>0.11720424274893337</v>
      </c>
      <c r="M7" s="14">
        <v>0.12902329383894864</v>
      </c>
      <c r="N7" s="14">
        <v>0.1390431039062601</v>
      </c>
      <c r="O7" s="14">
        <v>7.6992786463996654E-2</v>
      </c>
      <c r="P7" s="14">
        <v>0.11313673716633522</v>
      </c>
      <c r="Q7" s="14">
        <v>0.14412199338888307</v>
      </c>
      <c r="R7" s="14">
        <v>0.13480726340210664</v>
      </c>
      <c r="S7" s="14">
        <v>9.0194475273725705E-2</v>
      </c>
      <c r="T7" s="14">
        <v>0.12239132219754849</v>
      </c>
      <c r="U7" s="14">
        <v>0.12644756843821817</v>
      </c>
      <c r="V7" s="14">
        <v>0.13430239612022563</v>
      </c>
    </row>
    <row r="8" spans="1:22" ht="30" x14ac:dyDescent="0.25">
      <c r="A8" s="43"/>
      <c r="B8" s="22" t="s">
        <v>28</v>
      </c>
      <c r="C8" s="14">
        <v>9.4041599757443459E-2</v>
      </c>
      <c r="D8" s="14">
        <v>0.13505736165644514</v>
      </c>
      <c r="E8" s="14">
        <v>0.12215501844784731</v>
      </c>
      <c r="F8" s="14">
        <v>0.12755703687349368</v>
      </c>
      <c r="G8" s="14">
        <v>0.11838318573219</v>
      </c>
      <c r="H8" s="14">
        <v>0.13670442605893823</v>
      </c>
      <c r="I8" s="14">
        <v>0.12495514132516436</v>
      </c>
      <c r="J8" s="14">
        <v>0.12069029384821288</v>
      </c>
      <c r="K8" s="14">
        <v>0.1064397483770899</v>
      </c>
      <c r="L8" s="14">
        <v>0.13722610468248211</v>
      </c>
      <c r="M8" s="14">
        <v>0.12909209524212389</v>
      </c>
      <c r="N8" s="14">
        <v>0.12091403219877653</v>
      </c>
      <c r="O8" s="14">
        <v>0.11967401664984705</v>
      </c>
      <c r="P8" s="14">
        <v>0.13980323613672291</v>
      </c>
      <c r="Q8" s="14">
        <v>0.12367279568201318</v>
      </c>
      <c r="R8" s="14">
        <v>0.11724657032833419</v>
      </c>
      <c r="S8" s="14">
        <v>0.11308236039940464</v>
      </c>
      <c r="T8" s="14">
        <v>0.13891669531365164</v>
      </c>
      <c r="U8" s="14">
        <v>0.13094868783357219</v>
      </c>
      <c r="V8" s="14">
        <v>0.1158747746503111</v>
      </c>
    </row>
    <row r="9" spans="1:22" ht="30" x14ac:dyDescent="0.25">
      <c r="A9" s="43"/>
      <c r="B9" s="22" t="s">
        <v>27</v>
      </c>
      <c r="C9" s="14">
        <v>0.11888841515641885</v>
      </c>
      <c r="D9" s="14">
        <v>0.14702002185453283</v>
      </c>
      <c r="E9" s="14">
        <v>0.14443560318131587</v>
      </c>
      <c r="F9" s="14">
        <v>0.10980307314537371</v>
      </c>
      <c r="G9" s="14">
        <v>0.15146020295134185</v>
      </c>
      <c r="H9" s="14">
        <v>0.15455988370769752</v>
      </c>
      <c r="I9" s="14">
        <v>0.12819157992251742</v>
      </c>
      <c r="J9" s="14">
        <v>0.10365260827664159</v>
      </c>
      <c r="K9" s="14">
        <v>0.15580633424656545</v>
      </c>
      <c r="L9" s="14">
        <v>0.14134491866048335</v>
      </c>
      <c r="M9" s="14">
        <v>0.13753187091888819</v>
      </c>
      <c r="N9" s="14">
        <v>0.10247877025752514</v>
      </c>
      <c r="O9" s="14">
        <v>0.16241749490386054</v>
      </c>
      <c r="P9" s="14">
        <v>0.14253625842213968</v>
      </c>
      <c r="Q9" s="14">
        <v>0.12890114689616175</v>
      </c>
      <c r="R9" s="14">
        <v>0.10266719768003826</v>
      </c>
      <c r="S9" s="14">
        <v>0.14704670305384593</v>
      </c>
      <c r="T9" s="14">
        <v>0.142003505887425</v>
      </c>
      <c r="U9" s="14">
        <v>0.13521927862874722</v>
      </c>
      <c r="V9" s="14">
        <v>0.1035869038462993</v>
      </c>
    </row>
    <row r="10" spans="1:22" x14ac:dyDescent="0.25">
      <c r="A10" s="43"/>
      <c r="B10" s="22" t="s">
        <v>26</v>
      </c>
      <c r="C10" s="14">
        <v>0.1249934873110284</v>
      </c>
      <c r="D10" s="14">
        <v>0.14885272718674095</v>
      </c>
      <c r="E10" s="14">
        <v>0.13568676589167625</v>
      </c>
      <c r="F10" s="14">
        <v>0.11091814300476598</v>
      </c>
      <c r="G10" s="14">
        <v>0.14321269570417436</v>
      </c>
      <c r="H10" s="14">
        <v>0.15152169704836888</v>
      </c>
      <c r="I10" s="14">
        <v>0.13056984367239732</v>
      </c>
      <c r="J10" s="14">
        <v>0.10591433078656463</v>
      </c>
      <c r="K10" s="14">
        <v>0.14421144908891204</v>
      </c>
      <c r="L10" s="14">
        <v>0.14921489684429853</v>
      </c>
      <c r="M10" s="14">
        <v>0.12868229673323742</v>
      </c>
      <c r="N10" s="14">
        <v>0.10512719469439757</v>
      </c>
      <c r="O10" s="14">
        <v>0.13704320732092637</v>
      </c>
      <c r="P10" s="14">
        <v>0.15200856161064638</v>
      </c>
      <c r="Q10" s="14">
        <v>0.12684445284728818</v>
      </c>
      <c r="R10" s="14">
        <v>0.10355080747373692</v>
      </c>
      <c r="S10" s="14">
        <v>0.14979541327504314</v>
      </c>
      <c r="T10" s="14">
        <v>0.13942042327514689</v>
      </c>
      <c r="U10" s="14">
        <v>0.12561309244504268</v>
      </c>
      <c r="V10" s="14">
        <v>0.10943164903997245</v>
      </c>
    </row>
    <row r="11" spans="1:22" ht="30" x14ac:dyDescent="0.25">
      <c r="A11" s="43"/>
      <c r="B11" s="22" t="s">
        <v>17</v>
      </c>
      <c r="C11" s="14">
        <v>0.10860098956377413</v>
      </c>
      <c r="D11" s="14">
        <v>0.15080774359917665</v>
      </c>
      <c r="E11" s="14">
        <v>0.13609357528684335</v>
      </c>
      <c r="F11" s="14">
        <v>0.11305905717116622</v>
      </c>
      <c r="G11" s="14">
        <v>0.114403423627981</v>
      </c>
      <c r="H11" s="14">
        <v>0.12185576795623353</v>
      </c>
      <c r="I11" s="14">
        <v>0.15007585811520294</v>
      </c>
      <c r="J11" s="14">
        <v>0.1184574606066876</v>
      </c>
      <c r="K11" s="14">
        <v>0.10972440642473043</v>
      </c>
      <c r="L11" s="14">
        <v>0.14588943912346425</v>
      </c>
      <c r="M11" s="14">
        <v>0.14560396545241247</v>
      </c>
      <c r="N11" s="14">
        <v>0.10759230684395051</v>
      </c>
      <c r="O11" s="14">
        <v>0.10846089408500394</v>
      </c>
      <c r="P11" s="14">
        <v>0.14193042325582689</v>
      </c>
      <c r="Q11" s="14">
        <v>0.14786684498853941</v>
      </c>
      <c r="R11" s="14">
        <v>0.10661169454170541</v>
      </c>
      <c r="S11" s="14">
        <v>0.11538017123468122</v>
      </c>
      <c r="T11" s="14">
        <v>0.14421701133001935</v>
      </c>
      <c r="U11" s="14">
        <v>0.13105022596380689</v>
      </c>
      <c r="V11" s="14">
        <v>0.11184926317271465</v>
      </c>
    </row>
    <row r="12" spans="1:22" x14ac:dyDescent="0.25">
      <c r="A12" s="43"/>
      <c r="B12" s="22" t="s">
        <v>18</v>
      </c>
      <c r="C12" s="14">
        <v>6.6132297754536412E-2</v>
      </c>
      <c r="D12" s="14">
        <v>7.0379657799010065E-2</v>
      </c>
      <c r="E12" s="14">
        <v>0.10739909853570256</v>
      </c>
      <c r="F12" s="14">
        <v>0.16607594988844782</v>
      </c>
      <c r="G12" s="14">
        <v>6.1243993700723573E-2</v>
      </c>
      <c r="H12" s="14">
        <v>7.4382363322926887E-2</v>
      </c>
      <c r="I12" s="14">
        <v>0.10741968608146489</v>
      </c>
      <c r="J12" s="14">
        <v>0.17045968573980011</v>
      </c>
      <c r="K12" s="14">
        <v>7.3794274381850461E-2</v>
      </c>
      <c r="L12" s="14">
        <v>6.9109886642899868E-2</v>
      </c>
      <c r="M12" s="14">
        <v>0.10456307370154921</v>
      </c>
      <c r="N12" s="14">
        <v>0.17814421464875624</v>
      </c>
      <c r="O12" s="14">
        <v>6.4202581780547233E-2</v>
      </c>
      <c r="P12" s="14">
        <v>7.5099078841259992E-2</v>
      </c>
      <c r="Q12" s="14">
        <v>0.10400898906185214</v>
      </c>
      <c r="R12" s="14">
        <v>0.18250744301633937</v>
      </c>
      <c r="S12" s="14">
        <v>6.9697146527004095E-2</v>
      </c>
      <c r="T12" s="14">
        <v>7.5745642972364691E-2</v>
      </c>
      <c r="U12" s="14">
        <v>0.11920694093351848</v>
      </c>
      <c r="V12" s="14">
        <v>0.17299004805389898</v>
      </c>
    </row>
    <row r="13" spans="1:22" x14ac:dyDescent="0.25">
      <c r="A13" s="43"/>
      <c r="B13" s="22" t="s">
        <v>19</v>
      </c>
      <c r="C13" s="14">
        <v>0.33704802225295405</v>
      </c>
      <c r="D13" s="14">
        <v>0.14587726659023839</v>
      </c>
      <c r="E13" s="14">
        <v>9.9727523692783274E-2</v>
      </c>
      <c r="F13" s="14">
        <v>8.4348478407585303E-2</v>
      </c>
      <c r="G13" s="14">
        <v>0.29773316081372564</v>
      </c>
      <c r="H13" s="14">
        <v>0.15202910795433316</v>
      </c>
      <c r="I13" s="14">
        <v>9.0251087069342026E-2</v>
      </c>
      <c r="J13" s="14">
        <v>8.8942674989761245E-2</v>
      </c>
      <c r="K13" s="14">
        <v>0.27181367519401317</v>
      </c>
      <c r="L13" s="14">
        <v>0.148409060500651</v>
      </c>
      <c r="M13" s="14">
        <v>9.9503741985903546E-2</v>
      </c>
      <c r="N13" s="14">
        <v>8.7639887961250162E-2</v>
      </c>
      <c r="O13" s="14">
        <v>0.26515166592615985</v>
      </c>
      <c r="P13" s="14">
        <v>0.14572538506682881</v>
      </c>
      <c r="Q13" s="14">
        <v>0.10151942731104799</v>
      </c>
      <c r="R13" s="14">
        <v>8.9523567715247582E-2</v>
      </c>
      <c r="S13" s="14">
        <v>0.23530295344731963</v>
      </c>
      <c r="T13" s="14">
        <v>0.14318760587262516</v>
      </c>
      <c r="U13" s="14">
        <v>0.10768278230011759</v>
      </c>
      <c r="V13" s="14">
        <v>9.5519917865441062E-2</v>
      </c>
    </row>
    <row r="14" spans="1:22" ht="15.75" x14ac:dyDescent="0.3">
      <c r="A14" s="44"/>
      <c r="B14" s="23" t="s">
        <v>0</v>
      </c>
      <c r="C14" s="17">
        <f t="shared" ref="C14:N14" si="0">SUM(C6:C13)</f>
        <v>1</v>
      </c>
      <c r="D14" s="17">
        <f t="shared" si="0"/>
        <v>0.99999999999999978</v>
      </c>
      <c r="E14" s="17">
        <f t="shared" si="0"/>
        <v>1</v>
      </c>
      <c r="F14" s="17">
        <f t="shared" si="0"/>
        <v>1</v>
      </c>
      <c r="G14" s="17">
        <f t="shared" si="0"/>
        <v>1</v>
      </c>
      <c r="H14" s="17">
        <f t="shared" si="0"/>
        <v>1</v>
      </c>
      <c r="I14" s="17">
        <f t="shared" si="0"/>
        <v>1</v>
      </c>
      <c r="J14" s="17">
        <f t="shared" si="0"/>
        <v>0.99999999999999989</v>
      </c>
      <c r="K14" s="17">
        <f t="shared" si="0"/>
        <v>1</v>
      </c>
      <c r="L14" s="17">
        <f t="shared" si="0"/>
        <v>1</v>
      </c>
      <c r="M14" s="17">
        <f t="shared" si="0"/>
        <v>1</v>
      </c>
      <c r="N14" s="17">
        <f t="shared" si="0"/>
        <v>0.99999999999999978</v>
      </c>
      <c r="O14" s="17">
        <f t="shared" ref="O14:R14" si="1">SUM(O6:O13)</f>
        <v>1</v>
      </c>
      <c r="P14" s="17">
        <f t="shared" si="1"/>
        <v>0.99999999999999978</v>
      </c>
      <c r="Q14" s="17">
        <f t="shared" si="1"/>
        <v>0.99999999999999989</v>
      </c>
      <c r="R14" s="17">
        <f t="shared" si="1"/>
        <v>0.99999999999999989</v>
      </c>
      <c r="S14" s="17">
        <f t="shared" ref="S14:V14" si="2">SUM(S6:S13)</f>
        <v>1.0000000000000002</v>
      </c>
      <c r="T14" s="17">
        <f t="shared" si="2"/>
        <v>1</v>
      </c>
      <c r="U14" s="17">
        <f t="shared" si="2"/>
        <v>0.99999999999999989</v>
      </c>
      <c r="V14" s="17">
        <f t="shared" si="2"/>
        <v>1</v>
      </c>
    </row>
    <row r="15" spans="1:22" ht="15.75" x14ac:dyDescent="0.3">
      <c r="A15" s="41" t="s">
        <v>60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x14ac:dyDescent="0.25">
      <c r="A16" s="44" t="s">
        <v>61</v>
      </c>
      <c r="B16" s="31" t="s">
        <v>41</v>
      </c>
      <c r="C16" s="32">
        <v>5.9440080977470174E-2</v>
      </c>
      <c r="D16" s="32">
        <v>8.1165908068266734E-2</v>
      </c>
      <c r="E16" s="32">
        <v>0.12035712129810917</v>
      </c>
      <c r="F16" s="32">
        <v>0.15805618391071702</v>
      </c>
      <c r="G16" s="32">
        <v>4.1264202302074567E-2</v>
      </c>
      <c r="H16" s="32">
        <v>8.9680685938111071E-2</v>
      </c>
      <c r="I16" s="32">
        <v>0.13663224703576207</v>
      </c>
      <c r="J16" s="32">
        <v>0.15548314433498467</v>
      </c>
      <c r="K16" s="32">
        <v>6.0096186323971026E-2</v>
      </c>
      <c r="L16" s="32">
        <v>9.1756310182638287E-2</v>
      </c>
      <c r="M16" s="32">
        <v>0.12653645552783813</v>
      </c>
      <c r="N16" s="32">
        <v>0.15875821373115814</v>
      </c>
      <c r="O16" s="32">
        <v>6.579310053163806E-2</v>
      </c>
      <c r="P16" s="32">
        <v>8.9925376375040181E-2</v>
      </c>
      <c r="Q16" s="32">
        <v>0.12341910773935255</v>
      </c>
      <c r="R16" s="32">
        <v>0.16288160280568967</v>
      </c>
      <c r="S16" s="32">
        <v>7.9576548164024721E-2</v>
      </c>
      <c r="T16" s="32">
        <v>9.4528174674796864E-2</v>
      </c>
      <c r="U16" s="32">
        <v>0.12345296044222208</v>
      </c>
      <c r="V16" s="32">
        <v>0.15620875590747113</v>
      </c>
    </row>
    <row r="17" spans="1:22" x14ac:dyDescent="0.25">
      <c r="A17" s="50"/>
      <c r="B17" s="22" t="s">
        <v>16</v>
      </c>
      <c r="C17" s="14">
        <v>9.0276310226429388E-2</v>
      </c>
      <c r="D17" s="14">
        <v>0.12024970970553564</v>
      </c>
      <c r="E17" s="14">
        <v>0.13499502285784173</v>
      </c>
      <c r="F17" s="14">
        <v>0.13021232843822006</v>
      </c>
      <c r="G17" s="14">
        <v>7.1149269098239321E-2</v>
      </c>
      <c r="H17" s="14">
        <v>0.11752655461728284</v>
      </c>
      <c r="I17" s="14">
        <v>0.13412783158939723</v>
      </c>
      <c r="J17" s="14">
        <v>0.13667793580819643</v>
      </c>
      <c r="K17" s="14">
        <v>7.7861834846747066E-2</v>
      </c>
      <c r="L17" s="14">
        <v>0.11640546881770833</v>
      </c>
      <c r="M17" s="14">
        <v>0.12928399095079629</v>
      </c>
      <c r="N17" s="14">
        <v>0.1395033986045402</v>
      </c>
      <c r="O17" s="14">
        <v>7.6381024763803096E-2</v>
      </c>
      <c r="P17" s="14">
        <v>0.1123979152510084</v>
      </c>
      <c r="Q17" s="14">
        <v>0.14479188659354911</v>
      </c>
      <c r="R17" s="14">
        <v>0.13522546690355725</v>
      </c>
      <c r="S17" s="14">
        <v>9.012651508277969E-2</v>
      </c>
      <c r="T17" s="14">
        <v>0.12219447551537455</v>
      </c>
      <c r="U17" s="14">
        <v>0.12588802460443244</v>
      </c>
      <c r="V17" s="14">
        <v>0.13475481615542168</v>
      </c>
    </row>
    <row r="18" spans="1:22" ht="30" x14ac:dyDescent="0.25">
      <c r="A18" s="50"/>
      <c r="B18" s="22" t="s">
        <v>28</v>
      </c>
      <c r="C18" s="14">
        <v>9.2248258945287973E-2</v>
      </c>
      <c r="D18" s="14">
        <v>0.13491636176364247</v>
      </c>
      <c r="E18" s="14">
        <v>0.12311492829268028</v>
      </c>
      <c r="F18" s="14">
        <v>0.1276491862368003</v>
      </c>
      <c r="G18" s="14">
        <v>0.11861542291346157</v>
      </c>
      <c r="H18" s="14">
        <v>0.13644017244289597</v>
      </c>
      <c r="I18" s="14">
        <v>0.12516982354434616</v>
      </c>
      <c r="J18" s="14">
        <v>0.1207124057093245</v>
      </c>
      <c r="K18" s="14">
        <v>0.10619032725271599</v>
      </c>
      <c r="L18" s="14">
        <v>0.1374663238997556</v>
      </c>
      <c r="M18" s="14">
        <v>0.12956688560607096</v>
      </c>
      <c r="N18" s="14">
        <v>0.12072713827390916</v>
      </c>
      <c r="O18" s="14">
        <v>0.11917108502154466</v>
      </c>
      <c r="P18" s="14">
        <v>0.14034656396014183</v>
      </c>
      <c r="Q18" s="14">
        <v>0.12386469413089143</v>
      </c>
      <c r="R18" s="14">
        <v>0.1169525183566802</v>
      </c>
      <c r="S18" s="14">
        <v>0.11301296258719477</v>
      </c>
      <c r="T18" s="14">
        <v>0.13920995671669742</v>
      </c>
      <c r="U18" s="14">
        <v>0.13133254473190473</v>
      </c>
      <c r="V18" s="14">
        <v>0.11564039206061441</v>
      </c>
    </row>
    <row r="19" spans="1:22" ht="30" x14ac:dyDescent="0.25">
      <c r="A19" s="50"/>
      <c r="B19" s="22" t="s">
        <v>27</v>
      </c>
      <c r="C19" s="14">
        <v>0.11970086761882374</v>
      </c>
      <c r="D19" s="14">
        <v>0.14780660214138119</v>
      </c>
      <c r="E19" s="14">
        <v>0.14378897919629269</v>
      </c>
      <c r="F19" s="14">
        <v>0.10964182853696562</v>
      </c>
      <c r="G19" s="14">
        <v>0.15268535351451698</v>
      </c>
      <c r="H19" s="14">
        <v>0.1551318918971776</v>
      </c>
      <c r="I19" s="14">
        <v>0.12736159301967523</v>
      </c>
      <c r="J19" s="14">
        <v>0.10349185583978687</v>
      </c>
      <c r="K19" s="14">
        <v>0.15620760381595408</v>
      </c>
      <c r="L19" s="14">
        <v>0.14193116316704762</v>
      </c>
      <c r="M19" s="14">
        <v>0.13693773280777233</v>
      </c>
      <c r="N19" s="14">
        <v>0.10235526296150169</v>
      </c>
      <c r="O19" s="14">
        <v>0.16381803987163548</v>
      </c>
      <c r="P19" s="14">
        <v>0.14290922373814036</v>
      </c>
      <c r="Q19" s="14">
        <v>0.12819702708676625</v>
      </c>
      <c r="R19" s="14">
        <v>0.10242266499329764</v>
      </c>
      <c r="S19" s="14">
        <v>0.1480497806229851</v>
      </c>
      <c r="T19" s="14">
        <v>0.14234721705359091</v>
      </c>
      <c r="U19" s="14">
        <v>0.13514371333850994</v>
      </c>
      <c r="V19" s="14">
        <v>0.10329035164709749</v>
      </c>
    </row>
    <row r="20" spans="1:22" x14ac:dyDescent="0.25">
      <c r="A20" s="50"/>
      <c r="B20" s="22" t="s">
        <v>26</v>
      </c>
      <c r="C20" s="14">
        <v>0.12472610155547972</v>
      </c>
      <c r="D20" s="14">
        <v>0.14892750837850605</v>
      </c>
      <c r="E20" s="14">
        <v>0.13556617198715695</v>
      </c>
      <c r="F20" s="14">
        <v>0.11105990525857069</v>
      </c>
      <c r="G20" s="14">
        <v>0.14365954575376291</v>
      </c>
      <c r="H20" s="14">
        <v>0.15183510793645894</v>
      </c>
      <c r="I20" s="14">
        <v>0.1300582965266035</v>
      </c>
      <c r="J20" s="14">
        <v>0.1059209197397466</v>
      </c>
      <c r="K20" s="14">
        <v>0.14441324258411306</v>
      </c>
      <c r="L20" s="14">
        <v>0.14949152800572801</v>
      </c>
      <c r="M20" s="14">
        <v>0.12841463806822434</v>
      </c>
      <c r="N20" s="14">
        <v>0.10511014426520371</v>
      </c>
      <c r="O20" s="14">
        <v>0.13727232049197424</v>
      </c>
      <c r="P20" s="14">
        <v>0.15198262895535747</v>
      </c>
      <c r="Q20" s="14">
        <v>0.12662535681667803</v>
      </c>
      <c r="R20" s="14">
        <v>0.10366157792392494</v>
      </c>
      <c r="S20" s="14">
        <v>0.15006293573964374</v>
      </c>
      <c r="T20" s="14">
        <v>0.13924906424005173</v>
      </c>
      <c r="U20" s="14">
        <v>0.12562683768607075</v>
      </c>
      <c r="V20" s="14">
        <v>0.10953349171430234</v>
      </c>
    </row>
    <row r="21" spans="1:22" ht="30" x14ac:dyDescent="0.25">
      <c r="A21" s="50"/>
      <c r="B21" s="22" t="s">
        <v>17</v>
      </c>
      <c r="C21" s="14">
        <v>0.10862764605306946</v>
      </c>
      <c r="D21" s="14">
        <v>0.15088605272718217</v>
      </c>
      <c r="E21" s="14">
        <v>0.13566744558983626</v>
      </c>
      <c r="F21" s="14">
        <v>0.11326097461061865</v>
      </c>
      <c r="G21" s="14">
        <v>0.11453276832453561</v>
      </c>
      <c r="H21" s="14">
        <v>0.12223077813194876</v>
      </c>
      <c r="I21" s="14">
        <v>0.14950256096883391</v>
      </c>
      <c r="J21" s="14">
        <v>0.11860451845628285</v>
      </c>
      <c r="K21" s="14">
        <v>0.10940119229103326</v>
      </c>
      <c r="L21" s="14">
        <v>0.14637065689078568</v>
      </c>
      <c r="M21" s="14">
        <v>0.14510925828829579</v>
      </c>
      <c r="N21" s="14">
        <v>0.10780879358017877</v>
      </c>
      <c r="O21" s="14">
        <v>0.10837841648843523</v>
      </c>
      <c r="P21" s="14">
        <v>0.14161036296164872</v>
      </c>
      <c r="Q21" s="14">
        <v>0.14828550790667205</v>
      </c>
      <c r="R21" s="14">
        <v>0.10677454038419569</v>
      </c>
      <c r="S21" s="14">
        <v>0.11500386016966756</v>
      </c>
      <c r="T21" s="14">
        <v>0.14435059257825647</v>
      </c>
      <c r="U21" s="14">
        <v>0.13100272174348196</v>
      </c>
      <c r="V21" s="14">
        <v>0.1120368391892114</v>
      </c>
    </row>
    <row r="22" spans="1:22" x14ac:dyDescent="0.25">
      <c r="A22" s="50"/>
      <c r="B22" s="22" t="s">
        <v>18</v>
      </c>
      <c r="C22" s="14">
        <v>6.6348179281163336E-2</v>
      </c>
      <c r="D22" s="14">
        <v>7.0553353018576542E-2</v>
      </c>
      <c r="E22" s="14">
        <v>0.10698193885265772</v>
      </c>
      <c r="F22" s="14">
        <v>0.16596544113067677</v>
      </c>
      <c r="G22" s="14">
        <v>6.069802887460507E-2</v>
      </c>
      <c r="H22" s="14">
        <v>7.4841653730501667E-2</v>
      </c>
      <c r="I22" s="14">
        <v>0.10738159889569886</v>
      </c>
      <c r="J22" s="14">
        <v>0.17027376832663879</v>
      </c>
      <c r="K22" s="14">
        <v>7.3460031020191816E-2</v>
      </c>
      <c r="L22" s="14">
        <v>6.8662515926630627E-2</v>
      </c>
      <c r="M22" s="14">
        <v>0.10480760352552847</v>
      </c>
      <c r="N22" s="14">
        <v>0.17820708638952154</v>
      </c>
      <c r="O22" s="14">
        <v>6.3295042893535103E-2</v>
      </c>
      <c r="P22" s="14">
        <v>7.5030574364888913E-2</v>
      </c>
      <c r="Q22" s="14">
        <v>0.1037719818656498</v>
      </c>
      <c r="R22" s="14">
        <v>0.18280715580471052</v>
      </c>
      <c r="S22" s="14">
        <v>6.8947804889730152E-2</v>
      </c>
      <c r="T22" s="14">
        <v>7.5266896442422376E-2</v>
      </c>
      <c r="U22" s="14">
        <v>0.11967765490565366</v>
      </c>
      <c r="V22" s="14">
        <v>0.17297364584465633</v>
      </c>
    </row>
    <row r="23" spans="1:22" x14ac:dyDescent="0.25">
      <c r="A23" s="50"/>
      <c r="B23" s="22" t="s">
        <v>19</v>
      </c>
      <c r="C23" s="14">
        <v>0.3386325553422761</v>
      </c>
      <c r="D23" s="14">
        <v>0.14549450419690915</v>
      </c>
      <c r="E23" s="14">
        <v>9.952839192542505E-2</v>
      </c>
      <c r="F23" s="14">
        <v>8.4154151877430805E-2</v>
      </c>
      <c r="G23" s="14">
        <v>0.29739540921880397</v>
      </c>
      <c r="H23" s="14">
        <v>0.15231315530562331</v>
      </c>
      <c r="I23" s="14">
        <v>8.9766048419683178E-2</v>
      </c>
      <c r="J23" s="14">
        <v>8.8835451785039279E-2</v>
      </c>
      <c r="K23" s="14">
        <v>0.27236958186527371</v>
      </c>
      <c r="L23" s="14">
        <v>0.14791603310970569</v>
      </c>
      <c r="M23" s="14">
        <v>9.9343435225473661E-2</v>
      </c>
      <c r="N23" s="14">
        <v>8.7529962193986691E-2</v>
      </c>
      <c r="O23" s="14">
        <v>0.26589096993743422</v>
      </c>
      <c r="P23" s="14">
        <v>0.145797354393774</v>
      </c>
      <c r="Q23" s="14">
        <v>0.10104443786044075</v>
      </c>
      <c r="R23" s="14">
        <v>8.9274472827944124E-2</v>
      </c>
      <c r="S23" s="14">
        <v>0.23521959274397444</v>
      </c>
      <c r="T23" s="14">
        <v>0.14285362277880961</v>
      </c>
      <c r="U23" s="14">
        <v>0.10787554254772447</v>
      </c>
      <c r="V23" s="14">
        <v>9.5561707481225333E-2</v>
      </c>
    </row>
    <row r="24" spans="1:22" ht="15.75" x14ac:dyDescent="0.3">
      <c r="A24" s="50"/>
      <c r="B24" s="23" t="s">
        <v>0</v>
      </c>
      <c r="C24" s="17">
        <f t="shared" ref="C24:N24" si="3">SUM(C16:C23)</f>
        <v>0.99999999999999989</v>
      </c>
      <c r="D24" s="17">
        <f t="shared" si="3"/>
        <v>1</v>
      </c>
      <c r="E24" s="17">
        <f t="shared" si="3"/>
        <v>0.99999999999999989</v>
      </c>
      <c r="F24" s="17">
        <f t="shared" si="3"/>
        <v>0.99999999999999989</v>
      </c>
      <c r="G24" s="17">
        <f t="shared" si="3"/>
        <v>1</v>
      </c>
      <c r="H24" s="17">
        <f t="shared" si="3"/>
        <v>1.0000000000000002</v>
      </c>
      <c r="I24" s="17">
        <f t="shared" si="3"/>
        <v>1.0000000000000002</v>
      </c>
      <c r="J24" s="17">
        <f t="shared" si="3"/>
        <v>0.99999999999999989</v>
      </c>
      <c r="K24" s="17">
        <f t="shared" si="3"/>
        <v>1</v>
      </c>
      <c r="L24" s="17">
        <f t="shared" si="3"/>
        <v>0.99999999999999978</v>
      </c>
      <c r="M24" s="17">
        <f t="shared" si="3"/>
        <v>0.99999999999999989</v>
      </c>
      <c r="N24" s="17">
        <f t="shared" si="3"/>
        <v>0.99999999999999989</v>
      </c>
      <c r="O24" s="17">
        <f t="shared" ref="O24:R24" si="4">SUM(O16:O23)</f>
        <v>1</v>
      </c>
      <c r="P24" s="17">
        <f t="shared" si="4"/>
        <v>1</v>
      </c>
      <c r="Q24" s="17">
        <f t="shared" si="4"/>
        <v>0.99999999999999989</v>
      </c>
      <c r="R24" s="17">
        <f t="shared" si="4"/>
        <v>1</v>
      </c>
      <c r="S24" s="17">
        <f t="shared" ref="S24:V24" si="5">SUM(S16:S23)</f>
        <v>1.0000000000000002</v>
      </c>
      <c r="T24" s="17">
        <f t="shared" si="5"/>
        <v>0.99999999999999989</v>
      </c>
      <c r="U24" s="17">
        <f t="shared" si="5"/>
        <v>1</v>
      </c>
      <c r="V24" s="17">
        <f t="shared" si="5"/>
        <v>1</v>
      </c>
    </row>
    <row r="25" spans="1:22" x14ac:dyDescent="0.25">
      <c r="A25" s="50" t="s">
        <v>2</v>
      </c>
      <c r="B25" s="22" t="s">
        <v>41</v>
      </c>
      <c r="C25" s="14">
        <v>5.9459499786196621E-2</v>
      </c>
      <c r="D25" s="14">
        <v>7.5817854980509455E-2</v>
      </c>
      <c r="E25" s="14">
        <v>0.10998318443884751</v>
      </c>
      <c r="F25" s="14">
        <v>0.1669128919721489</v>
      </c>
      <c r="G25" s="14">
        <v>6.4714105068675601E-2</v>
      </c>
      <c r="H25" s="14">
        <v>9.9778230825184139E-2</v>
      </c>
      <c r="I25" s="14">
        <v>9.7103115385080138E-2</v>
      </c>
      <c r="J25" s="14">
        <v>0.16444353059907535</v>
      </c>
      <c r="K25" s="14">
        <v>6.2925376852721343E-2</v>
      </c>
      <c r="L25" s="14">
        <v>8.5592697264628634E-2</v>
      </c>
      <c r="M25" s="14">
        <v>0.11195374870859619</v>
      </c>
      <c r="N25" s="14">
        <v>0.16740352708824435</v>
      </c>
      <c r="O25" s="14">
        <v>7.1459447922215077E-2</v>
      </c>
      <c r="P25" s="14">
        <v>8.3468196504379449E-2</v>
      </c>
      <c r="Q25" s="14">
        <v>0.1181673854534661</v>
      </c>
      <c r="R25" s="14">
        <v>0.1696278842296525</v>
      </c>
      <c r="S25" s="14">
        <v>7.4519900155009644E-2</v>
      </c>
      <c r="T25" s="14">
        <v>8.4455036863083616E-2</v>
      </c>
      <c r="U25" s="14">
        <v>0.13526496335926363</v>
      </c>
      <c r="V25" s="14">
        <v>0.16403085393199726</v>
      </c>
    </row>
    <row r="26" spans="1:22" x14ac:dyDescent="0.25">
      <c r="A26" s="50"/>
      <c r="B26" s="22" t="s">
        <v>16</v>
      </c>
      <c r="C26" s="14">
        <v>0.10899979144648832</v>
      </c>
      <c r="D26" s="14">
        <v>0.13899495115479713</v>
      </c>
      <c r="E26" s="14">
        <v>0.12617550520505844</v>
      </c>
      <c r="F26" s="14">
        <v>0.12085775977348172</v>
      </c>
      <c r="G26" s="14">
        <v>8.8501716843931141E-2</v>
      </c>
      <c r="H26" s="14">
        <v>0.15858148357698612</v>
      </c>
      <c r="I26" s="14">
        <v>0.11340370938018636</v>
      </c>
      <c r="J26" s="14">
        <v>0.11972662854529746</v>
      </c>
      <c r="K26" s="14">
        <v>7.9751540876593169E-2</v>
      </c>
      <c r="L26" s="14">
        <v>0.13985419178611644</v>
      </c>
      <c r="M26" s="14">
        <v>0.12323514210974172</v>
      </c>
      <c r="N26" s="14">
        <v>0.12353877301032576</v>
      </c>
      <c r="O26" s="14">
        <v>9.5800059742923965E-2</v>
      </c>
      <c r="P26" s="14">
        <v>0.13427826535932372</v>
      </c>
      <c r="Q26" s="14">
        <v>0.12862023236968026</v>
      </c>
      <c r="R26" s="14">
        <v>0.12179360825196761</v>
      </c>
      <c r="S26" s="14">
        <v>9.0100330124810141E-2</v>
      </c>
      <c r="T26" s="14">
        <v>0.12596635201855963</v>
      </c>
      <c r="U26" s="14">
        <v>0.14053163105704292</v>
      </c>
      <c r="V26" s="14">
        <v>0.12149540024809895</v>
      </c>
    </row>
    <row r="27" spans="1:22" ht="30" x14ac:dyDescent="0.25">
      <c r="A27" s="50"/>
      <c r="B27" s="22" t="s">
        <v>28</v>
      </c>
      <c r="C27" s="14">
        <v>0.14618195142698923</v>
      </c>
      <c r="D27" s="14">
        <v>0.13333626992518233</v>
      </c>
      <c r="E27" s="14">
        <v>0.10290131486591565</v>
      </c>
      <c r="F27" s="14">
        <v>0.12668418380339677</v>
      </c>
      <c r="G27" s="14">
        <v>0.10895279747004268</v>
      </c>
      <c r="H27" s="14">
        <v>0.14507966743653125</v>
      </c>
      <c r="I27" s="14">
        <v>0.12160636421876617</v>
      </c>
      <c r="J27" s="14">
        <v>0.11881886072477839</v>
      </c>
      <c r="K27" s="14">
        <v>0.12104717096271099</v>
      </c>
      <c r="L27" s="14">
        <v>0.12990583663831742</v>
      </c>
      <c r="M27" s="14">
        <v>0.11605420438982328</v>
      </c>
      <c r="N27" s="14">
        <v>0.12732592516625557</v>
      </c>
      <c r="O27" s="14">
        <v>0.13509091033493467</v>
      </c>
      <c r="P27" s="14">
        <v>0.12425530352817472</v>
      </c>
      <c r="Q27" s="14">
        <v>0.12038778060559611</v>
      </c>
      <c r="R27" s="14">
        <v>0.12631962818111075</v>
      </c>
      <c r="S27" s="14">
        <v>0.11648152723989952</v>
      </c>
      <c r="T27" s="14">
        <v>0.13135224446966326</v>
      </c>
      <c r="U27" s="14">
        <v>0.12217729630178054</v>
      </c>
      <c r="V27" s="14">
        <v>0.12318467326952413</v>
      </c>
    </row>
    <row r="28" spans="1:22" ht="30" x14ac:dyDescent="0.25">
      <c r="A28" s="50"/>
      <c r="B28" s="22" t="s">
        <v>27</v>
      </c>
      <c r="C28" s="14">
        <v>9.8190598662033779E-2</v>
      </c>
      <c r="D28" s="14">
        <v>0.13049536916225607</v>
      </c>
      <c r="E28" s="14">
        <v>0.15470597184794085</v>
      </c>
      <c r="F28" s="14">
        <v>0.11453903605013922</v>
      </c>
      <c r="G28" s="14">
        <v>0.10734688275103807</v>
      </c>
      <c r="H28" s="14">
        <v>0.14149239694045099</v>
      </c>
      <c r="I28" s="14">
        <v>0.14941822947739267</v>
      </c>
      <c r="J28" s="14">
        <v>0.10760886405660611</v>
      </c>
      <c r="K28" s="14">
        <v>0.14039225061063751</v>
      </c>
      <c r="L28" s="14">
        <v>0.124461744880507</v>
      </c>
      <c r="M28" s="14">
        <v>0.15660968591425936</v>
      </c>
      <c r="N28" s="14">
        <v>0.1057037830265323</v>
      </c>
      <c r="O28" s="14">
        <v>0.1124386317248886</v>
      </c>
      <c r="P28" s="14">
        <v>0.13480878651753267</v>
      </c>
      <c r="Q28" s="14">
        <v>0.14478133108184085</v>
      </c>
      <c r="R28" s="14">
        <v>0.10856192719434041</v>
      </c>
      <c r="S28" s="14">
        <v>0.11021891845318199</v>
      </c>
      <c r="T28" s="14">
        <v>0.13574123491463463</v>
      </c>
      <c r="U28" s="14">
        <v>0.13535380777128325</v>
      </c>
      <c r="V28" s="14">
        <v>0.11215020720477216</v>
      </c>
    </row>
    <row r="29" spans="1:22" x14ac:dyDescent="0.25">
      <c r="A29" s="50"/>
      <c r="B29" s="22" t="s">
        <v>26</v>
      </c>
      <c r="C29" s="14">
        <v>0.13541792465125838</v>
      </c>
      <c r="D29" s="14">
        <v>0.14533752050847831</v>
      </c>
      <c r="E29" s="14">
        <v>0.13870722197298821</v>
      </c>
      <c r="F29" s="14">
        <v>0.10752762168377918</v>
      </c>
      <c r="G29" s="14">
        <v>0.12844272723908176</v>
      </c>
      <c r="H29" s="14">
        <v>0.14196066780999572</v>
      </c>
      <c r="I29" s="14">
        <v>0.14290203029088094</v>
      </c>
      <c r="J29" s="14">
        <v>0.10663626336293211</v>
      </c>
      <c r="K29" s="14">
        <v>0.1290914203450895</v>
      </c>
      <c r="L29" s="14">
        <v>0.14150707576265353</v>
      </c>
      <c r="M29" s="14">
        <v>0.13539339714853232</v>
      </c>
      <c r="N29" s="14">
        <v>0.10802997577396789</v>
      </c>
      <c r="O29" s="14">
        <v>0.12960693799026282</v>
      </c>
      <c r="P29" s="14">
        <v>0.15401871122086938</v>
      </c>
      <c r="Q29" s="14">
        <v>0.13213864802224753</v>
      </c>
      <c r="R29" s="14">
        <v>9.8794254895410397E-2</v>
      </c>
      <c r="S29" s="14">
        <v>0.14026173585233292</v>
      </c>
      <c r="T29" s="14">
        <v>0.14369279464796916</v>
      </c>
      <c r="U29" s="14">
        <v>0.12210836415378551</v>
      </c>
      <c r="V29" s="14">
        <v>0.1075160942380527</v>
      </c>
    </row>
    <row r="30" spans="1:22" ht="30" x14ac:dyDescent="0.25">
      <c r="A30" s="50"/>
      <c r="B30" s="22" t="s">
        <v>17</v>
      </c>
      <c r="C30" s="14">
        <v>0.10807996429553997</v>
      </c>
      <c r="D30" s="14">
        <v>0.15226594064789417</v>
      </c>
      <c r="E30" s="14">
        <v>0.14423935158887188</v>
      </c>
      <c r="F30" s="14">
        <v>0.10694644712944663</v>
      </c>
      <c r="G30" s="14">
        <v>0.10769053760315686</v>
      </c>
      <c r="H30" s="14">
        <v>0.1088952939709282</v>
      </c>
      <c r="I30" s="14">
        <v>0.16697550951372372</v>
      </c>
      <c r="J30" s="14">
        <v>0.11445276623171866</v>
      </c>
      <c r="K30" s="14">
        <v>0.12868268761576468</v>
      </c>
      <c r="L30" s="14">
        <v>0.13308644401282144</v>
      </c>
      <c r="M30" s="14">
        <v>0.16059752250681231</v>
      </c>
      <c r="N30" s="14">
        <v>9.981808637088728E-2</v>
      </c>
      <c r="O30" s="14">
        <v>0.1142143420638215</v>
      </c>
      <c r="P30" s="14">
        <v>0.15329760243193036</v>
      </c>
      <c r="Q30" s="14">
        <v>0.13189301769521578</v>
      </c>
      <c r="R30" s="14">
        <v>0.10245863096567843</v>
      </c>
      <c r="S30" s="14">
        <v>0.13529183187072208</v>
      </c>
      <c r="T30" s="14">
        <v>0.14118939750252521</v>
      </c>
      <c r="U30" s="14">
        <v>0.1298221684817383</v>
      </c>
      <c r="V30" s="14">
        <v>0.10570650096634894</v>
      </c>
    </row>
    <row r="31" spans="1:22" x14ac:dyDescent="0.25">
      <c r="A31" s="50"/>
      <c r="B31" s="22" t="s">
        <v>18</v>
      </c>
      <c r="C31" s="14">
        <v>5.5373338821277228E-2</v>
      </c>
      <c r="D31" s="14">
        <v>6.8571555626516373E-2</v>
      </c>
      <c r="E31" s="14">
        <v>0.11953102432011489</v>
      </c>
      <c r="F31" s="14">
        <v>0.16696435984293256</v>
      </c>
      <c r="G31" s="14">
        <v>7.8003049368438618E-2</v>
      </c>
      <c r="H31" s="14">
        <v>5.9264614767002191E-2</v>
      </c>
      <c r="I31" s="14">
        <v>0.11066014868658472</v>
      </c>
      <c r="J31" s="14">
        <v>0.1762915476925202</v>
      </c>
      <c r="K31" s="14">
        <v>9.2704475703529785E-2</v>
      </c>
      <c r="L31" s="14">
        <v>8.0910162947282843E-2</v>
      </c>
      <c r="M31" s="14">
        <v>9.280963783097905E-2</v>
      </c>
      <c r="N31" s="14">
        <v>0.17612559250452797</v>
      </c>
      <c r="O31" s="14">
        <v>9.9898698154080312E-2</v>
      </c>
      <c r="P31" s="14">
        <v>7.52229460905878E-2</v>
      </c>
      <c r="Q31" s="14">
        <v>0.11011152314250745</v>
      </c>
      <c r="R31" s="14">
        <v>0.17486980569961663</v>
      </c>
      <c r="S31" s="14">
        <v>9.6914690687645758E-2</v>
      </c>
      <c r="T31" s="14">
        <v>8.7491016968242269E-2</v>
      </c>
      <c r="U31" s="14">
        <v>0.11089216800910014</v>
      </c>
      <c r="V31" s="14">
        <v>0.17251984825962266</v>
      </c>
    </row>
    <row r="32" spans="1:22" x14ac:dyDescent="0.25">
      <c r="A32" s="50"/>
      <c r="B32" s="22" t="s">
        <v>19</v>
      </c>
      <c r="C32" s="14">
        <v>0.28829693091021641</v>
      </c>
      <c r="D32" s="14">
        <v>0.15518053799436626</v>
      </c>
      <c r="E32" s="14">
        <v>0.10375642576026238</v>
      </c>
      <c r="F32" s="14">
        <v>8.9567699744675072E-2</v>
      </c>
      <c r="G32" s="14">
        <v>0.31634818365563522</v>
      </c>
      <c r="H32" s="14">
        <v>0.14494764467292143</v>
      </c>
      <c r="I32" s="14">
        <v>9.7930893047385434E-2</v>
      </c>
      <c r="J32" s="14">
        <v>9.2021538787071797E-2</v>
      </c>
      <c r="K32" s="14">
        <v>0.245405077032953</v>
      </c>
      <c r="L32" s="14">
        <v>0.16468184670767277</v>
      </c>
      <c r="M32" s="14">
        <v>0.10334666139125569</v>
      </c>
      <c r="N32" s="14">
        <v>9.205433705925907E-2</v>
      </c>
      <c r="O32" s="14">
        <v>0.24149097206687314</v>
      </c>
      <c r="P32" s="14">
        <v>0.14065018834720211</v>
      </c>
      <c r="Q32" s="14">
        <v>0.11390008162944584</v>
      </c>
      <c r="R32" s="14">
        <v>9.7574260582223252E-2</v>
      </c>
      <c r="S32" s="14">
        <v>0.23621106561639793</v>
      </c>
      <c r="T32" s="14">
        <v>0.15011192261532225</v>
      </c>
      <c r="U32" s="14">
        <v>0.10384960086600566</v>
      </c>
      <c r="V32" s="14">
        <v>9.3396421881583411E-2</v>
      </c>
    </row>
    <row r="33" spans="1:27" ht="15.75" x14ac:dyDescent="0.3">
      <c r="A33" s="50"/>
      <c r="B33" s="23" t="s">
        <v>0</v>
      </c>
      <c r="C33" s="17">
        <f t="shared" ref="C33:N33" si="6">SUM(C25:C32)</f>
        <v>1</v>
      </c>
      <c r="D33" s="17">
        <f t="shared" si="6"/>
        <v>1</v>
      </c>
      <c r="E33" s="17">
        <f t="shared" si="6"/>
        <v>0.99999999999999978</v>
      </c>
      <c r="F33" s="17">
        <f t="shared" si="6"/>
        <v>1.0000000000000002</v>
      </c>
      <c r="G33" s="17">
        <f t="shared" si="6"/>
        <v>0.99999999999999989</v>
      </c>
      <c r="H33" s="17">
        <f t="shared" si="6"/>
        <v>1</v>
      </c>
      <c r="I33" s="17">
        <f t="shared" si="6"/>
        <v>1</v>
      </c>
      <c r="J33" s="17">
        <f t="shared" si="6"/>
        <v>1</v>
      </c>
      <c r="K33" s="17">
        <f t="shared" si="6"/>
        <v>1</v>
      </c>
      <c r="L33" s="17">
        <f t="shared" si="6"/>
        <v>1</v>
      </c>
      <c r="M33" s="17">
        <f t="shared" si="6"/>
        <v>1</v>
      </c>
      <c r="N33" s="17">
        <f t="shared" si="6"/>
        <v>1.0000000000000002</v>
      </c>
      <c r="O33" s="17">
        <f t="shared" ref="O33:R33" si="7">SUM(O25:O32)</f>
        <v>1.0000000000000002</v>
      </c>
      <c r="P33" s="17">
        <f t="shared" si="7"/>
        <v>1.0000000000000002</v>
      </c>
      <c r="Q33" s="17">
        <f t="shared" si="7"/>
        <v>1</v>
      </c>
      <c r="R33" s="17">
        <f t="shared" si="7"/>
        <v>1</v>
      </c>
      <c r="S33" s="17">
        <f t="shared" ref="S33:V33" si="8">SUM(S25:S32)</f>
        <v>1</v>
      </c>
      <c r="T33" s="17">
        <f t="shared" si="8"/>
        <v>1</v>
      </c>
      <c r="U33" s="17">
        <f t="shared" si="8"/>
        <v>1</v>
      </c>
      <c r="V33" s="17">
        <f t="shared" si="8"/>
        <v>1.0000000000000002</v>
      </c>
    </row>
    <row r="34" spans="1:27" x14ac:dyDescent="0.25">
      <c r="A34" s="50" t="s">
        <v>62</v>
      </c>
      <c r="B34" s="22" t="s">
        <v>41</v>
      </c>
      <c r="C34" s="28" t="s">
        <v>63</v>
      </c>
      <c r="D34" s="14">
        <v>7.1957257831038193E-2</v>
      </c>
      <c r="E34" s="14">
        <v>9.7711175675015721E-2</v>
      </c>
      <c r="F34" s="14">
        <v>0.17750113438555903</v>
      </c>
      <c r="G34" s="28" t="s">
        <v>63</v>
      </c>
      <c r="H34" s="14">
        <v>9.0766823161189364E-2</v>
      </c>
      <c r="I34" s="14">
        <v>0.10815939278937381</v>
      </c>
      <c r="J34" s="14">
        <v>0.16752312435765673</v>
      </c>
      <c r="K34" s="28" t="s">
        <v>63</v>
      </c>
      <c r="L34" s="14">
        <v>9.3416822775734876E-2</v>
      </c>
      <c r="M34" s="14">
        <v>0.10142348754448399</v>
      </c>
      <c r="N34" s="14">
        <v>0.18124999999999999</v>
      </c>
      <c r="O34" s="28" t="s">
        <v>63</v>
      </c>
      <c r="P34" s="14">
        <v>9.372567336135762E-2</v>
      </c>
      <c r="Q34" s="14">
        <v>9.7196670737647622E-2</v>
      </c>
      <c r="R34" s="14">
        <v>0.16770161886409224</v>
      </c>
      <c r="S34" s="28" t="s">
        <v>63</v>
      </c>
      <c r="T34" s="14">
        <v>8.3223249669749005E-2</v>
      </c>
      <c r="U34" s="14">
        <v>0.12210200927357033</v>
      </c>
      <c r="V34" s="14">
        <v>0.16336633663366337</v>
      </c>
    </row>
    <row r="35" spans="1:27" x14ac:dyDescent="0.25">
      <c r="A35" s="50"/>
      <c r="B35" s="22" t="s">
        <v>16</v>
      </c>
      <c r="C35" s="28" t="s">
        <v>63</v>
      </c>
      <c r="D35" s="14">
        <v>0.15301145644651085</v>
      </c>
      <c r="E35" s="14">
        <v>0.13598033817352403</v>
      </c>
      <c r="F35" s="14">
        <v>0.10781593580894848</v>
      </c>
      <c r="G35" s="28" t="s">
        <v>63</v>
      </c>
      <c r="H35" s="14">
        <v>0.15023474178403756</v>
      </c>
      <c r="I35" s="14">
        <v>0.12333965844402277</v>
      </c>
      <c r="J35" s="14">
        <v>0.11099691675231244</v>
      </c>
      <c r="K35" s="14">
        <v>0.13043478260869565</v>
      </c>
      <c r="L35" s="14">
        <v>0.1373586345660168</v>
      </c>
      <c r="M35" s="14">
        <v>0.11209964412811388</v>
      </c>
      <c r="N35" s="14">
        <v>0.11979166666666667</v>
      </c>
      <c r="O35" s="28" t="s">
        <v>63</v>
      </c>
      <c r="P35" s="14">
        <v>0.13035647843950632</v>
      </c>
      <c r="Q35" s="14">
        <v>0.12257417774420594</v>
      </c>
      <c r="R35" s="14">
        <v>0.12348135817685132</v>
      </c>
      <c r="S35" s="28" t="s">
        <v>63</v>
      </c>
      <c r="T35" s="14">
        <v>0.1334214002642008</v>
      </c>
      <c r="U35" s="14">
        <v>0.13755795981452859</v>
      </c>
      <c r="V35" s="14">
        <v>0.11287128712871287</v>
      </c>
    </row>
    <row r="36" spans="1:27" ht="30" x14ac:dyDescent="0.25">
      <c r="A36" s="50"/>
      <c r="B36" s="22" t="s">
        <v>28</v>
      </c>
      <c r="C36" s="14">
        <v>0.15770135561255577</v>
      </c>
      <c r="D36" s="14">
        <v>0.16206807364620343</v>
      </c>
      <c r="E36" s="14">
        <v>9.1728440398762351E-2</v>
      </c>
      <c r="F36" s="14">
        <v>0.11567110214594849</v>
      </c>
      <c r="G36" s="28" t="s">
        <v>63</v>
      </c>
      <c r="H36" s="14">
        <v>0.13771517996870108</v>
      </c>
      <c r="I36" s="14">
        <v>0.11005692599620494</v>
      </c>
      <c r="J36" s="14">
        <v>0.1264131551901336</v>
      </c>
      <c r="K36" s="28" t="s">
        <v>63</v>
      </c>
      <c r="L36" s="14">
        <v>0.13296445338698859</v>
      </c>
      <c r="M36" s="14">
        <v>0.1103202846975089</v>
      </c>
      <c r="N36" s="14">
        <v>0.12812499999999999</v>
      </c>
      <c r="O36" s="28">
        <v>0.15695552250912534</v>
      </c>
      <c r="P36" s="14">
        <v>0.12714239346416611</v>
      </c>
      <c r="Q36" s="14">
        <v>0.11245649580312453</v>
      </c>
      <c r="R36" s="14">
        <v>0.12556146776311244</v>
      </c>
      <c r="S36" s="28" t="s">
        <v>63</v>
      </c>
      <c r="T36" s="14">
        <v>0.13474240422721268</v>
      </c>
      <c r="U36" s="14">
        <v>0.11901081916537867</v>
      </c>
      <c r="V36" s="14">
        <v>0.12376237623762376</v>
      </c>
    </row>
    <row r="37" spans="1:27" ht="30" x14ac:dyDescent="0.25">
      <c r="A37" s="50"/>
      <c r="B37" s="22" t="s">
        <v>27</v>
      </c>
      <c r="C37" s="28" t="s">
        <v>63</v>
      </c>
      <c r="D37" s="14">
        <v>0.11385801729795353</v>
      </c>
      <c r="E37" s="14">
        <v>0.17764696006107258</v>
      </c>
      <c r="F37" s="14">
        <v>0.11322231413256405</v>
      </c>
      <c r="G37" s="28" t="s">
        <v>63</v>
      </c>
      <c r="H37" s="14">
        <v>0.12989045383411579</v>
      </c>
      <c r="I37" s="14">
        <v>0.1442125237191651</v>
      </c>
      <c r="J37" s="14">
        <v>0.11408016443987667</v>
      </c>
      <c r="K37" s="28" t="s">
        <v>63</v>
      </c>
      <c r="L37" s="14">
        <v>0.12747172691320335</v>
      </c>
      <c r="M37" s="14">
        <v>0.14768683274021352</v>
      </c>
      <c r="N37" s="14">
        <v>0.1125</v>
      </c>
      <c r="O37" s="28" t="s">
        <v>63</v>
      </c>
      <c r="P37" s="14">
        <v>0.11917974862583353</v>
      </c>
      <c r="Q37" s="14">
        <v>0.15335502954402661</v>
      </c>
      <c r="R37" s="14">
        <v>0.11708707681622521</v>
      </c>
      <c r="S37" s="28" t="s">
        <v>63</v>
      </c>
      <c r="T37" s="14">
        <v>0.12285336856010567</v>
      </c>
      <c r="U37" s="14">
        <v>0.14528593508500773</v>
      </c>
      <c r="V37" s="14">
        <v>0.11683168316831684</v>
      </c>
    </row>
    <row r="38" spans="1:27" x14ac:dyDescent="0.25">
      <c r="A38" s="50"/>
      <c r="B38" s="22" t="s">
        <v>26</v>
      </c>
      <c r="C38" s="28" t="s">
        <v>63</v>
      </c>
      <c r="D38" s="14">
        <v>0.1544453172391021</v>
      </c>
      <c r="E38" s="14">
        <v>0.13667561244809232</v>
      </c>
      <c r="F38" s="14">
        <v>0.1037240217366391</v>
      </c>
      <c r="G38" s="28" t="s">
        <v>63</v>
      </c>
      <c r="H38" s="14">
        <v>0.14866979655712051</v>
      </c>
      <c r="I38" s="14">
        <v>0.1442125237191651</v>
      </c>
      <c r="J38" s="14">
        <v>0.10071942446043165</v>
      </c>
      <c r="K38" s="14">
        <v>0.15217391304347827</v>
      </c>
      <c r="L38" s="14">
        <v>0.14175281574504497</v>
      </c>
      <c r="M38" s="14">
        <v>0.14234875444839859</v>
      </c>
      <c r="N38" s="14">
        <v>9.375E-2</v>
      </c>
      <c r="O38" s="28" t="s">
        <v>63</v>
      </c>
      <c r="P38" s="14">
        <v>0.14629892045799392</v>
      </c>
      <c r="Q38" s="14">
        <v>0.13291352812859597</v>
      </c>
      <c r="R38" s="14">
        <v>0.10650633436230822</v>
      </c>
      <c r="S38" s="28">
        <v>0.13636363636363635</v>
      </c>
      <c r="T38" s="14">
        <v>0.14266842800528401</v>
      </c>
      <c r="U38" s="14">
        <v>0.14064914992272023</v>
      </c>
      <c r="V38" s="14">
        <v>0.1</v>
      </c>
    </row>
    <row r="39" spans="1:27" ht="30" x14ac:dyDescent="0.25">
      <c r="A39" s="50"/>
      <c r="B39" s="22" t="s">
        <v>17</v>
      </c>
      <c r="C39" s="28" t="s">
        <v>63</v>
      </c>
      <c r="D39" s="14">
        <v>0.13354683777041804</v>
      </c>
      <c r="E39" s="14">
        <v>0.15149168500216445</v>
      </c>
      <c r="F39" s="14">
        <v>0.10976328885505084</v>
      </c>
      <c r="G39" s="28" t="s">
        <v>63</v>
      </c>
      <c r="H39" s="14">
        <v>0.12519561815336464</v>
      </c>
      <c r="I39" s="14">
        <v>0.14990512333965844</v>
      </c>
      <c r="J39" s="14">
        <v>0.11099691675231244</v>
      </c>
      <c r="K39" s="14">
        <v>0.11956521739130435</v>
      </c>
      <c r="L39" s="14">
        <v>0.1307673627974745</v>
      </c>
      <c r="M39" s="14">
        <v>0.15836298932384341</v>
      </c>
      <c r="N39" s="14">
        <v>0.10104166666666667</v>
      </c>
      <c r="O39" s="28" t="s">
        <v>63</v>
      </c>
      <c r="P39" s="14">
        <v>0.1383930102887663</v>
      </c>
      <c r="Q39" s="14">
        <v>0.16183349452535423</v>
      </c>
      <c r="R39" s="14">
        <v>9.804331491442074E-2</v>
      </c>
      <c r="S39" s="28" t="s">
        <v>63</v>
      </c>
      <c r="T39" s="14">
        <v>0.14002642007926025</v>
      </c>
      <c r="U39" s="14">
        <v>0.14374034003091191</v>
      </c>
      <c r="V39" s="14">
        <v>0.10693069306930693</v>
      </c>
    </row>
    <row r="40" spans="1:27" x14ac:dyDescent="0.25">
      <c r="A40" s="50"/>
      <c r="B40" s="22" t="s">
        <v>18</v>
      </c>
      <c r="C40" s="28" t="s">
        <v>63</v>
      </c>
      <c r="D40" s="14">
        <v>5.4775862552063771E-2</v>
      </c>
      <c r="E40" s="14">
        <v>0.10289000688246859</v>
      </c>
      <c r="F40" s="14">
        <v>0.18118763527540793</v>
      </c>
      <c r="G40" s="28" t="s">
        <v>63</v>
      </c>
      <c r="H40" s="14">
        <v>7.5117370892018781E-2</v>
      </c>
      <c r="I40" s="14">
        <v>9.6774193548387094E-2</v>
      </c>
      <c r="J40" s="14">
        <v>0.17574511819116137</v>
      </c>
      <c r="K40" s="28" t="s">
        <v>63</v>
      </c>
      <c r="L40" s="14">
        <v>8.3529915122921447E-2</v>
      </c>
      <c r="M40" s="14">
        <v>0.11921708185053381</v>
      </c>
      <c r="N40" s="14">
        <v>0.17499999999999999</v>
      </c>
      <c r="O40" s="28" t="s">
        <v>63</v>
      </c>
      <c r="P40" s="14">
        <v>8.583955435577123E-2</v>
      </c>
      <c r="Q40" s="14">
        <v>0.10893521492661647</v>
      </c>
      <c r="R40" s="14">
        <v>0.16671054898972978</v>
      </c>
      <c r="S40" s="28" t="s">
        <v>63</v>
      </c>
      <c r="T40" s="14">
        <v>8.5865257595772793E-2</v>
      </c>
      <c r="U40" s="14">
        <v>9.2735703245749618E-2</v>
      </c>
      <c r="V40" s="14">
        <v>0.17821782178217821</v>
      </c>
    </row>
    <row r="41" spans="1:27" x14ac:dyDescent="0.25">
      <c r="A41" s="50"/>
      <c r="B41" s="22" t="s">
        <v>19</v>
      </c>
      <c r="C41" s="14">
        <v>0.29919670361928624</v>
      </c>
      <c r="D41" s="14">
        <v>0.15633717721670998</v>
      </c>
      <c r="E41" s="14">
        <v>0.10587578135889987</v>
      </c>
      <c r="F41" s="14">
        <v>9.1114567659882073E-2</v>
      </c>
      <c r="G41" s="14">
        <v>0.26712328767123289</v>
      </c>
      <c r="H41" s="14">
        <v>0.14241001564945227</v>
      </c>
      <c r="I41" s="14">
        <v>0.12333965844402277</v>
      </c>
      <c r="J41" s="14">
        <v>9.3525179856115109E-2</v>
      </c>
      <c r="K41" s="14">
        <v>0.22826086956521738</v>
      </c>
      <c r="L41" s="14">
        <v>0.15273826869261545</v>
      </c>
      <c r="M41" s="14">
        <v>0.10854092526690391</v>
      </c>
      <c r="N41" s="14">
        <v>8.8541666666666671E-2</v>
      </c>
      <c r="O41" s="14">
        <v>0.21522238745437342</v>
      </c>
      <c r="P41" s="14">
        <v>0.159064221006605</v>
      </c>
      <c r="Q41" s="14">
        <v>0.11073538859042872</v>
      </c>
      <c r="R41" s="14">
        <v>9.4908280113260135E-2</v>
      </c>
      <c r="S41" s="14">
        <v>0.25324675324675322</v>
      </c>
      <c r="T41" s="14">
        <v>0.1571994715984148</v>
      </c>
      <c r="U41" s="14">
        <v>9.8918083462132919E-2</v>
      </c>
      <c r="V41" s="14">
        <v>9.8019801980198024E-2</v>
      </c>
    </row>
    <row r="42" spans="1:27" ht="15.75" x14ac:dyDescent="0.3">
      <c r="A42" s="50"/>
      <c r="B42" s="23" t="s">
        <v>0</v>
      </c>
      <c r="C42" s="17">
        <v>1</v>
      </c>
      <c r="D42" s="17">
        <f t="shared" ref="D42:N42" si="9">SUM(D34:D41)</f>
        <v>1</v>
      </c>
      <c r="E42" s="17">
        <f t="shared" si="9"/>
        <v>1</v>
      </c>
      <c r="F42" s="17">
        <f t="shared" si="9"/>
        <v>1</v>
      </c>
      <c r="G42" s="17">
        <v>1</v>
      </c>
      <c r="H42" s="17">
        <f t="shared" si="9"/>
        <v>1</v>
      </c>
      <c r="I42" s="17">
        <f t="shared" si="9"/>
        <v>1</v>
      </c>
      <c r="J42" s="17">
        <f t="shared" si="9"/>
        <v>1.0000000000000002</v>
      </c>
      <c r="K42" s="17">
        <v>1</v>
      </c>
      <c r="L42" s="17">
        <f t="shared" si="9"/>
        <v>0.99999999999999989</v>
      </c>
      <c r="M42" s="17">
        <f t="shared" si="9"/>
        <v>1</v>
      </c>
      <c r="N42" s="17">
        <f t="shared" si="9"/>
        <v>0.99999999999999989</v>
      </c>
      <c r="O42" s="17">
        <v>1</v>
      </c>
      <c r="P42" s="17">
        <f t="shared" ref="P42:R42" si="10">SUM(P34:P41)</f>
        <v>1</v>
      </c>
      <c r="Q42" s="17">
        <f t="shared" si="10"/>
        <v>1</v>
      </c>
      <c r="R42" s="17">
        <f t="shared" si="10"/>
        <v>1</v>
      </c>
      <c r="S42" s="17">
        <v>1</v>
      </c>
      <c r="T42" s="17">
        <f t="shared" ref="T42:V42" si="11">SUM(T34:T41)</f>
        <v>1</v>
      </c>
      <c r="U42" s="17">
        <f t="shared" si="11"/>
        <v>1</v>
      </c>
      <c r="V42" s="17">
        <f t="shared" si="11"/>
        <v>0.99999999999999989</v>
      </c>
    </row>
    <row r="43" spans="1:27" ht="15.75" x14ac:dyDescent="0.3">
      <c r="B43" s="1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P43" s="10"/>
      <c r="Q43" s="10"/>
      <c r="R43" s="10"/>
      <c r="S43" s="10"/>
    </row>
    <row r="44" spans="1:27" ht="15.75" x14ac:dyDescent="0.3">
      <c r="B44" s="8"/>
    </row>
    <row r="45" spans="1:27" ht="15.75" x14ac:dyDescent="0.3">
      <c r="A45" s="39" t="s">
        <v>44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ht="15" customHeight="1" x14ac:dyDescent="0.25">
      <c r="A46" s="51"/>
      <c r="B46" s="52"/>
      <c r="C46" s="42">
        <v>2020</v>
      </c>
      <c r="D46" s="42"/>
      <c r="E46" s="42"/>
      <c r="F46" s="42"/>
      <c r="G46" s="42"/>
      <c r="H46" s="42">
        <v>2021</v>
      </c>
      <c r="I46" s="42"/>
      <c r="J46" s="42"/>
      <c r="K46" s="42"/>
      <c r="L46" s="42"/>
      <c r="M46" s="42">
        <v>2022</v>
      </c>
      <c r="N46" s="42"/>
      <c r="O46" s="42"/>
      <c r="P46" s="42"/>
      <c r="Q46" s="42"/>
      <c r="R46" s="42">
        <v>2023</v>
      </c>
      <c r="S46" s="42"/>
      <c r="T46" s="42"/>
      <c r="U46" s="42"/>
      <c r="V46" s="42"/>
      <c r="W46" s="42">
        <v>2024</v>
      </c>
      <c r="X46" s="42"/>
      <c r="Y46" s="42"/>
      <c r="Z46" s="42"/>
      <c r="AA46" s="42"/>
    </row>
    <row r="47" spans="1:27" ht="45" x14ac:dyDescent="0.25">
      <c r="A47" s="53"/>
      <c r="B47" s="54"/>
      <c r="C47" s="4" t="s">
        <v>12</v>
      </c>
      <c r="D47" s="4" t="s">
        <v>13</v>
      </c>
      <c r="E47" s="4" t="s">
        <v>14</v>
      </c>
      <c r="F47" s="4" t="s">
        <v>15</v>
      </c>
      <c r="G47" s="4" t="s">
        <v>0</v>
      </c>
      <c r="H47" s="4" t="s">
        <v>12</v>
      </c>
      <c r="I47" s="4" t="s">
        <v>13</v>
      </c>
      <c r="J47" s="4" t="s">
        <v>14</v>
      </c>
      <c r="K47" s="4" t="s">
        <v>15</v>
      </c>
      <c r="L47" s="4" t="s">
        <v>0</v>
      </c>
      <c r="M47" s="4" t="s">
        <v>12</v>
      </c>
      <c r="N47" s="4" t="s">
        <v>13</v>
      </c>
      <c r="O47" s="4" t="s">
        <v>14</v>
      </c>
      <c r="P47" s="4" t="s">
        <v>15</v>
      </c>
      <c r="Q47" s="4" t="s">
        <v>0</v>
      </c>
      <c r="R47" s="4" t="s">
        <v>12</v>
      </c>
      <c r="S47" s="4" t="s">
        <v>13</v>
      </c>
      <c r="T47" s="4" t="s">
        <v>14</v>
      </c>
      <c r="U47" s="4" t="s">
        <v>15</v>
      </c>
      <c r="V47" s="4" t="s">
        <v>0</v>
      </c>
      <c r="W47" s="4" t="s">
        <v>12</v>
      </c>
      <c r="X47" s="4" t="s">
        <v>13</v>
      </c>
      <c r="Y47" s="4" t="s">
        <v>14</v>
      </c>
      <c r="Z47" s="4" t="s">
        <v>15</v>
      </c>
      <c r="AA47" s="4" t="s">
        <v>0</v>
      </c>
    </row>
    <row r="48" spans="1:27" x14ac:dyDescent="0.25">
      <c r="A48" s="46" t="s">
        <v>0</v>
      </c>
      <c r="B48" s="22" t="s">
        <v>41</v>
      </c>
      <c r="C48" s="15">
        <v>4.5989033720084553E-2</v>
      </c>
      <c r="D48" s="15">
        <v>0.14191565679246623</v>
      </c>
      <c r="E48" s="15">
        <v>0.170518246733465</v>
      </c>
      <c r="F48" s="15">
        <v>0.64157706275398418</v>
      </c>
      <c r="G48" s="18">
        <f>SUM(C48:F48)</f>
        <v>1</v>
      </c>
      <c r="H48" s="15">
        <v>3.4278850099623955E-2</v>
      </c>
      <c r="I48" s="15">
        <v>0.16499571851927269</v>
      </c>
      <c r="J48" s="15">
        <v>0.2094372622920343</v>
      </c>
      <c r="K48" s="15">
        <v>0.59128816908906912</v>
      </c>
      <c r="L48" s="18">
        <f>SUM(H48:K48)</f>
        <v>1</v>
      </c>
      <c r="M48" s="15">
        <v>5.2476572154885118E-2</v>
      </c>
      <c r="N48" s="15">
        <v>0.17879661869827301</v>
      </c>
      <c r="O48" s="15">
        <v>0.20766656668657008</v>
      </c>
      <c r="P48" s="15">
        <v>0.56106024246027186</v>
      </c>
      <c r="Q48" s="18">
        <f>SUM(M48:P48)</f>
        <v>1</v>
      </c>
      <c r="R48" s="15">
        <v>5.2938256498200949E-2</v>
      </c>
      <c r="S48" s="15">
        <v>0.19682618458530146</v>
      </c>
      <c r="T48" s="15">
        <v>0.20337442685712087</v>
      </c>
      <c r="U48" s="15">
        <v>0.5468611320593767</v>
      </c>
      <c r="V48" s="18">
        <f>SUM(R48:U48)</f>
        <v>1</v>
      </c>
      <c r="W48" s="15">
        <v>6.3837210899474597E-2</v>
      </c>
      <c r="X48" s="15">
        <v>0.20355967239403971</v>
      </c>
      <c r="Y48" s="15">
        <v>0.20873001484159406</v>
      </c>
      <c r="Z48" s="15">
        <v>0.52387310186489155</v>
      </c>
      <c r="AA48" s="18">
        <f>SUM(W48:Z48)</f>
        <v>0.99999999999999989</v>
      </c>
    </row>
    <row r="49" spans="1:27" x14ac:dyDescent="0.25">
      <c r="A49" s="43"/>
      <c r="B49" s="25" t="s">
        <v>16</v>
      </c>
      <c r="C49" s="15">
        <v>7.0246451349385328E-2</v>
      </c>
      <c r="D49" s="15">
        <v>0.21230439796468448</v>
      </c>
      <c r="E49" s="15">
        <v>0.19168464251513134</v>
      </c>
      <c r="F49" s="15">
        <v>0.52576450817079889</v>
      </c>
      <c r="G49" s="18">
        <f t="shared" ref="G49:G55" si="12">SUM(C49:F49)</f>
        <v>1</v>
      </c>
      <c r="H49" s="15">
        <v>5.8718191362682942E-2</v>
      </c>
      <c r="I49" s="15">
        <v>0.21808894768998152</v>
      </c>
      <c r="J49" s="15">
        <v>0.20665755730535965</v>
      </c>
      <c r="K49" s="15">
        <v>0.51653530364197586</v>
      </c>
      <c r="L49" s="18">
        <f t="shared" ref="L49:L55" si="13">SUM(H49:K49)</f>
        <v>1</v>
      </c>
      <c r="M49" s="15">
        <v>6.8127250956571739E-2</v>
      </c>
      <c r="N49" s="15">
        <v>0.22877063756435415</v>
      </c>
      <c r="O49" s="15">
        <v>0.21264997065733318</v>
      </c>
      <c r="P49" s="15">
        <v>0.49045214082174104</v>
      </c>
      <c r="Q49" s="18">
        <f t="shared" ref="Q49:Q55" si="14">SUM(M49:P49)</f>
        <v>1</v>
      </c>
      <c r="R49" s="15">
        <v>6.1701895417828875E-2</v>
      </c>
      <c r="S49" s="15">
        <v>0.24808592969436036</v>
      </c>
      <c r="T49" s="15">
        <v>0.2381739947014512</v>
      </c>
      <c r="U49" s="15">
        <v>0.45203818018635961</v>
      </c>
      <c r="V49" s="18">
        <f t="shared" ref="V49:V55" si="15">SUM(R49:U49)</f>
        <v>1</v>
      </c>
      <c r="W49" s="15">
        <v>7.2423993482472485E-2</v>
      </c>
      <c r="X49" s="15">
        <v>0.26471017451904316</v>
      </c>
      <c r="Y49" s="15">
        <v>0.21313978390923319</v>
      </c>
      <c r="Z49" s="15">
        <v>0.4497260480892511</v>
      </c>
      <c r="AA49" s="18">
        <f t="shared" ref="AA49:AA55" si="16">SUM(W49:Z49)</f>
        <v>0.99999999999999989</v>
      </c>
    </row>
    <row r="50" spans="1:27" ht="30" x14ac:dyDescent="0.25">
      <c r="A50" s="43"/>
      <c r="B50" s="25" t="s">
        <v>28</v>
      </c>
      <c r="C50" s="15">
        <v>7.2730012817773984E-2</v>
      </c>
      <c r="D50" s="15">
        <v>0.23682569059427028</v>
      </c>
      <c r="E50" s="15">
        <v>0.17384864746495129</v>
      </c>
      <c r="F50" s="15">
        <v>0.51659564912300437</v>
      </c>
      <c r="G50" s="18">
        <f t="shared" si="12"/>
        <v>0.99999999999999989</v>
      </c>
      <c r="H50" s="15">
        <v>9.7016611785494825E-2</v>
      </c>
      <c r="I50" s="15">
        <v>0.25082050980720022</v>
      </c>
      <c r="J50" s="15">
        <v>0.19375795838862972</v>
      </c>
      <c r="K50" s="15">
        <v>0.45840492001867522</v>
      </c>
      <c r="L50" s="18">
        <f t="shared" si="13"/>
        <v>1</v>
      </c>
      <c r="M50" s="15">
        <v>9.2880617582140376E-2</v>
      </c>
      <c r="N50" s="15">
        <v>0.26785125454829095</v>
      </c>
      <c r="O50" s="15">
        <v>0.2127633658120458</v>
      </c>
      <c r="P50" s="15">
        <v>0.42650476205752286</v>
      </c>
      <c r="Q50" s="18">
        <f t="shared" si="14"/>
        <v>1</v>
      </c>
      <c r="R50" s="15">
        <v>9.5906564740494776E-2</v>
      </c>
      <c r="S50" s="15">
        <v>0.30656015614333476</v>
      </c>
      <c r="T50" s="15">
        <v>0.2043799359893782</v>
      </c>
      <c r="U50" s="15">
        <v>0.39315334312679218</v>
      </c>
      <c r="V50" s="18">
        <f t="shared" si="15"/>
        <v>0.99999999999999989</v>
      </c>
      <c r="W50" s="15">
        <v>9.0802414534749867E-2</v>
      </c>
      <c r="X50" s="15">
        <v>0.3004515516282415</v>
      </c>
      <c r="Y50" s="15">
        <v>0.22072686230959138</v>
      </c>
      <c r="Z50" s="15">
        <v>0.38801917152741716</v>
      </c>
      <c r="AA50" s="18">
        <f t="shared" si="16"/>
        <v>0.99999999999999989</v>
      </c>
    </row>
    <row r="51" spans="1:27" ht="30" x14ac:dyDescent="0.25">
      <c r="A51" s="43"/>
      <c r="B51" s="25" t="s">
        <v>27</v>
      </c>
      <c r="C51" s="15">
        <v>9.1946074721328555E-2</v>
      </c>
      <c r="D51" s="15">
        <v>0.25780244615953407</v>
      </c>
      <c r="E51" s="15">
        <v>0.20555794250546125</v>
      </c>
      <c r="F51" s="15">
        <v>0.44469353661367617</v>
      </c>
      <c r="G51" s="18">
        <f t="shared" si="12"/>
        <v>1</v>
      </c>
      <c r="H51" s="15">
        <v>0.12410211356792</v>
      </c>
      <c r="I51" s="15">
        <v>0.28353182662487325</v>
      </c>
      <c r="J51" s="15">
        <v>0.19874192081807188</v>
      </c>
      <c r="K51" s="15">
        <v>0.39362413898913484</v>
      </c>
      <c r="L51" s="18">
        <f t="shared" si="13"/>
        <v>1</v>
      </c>
      <c r="M51" s="15">
        <v>0.13595850017196404</v>
      </c>
      <c r="N51" s="15">
        <v>0.27589075617089659</v>
      </c>
      <c r="O51" s="15">
        <v>0.22667339706778655</v>
      </c>
      <c r="P51" s="15">
        <v>0.36147734658935271</v>
      </c>
      <c r="Q51" s="18">
        <f t="shared" si="14"/>
        <v>0.99999999999999989</v>
      </c>
      <c r="R51" s="15">
        <v>0.13016111956501303</v>
      </c>
      <c r="S51" s="15">
        <v>0.31255311998103347</v>
      </c>
      <c r="T51" s="15">
        <v>0.21302023623152042</v>
      </c>
      <c r="U51" s="15">
        <v>0.34426552422243306</v>
      </c>
      <c r="V51" s="18">
        <f t="shared" si="15"/>
        <v>1</v>
      </c>
      <c r="W51" s="15">
        <v>0.11807496447283107</v>
      </c>
      <c r="X51" s="15">
        <v>0.30712776159982669</v>
      </c>
      <c r="Y51" s="15">
        <v>0.22792536213438708</v>
      </c>
      <c r="Z51" s="15">
        <v>0.34687191179295518</v>
      </c>
      <c r="AA51" s="18">
        <f t="shared" si="16"/>
        <v>1</v>
      </c>
    </row>
    <row r="52" spans="1:27" x14ac:dyDescent="0.25">
      <c r="A52" s="43"/>
      <c r="B52" s="25" t="s">
        <v>26</v>
      </c>
      <c r="C52" s="15">
        <v>9.6667623240318384E-2</v>
      </c>
      <c r="D52" s="15">
        <v>0.26101613033515181</v>
      </c>
      <c r="E52" s="15">
        <v>0.19310676735915214</v>
      </c>
      <c r="F52" s="15">
        <v>0.44920947906537767</v>
      </c>
      <c r="G52" s="18">
        <f t="shared" si="12"/>
        <v>1</v>
      </c>
      <c r="H52" s="15">
        <v>0.1173508048651494</v>
      </c>
      <c r="I52" s="15">
        <v>0.2779737389970644</v>
      </c>
      <c r="J52" s="15">
        <v>0.20244020872704538</v>
      </c>
      <c r="K52" s="15">
        <v>0.40223524741074085</v>
      </c>
      <c r="L52" s="18">
        <f t="shared" si="13"/>
        <v>1</v>
      </c>
      <c r="M52" s="15">
        <v>0.12584066251585174</v>
      </c>
      <c r="N52" s="15">
        <v>0.29125214484166084</v>
      </c>
      <c r="O52" s="15">
        <v>0.21208795567254884</v>
      </c>
      <c r="P52" s="15">
        <v>0.37081923696993874</v>
      </c>
      <c r="Q52" s="18">
        <f t="shared" si="14"/>
        <v>1.0000000000000002</v>
      </c>
      <c r="R52" s="15">
        <v>0.10982620624847457</v>
      </c>
      <c r="S52" s="15">
        <v>0.33332396066218728</v>
      </c>
      <c r="T52" s="15">
        <v>0.20962137235252051</v>
      </c>
      <c r="U52" s="15">
        <v>0.34722846073681762</v>
      </c>
      <c r="V52" s="18">
        <f t="shared" si="15"/>
        <v>1</v>
      </c>
      <c r="W52" s="15">
        <v>0.12028211264394731</v>
      </c>
      <c r="X52" s="15">
        <v>0.30154102361206642</v>
      </c>
      <c r="Y52" s="15">
        <v>0.21173319274216162</v>
      </c>
      <c r="Z52" s="15">
        <v>0.36644367100182462</v>
      </c>
      <c r="AA52" s="18">
        <f t="shared" si="16"/>
        <v>1</v>
      </c>
    </row>
    <row r="53" spans="1:27" ht="30" x14ac:dyDescent="0.25">
      <c r="A53" s="43"/>
      <c r="B53" s="25" t="s">
        <v>17</v>
      </c>
      <c r="C53" s="15">
        <v>8.3989972345946323E-2</v>
      </c>
      <c r="D53" s="15">
        <v>0.26444428935084457</v>
      </c>
      <c r="E53" s="15">
        <v>0.19368573058165811</v>
      </c>
      <c r="F53" s="15">
        <v>0.45788000772155107</v>
      </c>
      <c r="G53" s="18">
        <f t="shared" si="12"/>
        <v>1</v>
      </c>
      <c r="H53" s="15">
        <v>9.3758266194118908E-2</v>
      </c>
      <c r="I53" s="15">
        <v>0.22358415739266804</v>
      </c>
      <c r="J53" s="15">
        <v>0.2327183991909112</v>
      </c>
      <c r="K53" s="15">
        <v>0.44993917722230187</v>
      </c>
      <c r="L53" s="18">
        <f t="shared" si="13"/>
        <v>1</v>
      </c>
      <c r="M53" s="15">
        <v>9.5746850100185868E-2</v>
      </c>
      <c r="N53" s="15">
        <v>0.28476119310522713</v>
      </c>
      <c r="O53" s="15">
        <v>0.23997743399494628</v>
      </c>
      <c r="P53" s="15">
        <v>0.37951452279964076</v>
      </c>
      <c r="Q53" s="18">
        <f t="shared" si="14"/>
        <v>1</v>
      </c>
      <c r="R53" s="15">
        <v>8.6920386325887403E-2</v>
      </c>
      <c r="S53" s="15">
        <v>0.31122464627531504</v>
      </c>
      <c r="T53" s="15">
        <v>0.2443626841865299</v>
      </c>
      <c r="U53" s="15">
        <v>0.35749228321226767</v>
      </c>
      <c r="V53" s="18">
        <f t="shared" si="15"/>
        <v>1</v>
      </c>
      <c r="W53" s="15">
        <v>9.2647501348027267E-2</v>
      </c>
      <c r="X53" s="15">
        <v>0.31191517137273739</v>
      </c>
      <c r="Y53" s="15">
        <v>0.22089801479124108</v>
      </c>
      <c r="Z53" s="15">
        <v>0.37453931248799427</v>
      </c>
      <c r="AA53" s="18">
        <f t="shared" si="16"/>
        <v>1</v>
      </c>
    </row>
    <row r="54" spans="1:27" x14ac:dyDescent="0.25">
      <c r="A54" s="43"/>
      <c r="B54" s="25" t="s">
        <v>18</v>
      </c>
      <c r="C54" s="15">
        <v>5.1145481103702539E-2</v>
      </c>
      <c r="D54" s="15">
        <v>0.12341208844607679</v>
      </c>
      <c r="E54" s="15">
        <v>0.1528483091127229</v>
      </c>
      <c r="F54" s="15">
        <v>0.67259412133749774</v>
      </c>
      <c r="G54" s="18">
        <f t="shared" si="12"/>
        <v>1</v>
      </c>
      <c r="H54" s="15">
        <v>5.0156660996847943E-2</v>
      </c>
      <c r="I54" s="15">
        <v>0.13638276055878285</v>
      </c>
      <c r="J54" s="15">
        <v>0.16645556994864477</v>
      </c>
      <c r="K54" s="15">
        <v>0.6470050084957244</v>
      </c>
      <c r="L54" s="18">
        <f t="shared" si="13"/>
        <v>1</v>
      </c>
      <c r="M54" s="15">
        <v>6.4393780360415251E-2</v>
      </c>
      <c r="N54" s="15">
        <v>0.13489539677470708</v>
      </c>
      <c r="O54" s="15">
        <v>0.17233581543988433</v>
      </c>
      <c r="P54" s="15">
        <v>0.6283750074249933</v>
      </c>
      <c r="Q54" s="18">
        <f t="shared" si="14"/>
        <v>1</v>
      </c>
      <c r="R54" s="15">
        <v>5.1451845926246145E-2</v>
      </c>
      <c r="S54" s="15">
        <v>0.1646770559251009</v>
      </c>
      <c r="T54" s="15">
        <v>0.17188380362515618</v>
      </c>
      <c r="U54" s="15">
        <v>0.61198729452349676</v>
      </c>
      <c r="V54" s="18">
        <f t="shared" si="15"/>
        <v>1</v>
      </c>
      <c r="W54" s="15">
        <v>5.5965131683504775E-2</v>
      </c>
      <c r="X54" s="15">
        <v>0.16382405231237393</v>
      </c>
      <c r="Y54" s="15">
        <v>0.20093499578416157</v>
      </c>
      <c r="Z54" s="15">
        <v>0.5792758202199596</v>
      </c>
      <c r="AA54" s="18">
        <f t="shared" si="16"/>
        <v>0.99999999999999989</v>
      </c>
    </row>
    <row r="55" spans="1:27" x14ac:dyDescent="0.25">
      <c r="A55" s="44"/>
      <c r="B55" s="25" t="s">
        <v>19</v>
      </c>
      <c r="C55" s="15">
        <v>0.26066663095788406</v>
      </c>
      <c r="D55" s="15">
        <v>0.255798602745686</v>
      </c>
      <c r="E55" s="15">
        <v>0.14193027293775234</v>
      </c>
      <c r="F55" s="15">
        <v>0.34160449335867754</v>
      </c>
      <c r="G55" s="18">
        <f t="shared" si="12"/>
        <v>0.99999999999999978</v>
      </c>
      <c r="H55" s="15">
        <v>0.24382551580227077</v>
      </c>
      <c r="I55" s="15">
        <v>0.27874242935232701</v>
      </c>
      <c r="J55" s="15">
        <v>0.13984718360331597</v>
      </c>
      <c r="K55" s="15">
        <v>0.33758487124208619</v>
      </c>
      <c r="L55" s="18">
        <f t="shared" si="13"/>
        <v>1</v>
      </c>
      <c r="M55" s="15">
        <v>0.23718791526874014</v>
      </c>
      <c r="N55" s="15">
        <v>0.28967923510917165</v>
      </c>
      <c r="O55" s="15">
        <v>0.16399726889633742</v>
      </c>
      <c r="P55" s="15">
        <v>0.30913558072575076</v>
      </c>
      <c r="Q55" s="18">
        <f t="shared" si="14"/>
        <v>1</v>
      </c>
      <c r="R55" s="15">
        <v>0.21249211922586375</v>
      </c>
      <c r="S55" s="15">
        <v>0.31954622821781714</v>
      </c>
      <c r="T55" s="15">
        <v>0.16776958862366825</v>
      </c>
      <c r="U55" s="15">
        <v>0.30019206393265097</v>
      </c>
      <c r="V55" s="18">
        <f t="shared" si="15"/>
        <v>1.0000000000000002</v>
      </c>
      <c r="W55" s="15">
        <v>0.18894261001194079</v>
      </c>
      <c r="X55" s="15">
        <v>0.30968875455343159</v>
      </c>
      <c r="Y55" s="15">
        <v>0.18150989563240244</v>
      </c>
      <c r="Z55" s="15">
        <v>0.31985873980222523</v>
      </c>
      <c r="AA55" s="18">
        <f t="shared" si="16"/>
        <v>1</v>
      </c>
    </row>
    <row r="56" spans="1:27" x14ac:dyDescent="0.25">
      <c r="A56" s="50" t="s">
        <v>60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</row>
    <row r="57" spans="1:27" x14ac:dyDescent="0.25">
      <c r="A57" s="44" t="s">
        <v>61</v>
      </c>
      <c r="B57" s="31" t="s">
        <v>41</v>
      </c>
      <c r="C57" s="33">
        <v>4.6176750452318192E-2</v>
      </c>
      <c r="D57" s="33">
        <v>0.14203490875132202</v>
      </c>
      <c r="E57" s="33">
        <v>0.17011804785668119</v>
      </c>
      <c r="F57" s="33">
        <v>0.64167029293967848</v>
      </c>
      <c r="G57" s="35">
        <f>SUM(C57:F57)</f>
        <v>0.99999999999999989</v>
      </c>
      <c r="H57" s="33">
        <v>3.4034074028591495E-2</v>
      </c>
      <c r="I57" s="33">
        <v>0.16396928230327801</v>
      </c>
      <c r="J57" s="33">
        <v>0.21049142271712534</v>
      </c>
      <c r="K57" s="33">
        <v>0.59150522095100522</v>
      </c>
      <c r="L57" s="35">
        <f>SUM(H57:K57)</f>
        <v>1</v>
      </c>
      <c r="M57" s="33">
        <v>5.3040892206393062E-2</v>
      </c>
      <c r="N57" s="33">
        <v>0.17810818452022734</v>
      </c>
      <c r="O57" s="33">
        <v>0.20785563289685871</v>
      </c>
      <c r="P57" s="33">
        <v>0.56099529037652096</v>
      </c>
      <c r="Q57" s="35">
        <f>SUM(M57:P57)</f>
        <v>1</v>
      </c>
      <c r="R57" s="33">
        <v>5.3154536585255895E-2</v>
      </c>
      <c r="S57" s="33">
        <v>0.19691261783855096</v>
      </c>
      <c r="T57" s="33">
        <v>0.2028495673896783</v>
      </c>
      <c r="U57" s="33">
        <v>0.54708327818651492</v>
      </c>
      <c r="V57" s="35">
        <f>SUM(R57:U57)</f>
        <v>1</v>
      </c>
      <c r="W57" s="33">
        <v>6.4469887895505396E-2</v>
      </c>
      <c r="X57" s="33">
        <v>0.20330448631708745</v>
      </c>
      <c r="Y57" s="33">
        <v>0.20701504236145921</v>
      </c>
      <c r="Z57" s="33">
        <v>0.52521058342594795</v>
      </c>
      <c r="AA57" s="35">
        <f>SUM(W57:Z57)</f>
        <v>1</v>
      </c>
    </row>
    <row r="58" spans="1:27" x14ac:dyDescent="0.25">
      <c r="A58" s="50"/>
      <c r="B58" s="22" t="s">
        <v>16</v>
      </c>
      <c r="C58" s="15">
        <v>7.0132250503863944E-2</v>
      </c>
      <c r="D58" s="15">
        <v>0.21042894673257942</v>
      </c>
      <c r="E58" s="15">
        <v>0.19080790161192485</v>
      </c>
      <c r="F58" s="15">
        <v>0.52863090115163192</v>
      </c>
      <c r="G58" s="18">
        <f t="shared" ref="G58:G64" si="17">SUM(C58:F58)</f>
        <v>1</v>
      </c>
      <c r="H58" s="15">
        <v>5.8673292883224162E-2</v>
      </c>
      <c r="I58" s="15">
        <v>0.2148469107161104</v>
      </c>
      <c r="J58" s="15">
        <v>0.2065996733880292</v>
      </c>
      <c r="K58" s="15">
        <v>0.5198801230126362</v>
      </c>
      <c r="L58" s="18">
        <f t="shared" ref="L58:L64" si="18">SUM(H58:K58)</f>
        <v>1</v>
      </c>
      <c r="M58" s="15">
        <v>6.8720853047724628E-2</v>
      </c>
      <c r="N58" s="15">
        <v>0.22595466925468122</v>
      </c>
      <c r="O58" s="15">
        <v>0.21236888334206239</v>
      </c>
      <c r="P58" s="15">
        <v>0.49295559435553171</v>
      </c>
      <c r="Q58" s="18">
        <f t="shared" ref="Q58:Q64" si="19">SUM(M58:P58)</f>
        <v>1</v>
      </c>
      <c r="R58" s="15">
        <v>6.1708567348556176E-2</v>
      </c>
      <c r="S58" s="15">
        <v>0.24612149121696458</v>
      </c>
      <c r="T58" s="15">
        <v>0.23797750684654986</v>
      </c>
      <c r="U58" s="15">
        <v>0.45419243458792935</v>
      </c>
      <c r="V58" s="18">
        <f t="shared" ref="V58:V64" si="20">SUM(R58:U58)</f>
        <v>1</v>
      </c>
      <c r="W58" s="15">
        <v>7.3017069197608059E-2</v>
      </c>
      <c r="X58" s="15">
        <v>0.26280720177772265</v>
      </c>
      <c r="Y58" s="15">
        <v>0.21109833780360276</v>
      </c>
      <c r="Z58" s="15">
        <v>0.45307739122106655</v>
      </c>
      <c r="AA58" s="18">
        <f t="shared" ref="AA58:AA64" si="21">SUM(W58:Z58)</f>
        <v>1</v>
      </c>
    </row>
    <row r="59" spans="1:27" ht="30" x14ac:dyDescent="0.25">
      <c r="A59" s="50"/>
      <c r="B59" s="22" t="s">
        <v>28</v>
      </c>
      <c r="C59" s="15">
        <v>7.1664182870006143E-2</v>
      </c>
      <c r="D59" s="15">
        <v>0.23609460656858444</v>
      </c>
      <c r="E59" s="15">
        <v>0.17401605353529764</v>
      </c>
      <c r="F59" s="15">
        <v>0.51822515702611172</v>
      </c>
      <c r="G59" s="18">
        <f t="shared" si="17"/>
        <v>1</v>
      </c>
      <c r="H59" s="15">
        <v>9.7895352845712408E-2</v>
      </c>
      <c r="I59" s="15">
        <v>0.24962395697908737</v>
      </c>
      <c r="J59" s="15">
        <v>0.19295732153896694</v>
      </c>
      <c r="K59" s="15">
        <v>0.45952336863623328</v>
      </c>
      <c r="L59" s="18">
        <f t="shared" si="18"/>
        <v>1</v>
      </c>
      <c r="M59" s="15">
        <v>9.3723579576400887E-2</v>
      </c>
      <c r="N59" s="15">
        <v>0.26683589753904191</v>
      </c>
      <c r="O59" s="15">
        <v>0.21283358141954506</v>
      </c>
      <c r="P59" s="15">
        <v>0.42660694146501221</v>
      </c>
      <c r="Q59" s="18">
        <f t="shared" si="19"/>
        <v>1</v>
      </c>
      <c r="R59" s="15">
        <v>9.6278846071956706E-2</v>
      </c>
      <c r="S59" s="15">
        <v>0.30732158627592832</v>
      </c>
      <c r="T59" s="15">
        <v>0.20358192568017369</v>
      </c>
      <c r="U59" s="15">
        <v>0.3928176419719413</v>
      </c>
      <c r="V59" s="18">
        <f t="shared" si="20"/>
        <v>1</v>
      </c>
      <c r="W59" s="15">
        <v>9.1558797118436036E-2</v>
      </c>
      <c r="X59" s="15">
        <v>0.29940289059720987</v>
      </c>
      <c r="Y59" s="15">
        <v>0.22022811128808711</v>
      </c>
      <c r="Z59" s="15">
        <v>0.38881020099626701</v>
      </c>
      <c r="AA59" s="18">
        <f t="shared" si="21"/>
        <v>1</v>
      </c>
    </row>
    <row r="60" spans="1:27" ht="30" x14ac:dyDescent="0.25">
      <c r="A60" s="50"/>
      <c r="B60" s="22" t="s">
        <v>27</v>
      </c>
      <c r="C60" s="15">
        <v>9.2991076089809888E-2</v>
      </c>
      <c r="D60" s="15">
        <v>0.25865166481395979</v>
      </c>
      <c r="E60" s="15">
        <v>0.20323766620831019</v>
      </c>
      <c r="F60" s="15">
        <v>0.44511959288792025</v>
      </c>
      <c r="G60" s="18">
        <f t="shared" si="17"/>
        <v>1</v>
      </c>
      <c r="H60" s="15">
        <v>0.12599619701528614</v>
      </c>
      <c r="I60" s="15">
        <v>0.2837816019797606</v>
      </c>
      <c r="J60" s="15">
        <v>0.19630856482560741</v>
      </c>
      <c r="K60" s="15">
        <v>0.39391363617934588</v>
      </c>
      <c r="L60" s="18">
        <f t="shared" si="18"/>
        <v>1</v>
      </c>
      <c r="M60" s="15">
        <v>0.13786882633709013</v>
      </c>
      <c r="N60" s="15">
        <v>0.27550259756751</v>
      </c>
      <c r="O60" s="15">
        <v>0.22494133411187975</v>
      </c>
      <c r="P60" s="15">
        <v>0.36168724198352009</v>
      </c>
      <c r="Q60" s="18">
        <f t="shared" si="19"/>
        <v>1</v>
      </c>
      <c r="R60" s="15">
        <v>0.13234931814004589</v>
      </c>
      <c r="S60" s="15">
        <v>0.31293312848855931</v>
      </c>
      <c r="T60" s="15">
        <v>0.21070247518003907</v>
      </c>
      <c r="U60" s="15">
        <v>0.34401507819135568</v>
      </c>
      <c r="V60" s="18">
        <f t="shared" si="20"/>
        <v>0.99999999999999989</v>
      </c>
      <c r="W60" s="15">
        <v>0.11994429238177291</v>
      </c>
      <c r="X60" s="15">
        <v>0.30615028737525385</v>
      </c>
      <c r="Y60" s="15">
        <v>0.22661896030229353</v>
      </c>
      <c r="Z60" s="15">
        <v>0.34728645994067975</v>
      </c>
      <c r="AA60" s="18">
        <f t="shared" si="21"/>
        <v>1</v>
      </c>
    </row>
    <row r="61" spans="1:27" x14ac:dyDescent="0.25">
      <c r="A61" s="50"/>
      <c r="B61" s="22" t="s">
        <v>26</v>
      </c>
      <c r="C61" s="15">
        <v>9.6894990244056081E-2</v>
      </c>
      <c r="D61" s="15">
        <v>0.26061317573520665</v>
      </c>
      <c r="E61" s="15">
        <v>0.19161518890715207</v>
      </c>
      <c r="F61" s="15">
        <v>0.45087664511358516</v>
      </c>
      <c r="G61" s="18">
        <f t="shared" si="17"/>
        <v>0.99999999999999989</v>
      </c>
      <c r="H61" s="15">
        <v>0.11855718675368478</v>
      </c>
      <c r="I61" s="15">
        <v>0.27777214223960089</v>
      </c>
      <c r="J61" s="15">
        <v>0.20048051326019756</v>
      </c>
      <c r="K61" s="15">
        <v>0.40319015774651684</v>
      </c>
      <c r="L61" s="18">
        <f t="shared" si="18"/>
        <v>1</v>
      </c>
      <c r="M61" s="15">
        <v>0.12745912347559912</v>
      </c>
      <c r="N61" s="15">
        <v>0.29017802264778658</v>
      </c>
      <c r="O61" s="15">
        <v>0.21094083722788981</v>
      </c>
      <c r="P61" s="15">
        <v>0.37142201664872443</v>
      </c>
      <c r="Q61" s="18">
        <f t="shared" si="19"/>
        <v>0.99999999999999989</v>
      </c>
      <c r="R61" s="15">
        <v>0.11090291417752665</v>
      </c>
      <c r="S61" s="15">
        <v>0.33280146872859073</v>
      </c>
      <c r="T61" s="15">
        <v>0.20811930438739384</v>
      </c>
      <c r="U61" s="15">
        <v>0.34817631270648874</v>
      </c>
      <c r="V61" s="18">
        <f t="shared" si="20"/>
        <v>1</v>
      </c>
      <c r="W61" s="15">
        <v>0.12157527396719835</v>
      </c>
      <c r="X61" s="15">
        <v>0.29948700028169317</v>
      </c>
      <c r="Y61" s="15">
        <v>0.21066036028750892</v>
      </c>
      <c r="Z61" s="15">
        <v>0.36827736546359952</v>
      </c>
      <c r="AA61" s="18">
        <f t="shared" si="21"/>
        <v>1</v>
      </c>
    </row>
    <row r="62" spans="1:27" ht="30" x14ac:dyDescent="0.25">
      <c r="A62" s="50"/>
      <c r="B62" s="22" t="s">
        <v>17</v>
      </c>
      <c r="C62" s="15">
        <v>8.4388709125692365E-2</v>
      </c>
      <c r="D62" s="15">
        <v>0.2640404973098715</v>
      </c>
      <c r="E62" s="15">
        <v>0.19175833347060964</v>
      </c>
      <c r="F62" s="15">
        <v>0.45981246009382659</v>
      </c>
      <c r="G62" s="18">
        <f t="shared" si="17"/>
        <v>1</v>
      </c>
      <c r="H62" s="15">
        <v>9.451452713425014E-2</v>
      </c>
      <c r="I62" s="15">
        <v>0.2236003471971488</v>
      </c>
      <c r="J62" s="15">
        <v>0.23044014913005487</v>
      </c>
      <c r="K62" s="15">
        <v>0.45144497653854621</v>
      </c>
      <c r="L62" s="18">
        <f t="shared" si="18"/>
        <v>1</v>
      </c>
      <c r="M62" s="15">
        <v>9.6557488960742774E-2</v>
      </c>
      <c r="N62" s="15">
        <v>0.28412009935839538</v>
      </c>
      <c r="O62" s="15">
        <v>0.23836432429602739</v>
      </c>
      <c r="P62" s="15">
        <v>0.38095808738483455</v>
      </c>
      <c r="Q62" s="18">
        <f t="shared" si="19"/>
        <v>1.0000000000000002</v>
      </c>
      <c r="R62" s="15">
        <v>8.7559401483388713E-2</v>
      </c>
      <c r="S62" s="15">
        <v>0.31008896940892305</v>
      </c>
      <c r="T62" s="15">
        <v>0.24371956401234193</v>
      </c>
      <c r="U62" s="15">
        <v>0.35863206509534623</v>
      </c>
      <c r="V62" s="18">
        <f t="shared" si="20"/>
        <v>1</v>
      </c>
      <c r="W62" s="15">
        <v>9.3171746497553234E-2</v>
      </c>
      <c r="X62" s="15">
        <v>0.3104590052082552</v>
      </c>
      <c r="Y62" s="15">
        <v>0.21967503974022348</v>
      </c>
      <c r="Z62" s="15">
        <v>0.37669420855396812</v>
      </c>
      <c r="AA62" s="18">
        <f t="shared" si="21"/>
        <v>1</v>
      </c>
    </row>
    <row r="63" spans="1:27" x14ac:dyDescent="0.25">
      <c r="A63" s="50"/>
      <c r="B63" s="22" t="s">
        <v>18</v>
      </c>
      <c r="C63" s="15">
        <v>5.1543390709599055E-2</v>
      </c>
      <c r="D63" s="15">
        <v>0.1234636474425307</v>
      </c>
      <c r="E63" s="15">
        <v>0.15121297682468671</v>
      </c>
      <c r="F63" s="15">
        <v>0.67377998502318359</v>
      </c>
      <c r="G63" s="18">
        <f t="shared" si="17"/>
        <v>1</v>
      </c>
      <c r="H63" s="15">
        <v>5.0057641792182243E-2</v>
      </c>
      <c r="I63" s="15">
        <v>0.13682399371544759</v>
      </c>
      <c r="J63" s="15">
        <v>0.16541175601651803</v>
      </c>
      <c r="K63" s="15">
        <v>0.64770660847585204</v>
      </c>
      <c r="L63" s="18">
        <f t="shared" si="18"/>
        <v>0.99999999999999989</v>
      </c>
      <c r="M63" s="15">
        <v>6.4835821125409934E-2</v>
      </c>
      <c r="N63" s="15">
        <v>0.13328081776546183</v>
      </c>
      <c r="O63" s="15">
        <v>0.17216264413546115</v>
      </c>
      <c r="P63" s="15">
        <v>0.62972071697366716</v>
      </c>
      <c r="Q63" s="18">
        <f t="shared" si="19"/>
        <v>1</v>
      </c>
      <c r="R63" s="15">
        <v>5.113634478332419E-2</v>
      </c>
      <c r="S63" s="15">
        <v>0.16429696946168329</v>
      </c>
      <c r="T63" s="15">
        <v>0.17055788211556422</v>
      </c>
      <c r="U63" s="15">
        <v>0.61400880363942834</v>
      </c>
      <c r="V63" s="18">
        <f t="shared" si="20"/>
        <v>1</v>
      </c>
      <c r="W63" s="15">
        <v>5.5858884991088611E-2</v>
      </c>
      <c r="X63" s="15">
        <v>0.16187869670129099</v>
      </c>
      <c r="Y63" s="15">
        <v>0.20068433119195314</v>
      </c>
      <c r="Z63" s="15">
        <v>0.58157808711566716</v>
      </c>
      <c r="AA63" s="18">
        <f t="shared" si="21"/>
        <v>0.99999999999999989</v>
      </c>
    </row>
    <row r="64" spans="1:27" x14ac:dyDescent="0.25">
      <c r="A64" s="50"/>
      <c r="B64" s="22" t="s">
        <v>19</v>
      </c>
      <c r="C64" s="15">
        <v>0.26307082268272736</v>
      </c>
      <c r="D64" s="15">
        <v>0.25460564810099334</v>
      </c>
      <c r="E64" s="15">
        <v>0.14067780583361184</v>
      </c>
      <c r="F64" s="15">
        <v>0.34164572338266758</v>
      </c>
      <c r="G64" s="18">
        <f t="shared" si="17"/>
        <v>1</v>
      </c>
      <c r="H64" s="15">
        <v>0.24528233630835525</v>
      </c>
      <c r="I64" s="15">
        <v>0.27847904323697475</v>
      </c>
      <c r="J64" s="15">
        <v>0.13828810619106702</v>
      </c>
      <c r="K64" s="15">
        <v>0.33795051426360301</v>
      </c>
      <c r="L64" s="18">
        <f t="shared" si="18"/>
        <v>1</v>
      </c>
      <c r="M64" s="15">
        <v>0.24039338460074364</v>
      </c>
      <c r="N64" s="15">
        <v>0.28711982931925251</v>
      </c>
      <c r="O64" s="15">
        <v>0.163186905440038</v>
      </c>
      <c r="P64" s="15">
        <v>0.30929988063996594</v>
      </c>
      <c r="Q64" s="18">
        <f t="shared" si="19"/>
        <v>1</v>
      </c>
      <c r="R64" s="15">
        <v>0.21481448928573063</v>
      </c>
      <c r="S64" s="15">
        <v>0.31925736521667408</v>
      </c>
      <c r="T64" s="15">
        <v>0.16607493671410026</v>
      </c>
      <c r="U64" s="15">
        <v>0.29985320878349497</v>
      </c>
      <c r="V64" s="18">
        <f t="shared" si="20"/>
        <v>0.99999999999999989</v>
      </c>
      <c r="W64" s="15">
        <v>0.19056595347379129</v>
      </c>
      <c r="X64" s="15">
        <v>0.30723942885278449</v>
      </c>
      <c r="Y64" s="15">
        <v>0.18089367748077784</v>
      </c>
      <c r="Z64" s="15">
        <v>0.32130094019264632</v>
      </c>
      <c r="AA64" s="18">
        <f t="shared" si="21"/>
        <v>1</v>
      </c>
    </row>
    <row r="65" spans="1:27" x14ac:dyDescent="0.25">
      <c r="A65" s="50" t="s">
        <v>2</v>
      </c>
      <c r="B65" s="22" t="s">
        <v>41</v>
      </c>
      <c r="C65" s="15">
        <v>4.2310107469892062E-2</v>
      </c>
      <c r="D65" s="15">
        <v>0.13700048582203292</v>
      </c>
      <c r="E65" s="15">
        <v>0.18205513091945302</v>
      </c>
      <c r="F65" s="15">
        <v>0.63863427578862186</v>
      </c>
      <c r="G65" s="18">
        <f>SUM(C65:F65)</f>
        <v>0.99999999999999989</v>
      </c>
      <c r="H65" s="15">
        <v>4.3937320419922633E-2</v>
      </c>
      <c r="I65" s="15">
        <v>0.19297549632130517</v>
      </c>
      <c r="J65" s="15">
        <v>0.17511096725948211</v>
      </c>
      <c r="K65" s="15">
        <v>0.58797621599929006</v>
      </c>
      <c r="L65" s="18">
        <f>SUM(H65:K65)</f>
        <v>1</v>
      </c>
      <c r="M65" s="15">
        <v>3.3984562103930395E-2</v>
      </c>
      <c r="N65" s="15">
        <v>0.18834166934425975</v>
      </c>
      <c r="O65" s="15">
        <v>0.20751816664854372</v>
      </c>
      <c r="P65" s="15">
        <v>0.57015560190326608</v>
      </c>
      <c r="Q65" s="18">
        <f>SUM(M65:P65)</f>
        <v>1</v>
      </c>
      <c r="R65" s="15">
        <v>4.4224905102209687E-2</v>
      </c>
      <c r="S65" s="15">
        <v>0.19272649156114055</v>
      </c>
      <c r="T65" s="15">
        <v>0.22349030677034684</v>
      </c>
      <c r="U65" s="15">
        <v>0.53955829656630294</v>
      </c>
      <c r="V65" s="18">
        <f>SUM(R65:U65)</f>
        <v>1</v>
      </c>
      <c r="W65" s="15">
        <v>4.6680683750375519E-2</v>
      </c>
      <c r="X65" s="15">
        <v>0.21350492861842071</v>
      </c>
      <c r="Y65" s="15">
        <v>0.2586499924130326</v>
      </c>
      <c r="Z65" s="15">
        <v>0.48116439521817106</v>
      </c>
      <c r="AA65" s="18">
        <f>SUM(W65:Z65)</f>
        <v>0.99999999999999978</v>
      </c>
    </row>
    <row r="66" spans="1:27" x14ac:dyDescent="0.25">
      <c r="A66" s="50"/>
      <c r="B66" s="22" t="s">
        <v>16</v>
      </c>
      <c r="C66" s="15">
        <v>7.7561918732578242E-2</v>
      </c>
      <c r="D66" s="15">
        <v>0.25115951697541633</v>
      </c>
      <c r="E66" s="15">
        <v>0.20885827443655455</v>
      </c>
      <c r="F66" s="15">
        <v>0.46242028985545075</v>
      </c>
      <c r="G66" s="18">
        <f t="shared" ref="G66:G72" si="22">SUM(C66:F66)</f>
        <v>0.99999999999999978</v>
      </c>
      <c r="H66" s="15">
        <v>6.0124676391357761E-2</v>
      </c>
      <c r="I66" s="15">
        <v>0.30689179862842325</v>
      </c>
      <c r="J66" s="15">
        <v>0.20463215703199195</v>
      </c>
      <c r="K66" s="15">
        <v>0.42835136794822709</v>
      </c>
      <c r="L66" s="18">
        <f t="shared" ref="L66:L72" si="23">SUM(H66:K66)</f>
        <v>1</v>
      </c>
      <c r="M66" s="15">
        <v>4.30719898610748E-2</v>
      </c>
      <c r="N66" s="15">
        <v>0.30774087962612506</v>
      </c>
      <c r="O66" s="15">
        <v>0.22842942779746986</v>
      </c>
      <c r="P66" s="15">
        <v>0.42075770271533036</v>
      </c>
      <c r="Q66" s="18">
        <f t="shared" ref="Q66:Q72" si="24">SUM(M66:P66)</f>
        <v>1</v>
      </c>
      <c r="R66" s="15">
        <v>5.9288850867258464E-2</v>
      </c>
      <c r="S66" s="15">
        <v>0.31004598229531016</v>
      </c>
      <c r="T66" s="15">
        <v>0.24325980539268996</v>
      </c>
      <c r="U66" s="15">
        <v>0.38740536144474147</v>
      </c>
      <c r="V66" s="18">
        <f t="shared" ref="V66:V72" si="25">SUM(R66:U66)</f>
        <v>1</v>
      </c>
      <c r="W66" s="15">
        <v>5.6440561616586483E-2</v>
      </c>
      <c r="X66" s="15">
        <v>0.31844680903574785</v>
      </c>
      <c r="Y66" s="15">
        <v>0.26872077146950207</v>
      </c>
      <c r="Z66" s="15">
        <v>0.35639185787816358</v>
      </c>
      <c r="AA66" s="18">
        <f t="shared" ref="AA66:AA72" si="26">SUM(W66:Z66)</f>
        <v>1</v>
      </c>
    </row>
    <row r="67" spans="1:27" ht="30" x14ac:dyDescent="0.25">
      <c r="A67" s="50"/>
      <c r="B67" s="22" t="s">
        <v>28</v>
      </c>
      <c r="C67" s="15">
        <v>0.10401994798601168</v>
      </c>
      <c r="D67" s="15">
        <v>0.24093445748555684</v>
      </c>
      <c r="E67" s="15">
        <v>0.17033251442282396</v>
      </c>
      <c r="F67" s="15">
        <v>0.4847130801056076</v>
      </c>
      <c r="G67" s="18">
        <f t="shared" si="22"/>
        <v>1</v>
      </c>
      <c r="H67" s="15">
        <v>7.4068862760484813E-2</v>
      </c>
      <c r="I67" s="15">
        <v>0.28095424098988009</v>
      </c>
      <c r="J67" s="15">
        <v>0.21958322574685044</v>
      </c>
      <c r="K67" s="15">
        <v>0.42539367050278459</v>
      </c>
      <c r="L67" s="18">
        <f t="shared" si="23"/>
        <v>1</v>
      </c>
      <c r="M67" s="15">
        <v>6.5374818631847811E-2</v>
      </c>
      <c r="N67" s="15">
        <v>0.28585011235689056</v>
      </c>
      <c r="O67" s="15">
        <v>0.21511879686599819</v>
      </c>
      <c r="P67" s="15">
        <v>0.43365627214526348</v>
      </c>
      <c r="Q67" s="18">
        <f t="shared" si="24"/>
        <v>1</v>
      </c>
      <c r="R67" s="15">
        <v>8.3605217552713676E-2</v>
      </c>
      <c r="S67" s="15">
        <v>0.28690315245511794</v>
      </c>
      <c r="T67" s="15">
        <v>0.22768974633479708</v>
      </c>
      <c r="U67" s="15">
        <v>0.40180188365737129</v>
      </c>
      <c r="V67" s="18">
        <f t="shared" si="25"/>
        <v>1</v>
      </c>
      <c r="W67" s="15">
        <v>7.2966245587232789E-2</v>
      </c>
      <c r="X67" s="15">
        <v>0.3320625106686011</v>
      </c>
      <c r="Y67" s="15">
        <v>0.23362411060998645</v>
      </c>
      <c r="Z67" s="15">
        <v>0.3613471331341796</v>
      </c>
      <c r="AA67" s="18">
        <f t="shared" si="26"/>
        <v>1</v>
      </c>
    </row>
    <row r="68" spans="1:27" ht="30" x14ac:dyDescent="0.25">
      <c r="A68" s="50"/>
      <c r="B68" s="22" t="s">
        <v>27</v>
      </c>
      <c r="C68" s="15">
        <v>6.9870328490185693E-2</v>
      </c>
      <c r="D68" s="15">
        <v>0.2358010389155758</v>
      </c>
      <c r="E68" s="15">
        <v>0.25608474697746425</v>
      </c>
      <c r="F68" s="15">
        <v>0.43824388561677424</v>
      </c>
      <c r="G68" s="18">
        <f t="shared" si="22"/>
        <v>1</v>
      </c>
      <c r="H68" s="15">
        <v>7.2828041286787923E-2</v>
      </c>
      <c r="I68" s="15">
        <v>0.27344755582319874</v>
      </c>
      <c r="J68" s="15">
        <v>0.26925163168254918</v>
      </c>
      <c r="K68" s="15">
        <v>0.38447277120746415</v>
      </c>
      <c r="L68" s="18">
        <f t="shared" si="23"/>
        <v>1</v>
      </c>
      <c r="M68" s="15">
        <v>7.5822655316865731E-2</v>
      </c>
      <c r="N68" s="15">
        <v>0.27387071034600113</v>
      </c>
      <c r="O68" s="15">
        <v>0.29029269028698423</v>
      </c>
      <c r="P68" s="15">
        <v>0.36001394405014892</v>
      </c>
      <c r="Q68" s="18">
        <f t="shared" si="24"/>
        <v>1</v>
      </c>
      <c r="R68" s="15">
        <v>6.9586149381790016E-2</v>
      </c>
      <c r="S68" s="15">
        <v>0.31127094564425695</v>
      </c>
      <c r="T68" s="15">
        <v>0.27382533660983743</v>
      </c>
      <c r="U68" s="15">
        <v>0.34531756836411559</v>
      </c>
      <c r="V68" s="18">
        <f t="shared" si="25"/>
        <v>1</v>
      </c>
      <c r="W68" s="15">
        <v>6.9043228250696143E-2</v>
      </c>
      <c r="X68" s="15">
        <v>0.34315801339367485</v>
      </c>
      <c r="Y68" s="15">
        <v>0.25881987828683262</v>
      </c>
      <c r="Z68" s="15">
        <v>0.32897888006879633</v>
      </c>
      <c r="AA68" s="18">
        <f t="shared" si="26"/>
        <v>1</v>
      </c>
    </row>
    <row r="69" spans="1:27" x14ac:dyDescent="0.25">
      <c r="A69" s="50"/>
      <c r="B69" s="22" t="s">
        <v>26</v>
      </c>
      <c r="C69" s="15">
        <v>9.6360496908764359E-2</v>
      </c>
      <c r="D69" s="15">
        <v>0.262620340854404</v>
      </c>
      <c r="E69" s="15">
        <v>0.22960202129632537</v>
      </c>
      <c r="F69" s="15">
        <v>0.41141714094050624</v>
      </c>
      <c r="G69" s="18">
        <f t="shared" si="22"/>
        <v>1</v>
      </c>
      <c r="H69" s="15">
        <v>8.7140231766674472E-2</v>
      </c>
      <c r="I69" s="15">
        <v>0.27435253395282999</v>
      </c>
      <c r="J69" s="15">
        <v>0.25750944152627886</v>
      </c>
      <c r="K69" s="15">
        <v>0.38099779275421669</v>
      </c>
      <c r="L69" s="18">
        <f t="shared" si="23"/>
        <v>1</v>
      </c>
      <c r="M69" s="15">
        <v>6.9719334412099737E-2</v>
      </c>
      <c r="N69" s="15">
        <v>0.31137795308358251</v>
      </c>
      <c r="O69" s="15">
        <v>0.25096604514525073</v>
      </c>
      <c r="P69" s="15">
        <v>0.3679366673590671</v>
      </c>
      <c r="Q69" s="18">
        <f t="shared" si="24"/>
        <v>1.0000000000000002</v>
      </c>
      <c r="R69" s="15">
        <v>8.0211290457303533E-2</v>
      </c>
      <c r="S69" s="15">
        <v>0.35562629949491215</v>
      </c>
      <c r="T69" s="15">
        <v>0.24991419476180651</v>
      </c>
      <c r="U69" s="15">
        <v>0.31424821528597785</v>
      </c>
      <c r="V69" s="18">
        <f t="shared" si="25"/>
        <v>1</v>
      </c>
      <c r="W69" s="15">
        <v>8.7862620856736379E-2</v>
      </c>
      <c r="X69" s="15">
        <v>0.36325980076276887</v>
      </c>
      <c r="Y69" s="15">
        <v>0.23349230042711916</v>
      </c>
      <c r="Z69" s="15">
        <v>0.31538527795337573</v>
      </c>
      <c r="AA69" s="18">
        <f t="shared" si="26"/>
        <v>1</v>
      </c>
    </row>
    <row r="70" spans="1:27" ht="30" x14ac:dyDescent="0.25">
      <c r="A70" s="50"/>
      <c r="B70" s="22" t="s">
        <v>17</v>
      </c>
      <c r="C70" s="15">
        <v>7.6907389418502448E-2</v>
      </c>
      <c r="D70" s="15">
        <v>0.27513977872722628</v>
      </c>
      <c r="E70" s="15">
        <v>0.2387593537251122</v>
      </c>
      <c r="F70" s="15">
        <v>0.40919347812915902</v>
      </c>
      <c r="G70" s="18">
        <f t="shared" si="22"/>
        <v>1</v>
      </c>
      <c r="H70" s="15">
        <v>7.3552020714111155E-2</v>
      </c>
      <c r="I70" s="15">
        <v>0.21186436959286337</v>
      </c>
      <c r="J70" s="15">
        <v>0.30291125244430639</v>
      </c>
      <c r="K70" s="15">
        <v>0.41167235724871903</v>
      </c>
      <c r="L70" s="18">
        <f t="shared" si="23"/>
        <v>1</v>
      </c>
      <c r="M70" s="15">
        <v>6.9498587179132654E-2</v>
      </c>
      <c r="N70" s="15">
        <v>0.29284885081924655</v>
      </c>
      <c r="O70" s="15">
        <v>0.29768456905948154</v>
      </c>
      <c r="P70" s="15">
        <v>0.3399679929421392</v>
      </c>
      <c r="Q70" s="18">
        <f t="shared" si="24"/>
        <v>0.99999999999999989</v>
      </c>
      <c r="R70" s="15">
        <v>7.0685103033290411E-2</v>
      </c>
      <c r="S70" s="15">
        <v>0.35396127290099472</v>
      </c>
      <c r="T70" s="15">
        <v>0.24944963343695564</v>
      </c>
      <c r="U70" s="15">
        <v>0.32590399062875924</v>
      </c>
      <c r="V70" s="18">
        <f t="shared" si="25"/>
        <v>1</v>
      </c>
      <c r="W70" s="15">
        <v>8.4749378413406101E-2</v>
      </c>
      <c r="X70" s="15">
        <v>0.35693113584597913</v>
      </c>
      <c r="Y70" s="15">
        <v>0.24824242774280414</v>
      </c>
      <c r="Z70" s="15">
        <v>0.31007705799781055</v>
      </c>
      <c r="AA70" s="18">
        <f t="shared" si="26"/>
        <v>1</v>
      </c>
    </row>
    <row r="71" spans="1:27" x14ac:dyDescent="0.25">
      <c r="A71" s="50"/>
      <c r="B71" s="22" t="s">
        <v>18</v>
      </c>
      <c r="C71" s="15">
        <v>3.9402482781042095E-2</v>
      </c>
      <c r="D71" s="15">
        <v>0.12390665017917375</v>
      </c>
      <c r="E71" s="15">
        <v>0.19785966729881765</v>
      </c>
      <c r="F71" s="15">
        <v>0.63883119974096658</v>
      </c>
      <c r="G71" s="18">
        <f t="shared" si="22"/>
        <v>1</v>
      </c>
      <c r="H71" s="15">
        <v>5.3093652629422207E-2</v>
      </c>
      <c r="I71" s="15">
        <v>0.1149101095624632</v>
      </c>
      <c r="J71" s="15">
        <v>0.20006348891723497</v>
      </c>
      <c r="K71" s="15">
        <v>0.63193274889087958</v>
      </c>
      <c r="L71" s="18">
        <f t="shared" si="23"/>
        <v>1</v>
      </c>
      <c r="M71" s="15">
        <v>5.0067574791531219E-2</v>
      </c>
      <c r="N71" s="15">
        <v>0.17803802945119676</v>
      </c>
      <c r="O71" s="15">
        <v>0.17203252336043723</v>
      </c>
      <c r="P71" s="15">
        <v>0.59986187239683464</v>
      </c>
      <c r="Q71" s="18">
        <f t="shared" si="24"/>
        <v>0.99999999999999978</v>
      </c>
      <c r="R71" s="15">
        <v>6.1825420908759018E-2</v>
      </c>
      <c r="S71" s="15">
        <v>0.17368836385689895</v>
      </c>
      <c r="T71" s="15">
        <v>0.2082542318392922</v>
      </c>
      <c r="U71" s="15">
        <v>0.55623198339504998</v>
      </c>
      <c r="V71" s="18">
        <f t="shared" si="25"/>
        <v>1.0000000000000002</v>
      </c>
      <c r="W71" s="15">
        <v>6.0709206766849419E-2</v>
      </c>
      <c r="X71" s="15">
        <v>0.22117997962443336</v>
      </c>
      <c r="Y71" s="15">
        <v>0.21204499451967049</v>
      </c>
      <c r="Z71" s="15">
        <v>0.5060658190890468</v>
      </c>
      <c r="AA71" s="18">
        <f t="shared" si="26"/>
        <v>1</v>
      </c>
    </row>
    <row r="72" spans="1:27" x14ac:dyDescent="0.25">
      <c r="A72" s="50"/>
      <c r="B72" s="22" t="s">
        <v>19</v>
      </c>
      <c r="C72" s="15">
        <v>0.20514592577993693</v>
      </c>
      <c r="D72" s="15">
        <v>0.28040636471208308</v>
      </c>
      <c r="E72" s="15">
        <v>0.17174797921969459</v>
      </c>
      <c r="F72" s="15">
        <v>0.34269973028828532</v>
      </c>
      <c r="G72" s="18">
        <f t="shared" si="22"/>
        <v>0.99999999999999978</v>
      </c>
      <c r="H72" s="15">
        <v>0.21462214821557246</v>
      </c>
      <c r="I72" s="15">
        <v>0.28012515170564983</v>
      </c>
      <c r="J72" s="15">
        <v>0.17647145758160176</v>
      </c>
      <c r="K72" s="15">
        <v>0.32878124249717589</v>
      </c>
      <c r="L72" s="18">
        <f t="shared" si="23"/>
        <v>1</v>
      </c>
      <c r="M72" s="15">
        <v>0.13253768985072889</v>
      </c>
      <c r="N72" s="15">
        <v>0.36237266625357545</v>
      </c>
      <c r="O72" s="15">
        <v>0.19156401593111197</v>
      </c>
      <c r="P72" s="15">
        <v>0.31352562796458372</v>
      </c>
      <c r="Q72" s="18">
        <f t="shared" si="24"/>
        <v>1</v>
      </c>
      <c r="R72" s="15">
        <v>0.14945420981034055</v>
      </c>
      <c r="S72" s="15">
        <v>0.32475863230311453</v>
      </c>
      <c r="T72" s="15">
        <v>0.21541954310698283</v>
      </c>
      <c r="U72" s="15">
        <v>0.31036761477956204</v>
      </c>
      <c r="V72" s="18">
        <f t="shared" si="25"/>
        <v>1</v>
      </c>
      <c r="W72" s="15">
        <v>0.14796710716791009</v>
      </c>
      <c r="X72" s="15">
        <v>0.37948755353356056</v>
      </c>
      <c r="Y72" s="15">
        <v>0.19857838873431571</v>
      </c>
      <c r="Z72" s="15">
        <v>0.27396695056421366</v>
      </c>
      <c r="AA72" s="18">
        <f t="shared" si="26"/>
        <v>1</v>
      </c>
    </row>
    <row r="73" spans="1:27" x14ac:dyDescent="0.25">
      <c r="A73" s="50" t="s">
        <v>62</v>
      </c>
      <c r="B73" s="22" t="s">
        <v>41</v>
      </c>
      <c r="C73" s="28" t="s">
        <v>63</v>
      </c>
      <c r="D73" s="28" t="s">
        <v>63</v>
      </c>
      <c r="E73" s="15">
        <v>0.17572653420292153</v>
      </c>
      <c r="F73" s="15">
        <v>0.64166950069108319</v>
      </c>
      <c r="G73" s="17">
        <v>1</v>
      </c>
      <c r="H73" s="28" t="s">
        <v>63</v>
      </c>
      <c r="I73" s="15">
        <v>0.20279720279720279</v>
      </c>
      <c r="J73" s="28" t="s">
        <v>63</v>
      </c>
      <c r="K73" s="15">
        <v>0.56993006993006989</v>
      </c>
      <c r="L73" s="17">
        <v>1</v>
      </c>
      <c r="M73" s="28" t="s">
        <v>63</v>
      </c>
      <c r="N73" s="15">
        <v>0.26002220898981293</v>
      </c>
      <c r="O73" s="28" t="s">
        <v>63</v>
      </c>
      <c r="P73" s="15">
        <v>0.53205014725525845</v>
      </c>
      <c r="Q73" s="17">
        <v>1</v>
      </c>
      <c r="R73" s="28" t="s">
        <v>63</v>
      </c>
      <c r="S73" s="15">
        <v>0.20177070581117587</v>
      </c>
      <c r="T73" s="28" t="s">
        <v>63</v>
      </c>
      <c r="U73" s="15">
        <v>0.54455594595285506</v>
      </c>
      <c r="V73" s="17">
        <v>1</v>
      </c>
      <c r="W73" s="28" t="s">
        <v>63</v>
      </c>
      <c r="X73" s="15">
        <v>0.19626168224299065</v>
      </c>
      <c r="Y73" s="28" t="s">
        <v>63</v>
      </c>
      <c r="Z73" s="15">
        <v>0.51401869158878499</v>
      </c>
      <c r="AA73" s="17">
        <v>1</v>
      </c>
    </row>
    <row r="74" spans="1:27" x14ac:dyDescent="0.25">
      <c r="A74" s="50"/>
      <c r="B74" s="22" t="s">
        <v>16</v>
      </c>
      <c r="C74" s="28" t="s">
        <v>63</v>
      </c>
      <c r="D74" s="15">
        <v>0.31454905750457729</v>
      </c>
      <c r="E74" s="28" t="s">
        <v>63</v>
      </c>
      <c r="F74" s="15">
        <v>0.38975636936942487</v>
      </c>
      <c r="G74" s="17">
        <v>1</v>
      </c>
      <c r="H74" s="28" t="s">
        <v>63</v>
      </c>
      <c r="I74" s="15">
        <v>0.33566433566433568</v>
      </c>
      <c r="J74" s="28" t="s">
        <v>63</v>
      </c>
      <c r="K74" s="15">
        <v>0.3776223776223776</v>
      </c>
      <c r="L74" s="17">
        <v>1</v>
      </c>
      <c r="M74" s="15">
        <v>7.3386227207621862E-2</v>
      </c>
      <c r="N74" s="15">
        <v>0.38233258766918266</v>
      </c>
      <c r="O74" s="15">
        <v>0.19263884642000739</v>
      </c>
      <c r="P74" s="15">
        <v>0.35164233870318806</v>
      </c>
      <c r="Q74" s="18">
        <f t="shared" ref="Q74:Q80" si="27">SUM(M74:P74)</f>
        <v>1</v>
      </c>
      <c r="R74" s="28" t="s">
        <v>63</v>
      </c>
      <c r="S74" s="15">
        <v>0.28062875110420576</v>
      </c>
      <c r="T74" s="28" t="s">
        <v>63</v>
      </c>
      <c r="U74" s="15">
        <v>0.40096516816592487</v>
      </c>
      <c r="V74" s="17">
        <v>1</v>
      </c>
      <c r="W74" s="28" t="s">
        <v>63</v>
      </c>
      <c r="X74" s="15">
        <v>0.31464174454828658</v>
      </c>
      <c r="Y74" s="28" t="s">
        <v>63</v>
      </c>
      <c r="Z74" s="15">
        <v>0.35514018691588783</v>
      </c>
      <c r="AA74" s="17">
        <v>1</v>
      </c>
    </row>
    <row r="75" spans="1:27" ht="30" x14ac:dyDescent="0.25">
      <c r="A75" s="50"/>
      <c r="B75" s="22" t="s">
        <v>28</v>
      </c>
      <c r="C75" s="15">
        <v>8.3713114537499411E-2</v>
      </c>
      <c r="D75" s="15">
        <v>0.33316694710906514</v>
      </c>
      <c r="E75" s="15">
        <v>0.16496701434363503</v>
      </c>
      <c r="F75" s="15">
        <v>0.41815292400980048</v>
      </c>
      <c r="G75" s="18">
        <f t="shared" ref="G75:G80" si="28">SUM(C75:F75)</f>
        <v>1</v>
      </c>
      <c r="H75" s="28" t="s">
        <v>63</v>
      </c>
      <c r="I75" s="15">
        <v>0.30769230769230771</v>
      </c>
      <c r="J75" s="28" t="s">
        <v>63</v>
      </c>
      <c r="K75" s="15">
        <v>0.43006993006993005</v>
      </c>
      <c r="L75" s="17">
        <v>1</v>
      </c>
      <c r="M75" s="28" t="s">
        <v>63</v>
      </c>
      <c r="N75" s="15">
        <v>0.37010154980124571</v>
      </c>
      <c r="O75" s="28" t="s">
        <v>63</v>
      </c>
      <c r="P75" s="15">
        <v>0.37610441443906206</v>
      </c>
      <c r="Q75" s="17">
        <v>1</v>
      </c>
      <c r="R75" s="28">
        <v>9.2335746727148282E-2</v>
      </c>
      <c r="S75" s="15">
        <v>0.27370953494118949</v>
      </c>
      <c r="T75" s="28">
        <v>0.22623507724469769</v>
      </c>
      <c r="U75" s="15">
        <v>0.40771964108696457</v>
      </c>
      <c r="V75" s="18">
        <f t="shared" ref="V75:V80" si="29">SUM(R75:U75)</f>
        <v>1</v>
      </c>
      <c r="W75" s="28" t="s">
        <v>63</v>
      </c>
      <c r="X75" s="15">
        <v>0.31775700934579437</v>
      </c>
      <c r="Y75" s="28" t="s">
        <v>63</v>
      </c>
      <c r="Z75" s="15">
        <v>0.38940809968847351</v>
      </c>
      <c r="AA75" s="17">
        <v>1</v>
      </c>
    </row>
    <row r="76" spans="1:27" ht="30" x14ac:dyDescent="0.25">
      <c r="A76" s="50"/>
      <c r="B76" s="22" t="s">
        <v>27</v>
      </c>
      <c r="C76" s="28" t="s">
        <v>63</v>
      </c>
      <c r="D76" s="28" t="s">
        <v>63</v>
      </c>
      <c r="E76" s="15">
        <v>0.31948530337046421</v>
      </c>
      <c r="F76" s="15">
        <v>0.40930051533485901</v>
      </c>
      <c r="G76" s="17">
        <v>1</v>
      </c>
      <c r="H76" s="28" t="s">
        <v>63</v>
      </c>
      <c r="I76" s="15">
        <v>0.29122807017543861</v>
      </c>
      <c r="J76" s="28" t="s">
        <v>63</v>
      </c>
      <c r="K76" s="15">
        <v>0.38947368421052631</v>
      </c>
      <c r="L76" s="17">
        <v>1</v>
      </c>
      <c r="M76" s="28" t="s">
        <v>63</v>
      </c>
      <c r="N76" s="15">
        <v>0.35481275246632449</v>
      </c>
      <c r="O76" s="28" t="s">
        <v>63</v>
      </c>
      <c r="P76" s="15">
        <v>0.33023802243429839</v>
      </c>
      <c r="Q76" s="17">
        <v>1</v>
      </c>
      <c r="R76" s="28" t="s">
        <v>63</v>
      </c>
      <c r="S76" s="28" t="s">
        <v>63</v>
      </c>
      <c r="T76" s="28">
        <v>0.30851296500910347</v>
      </c>
      <c r="U76" s="15">
        <v>0.38020183887542852</v>
      </c>
      <c r="V76" s="17">
        <v>1</v>
      </c>
      <c r="W76" s="28" t="s">
        <v>63</v>
      </c>
      <c r="X76" s="28">
        <v>0.28971962616822428</v>
      </c>
      <c r="Y76" s="28" t="s">
        <v>63</v>
      </c>
      <c r="Z76" s="15">
        <v>0.36760124610591899</v>
      </c>
      <c r="AA76" s="17">
        <v>1</v>
      </c>
    </row>
    <row r="77" spans="1:27" x14ac:dyDescent="0.25">
      <c r="A77" s="50"/>
      <c r="B77" s="22" t="s">
        <v>26</v>
      </c>
      <c r="C77" s="28" t="s">
        <v>63</v>
      </c>
      <c r="D77" s="15">
        <v>0.31749667705788842</v>
      </c>
      <c r="E77" s="28" t="s">
        <v>63</v>
      </c>
      <c r="F77" s="15">
        <v>0.37496403314724475</v>
      </c>
      <c r="G77" s="17">
        <v>1</v>
      </c>
      <c r="H77" s="28" t="s">
        <v>63</v>
      </c>
      <c r="I77" s="15">
        <v>0.33216783216783219</v>
      </c>
      <c r="J77" s="28" t="s">
        <v>63</v>
      </c>
      <c r="K77" s="15">
        <v>0.34265734265734266</v>
      </c>
      <c r="L77" s="17">
        <v>1</v>
      </c>
      <c r="M77" s="15">
        <v>8.5617265075558835E-2</v>
      </c>
      <c r="N77" s="15">
        <v>0.39456362553711966</v>
      </c>
      <c r="O77" s="15">
        <v>0.24462075735873953</v>
      </c>
      <c r="P77" s="15">
        <v>0.27519835202858195</v>
      </c>
      <c r="Q77" s="18">
        <f t="shared" si="27"/>
        <v>1</v>
      </c>
      <c r="R77" s="28" t="s">
        <v>63</v>
      </c>
      <c r="S77" s="15">
        <v>0.31494931304908497</v>
      </c>
      <c r="T77" s="28" t="s">
        <v>63</v>
      </c>
      <c r="U77" s="15">
        <v>0.34584435172114086</v>
      </c>
      <c r="V77" s="17">
        <v>1</v>
      </c>
      <c r="W77" s="28">
        <v>6.5420560747663545E-2</v>
      </c>
      <c r="X77" s="15">
        <v>0.3364485981308411</v>
      </c>
      <c r="Y77" s="28">
        <v>0.2834890965732087</v>
      </c>
      <c r="Z77" s="15">
        <v>0.31464174454828658</v>
      </c>
      <c r="AA77" s="18">
        <f t="shared" ref="AA77:AA80" si="30">SUM(W77:Z77)</f>
        <v>1</v>
      </c>
    </row>
    <row r="78" spans="1:27" ht="30" x14ac:dyDescent="0.25">
      <c r="A78" s="50"/>
      <c r="B78" s="22" t="s">
        <v>17</v>
      </c>
      <c r="C78" s="28" t="s">
        <v>63</v>
      </c>
      <c r="D78" s="15">
        <v>0.27453520755216343</v>
      </c>
      <c r="E78" s="28" t="s">
        <v>63</v>
      </c>
      <c r="F78" s="15">
        <v>0.39679608244555392</v>
      </c>
      <c r="G78" s="17">
        <v>1</v>
      </c>
      <c r="H78" s="28" t="s">
        <v>63</v>
      </c>
      <c r="I78" s="15">
        <v>0.2807017543859649</v>
      </c>
      <c r="J78" s="28" t="s">
        <v>63</v>
      </c>
      <c r="K78" s="15">
        <v>0.37894736842105264</v>
      </c>
      <c r="L78" s="17">
        <v>1</v>
      </c>
      <c r="M78" s="15">
        <v>6.7270708273653376E-2</v>
      </c>
      <c r="N78" s="15">
        <v>0.36398603086727721</v>
      </c>
      <c r="O78" s="15">
        <v>0.27214059256159773</v>
      </c>
      <c r="P78" s="15">
        <v>0.29660266829747167</v>
      </c>
      <c r="Q78" s="18">
        <f t="shared" si="27"/>
        <v>1</v>
      </c>
      <c r="R78" s="28" t="s">
        <v>63</v>
      </c>
      <c r="S78" s="28" t="s">
        <v>63</v>
      </c>
      <c r="T78" s="15">
        <v>0.32556957135512671</v>
      </c>
      <c r="U78" s="15">
        <v>0.31836347471901327</v>
      </c>
      <c r="V78" s="17">
        <v>1</v>
      </c>
      <c r="W78" s="28" t="s">
        <v>63</v>
      </c>
      <c r="X78" s="28">
        <v>0.33021806853582553</v>
      </c>
      <c r="Y78" s="28" t="s">
        <v>63</v>
      </c>
      <c r="Z78" s="15">
        <v>0.3364485981308411</v>
      </c>
      <c r="AA78" s="17">
        <v>1</v>
      </c>
    </row>
    <row r="79" spans="1:27" x14ac:dyDescent="0.25">
      <c r="A79" s="50"/>
      <c r="B79" s="22" t="s">
        <v>18</v>
      </c>
      <c r="C79" s="28" t="s">
        <v>63</v>
      </c>
      <c r="D79" s="28" t="s">
        <v>63</v>
      </c>
      <c r="E79" s="15">
        <v>0.18504029031137781</v>
      </c>
      <c r="F79" s="15">
        <v>0.65499626163531655</v>
      </c>
      <c r="G79" s="17">
        <v>1</v>
      </c>
      <c r="H79" s="28" t="s">
        <v>63</v>
      </c>
      <c r="I79" s="28" t="s">
        <v>63</v>
      </c>
      <c r="J79" s="15">
        <v>0.17894736842105263</v>
      </c>
      <c r="K79" s="15">
        <v>0.6</v>
      </c>
      <c r="L79" s="17">
        <v>1</v>
      </c>
      <c r="M79" s="28" t="s">
        <v>63</v>
      </c>
      <c r="N79" s="15">
        <v>0.23250237378695471</v>
      </c>
      <c r="O79" s="28" t="s">
        <v>63</v>
      </c>
      <c r="P79" s="15">
        <v>0.51370359045335301</v>
      </c>
      <c r="Q79" s="17">
        <v>1</v>
      </c>
      <c r="R79" s="28" t="s">
        <v>63</v>
      </c>
      <c r="S79" s="28" t="s">
        <v>63</v>
      </c>
      <c r="T79" s="28">
        <v>0.2191511178397049</v>
      </c>
      <c r="U79" s="15">
        <v>0.54133777193286436</v>
      </c>
      <c r="V79" s="17">
        <v>1</v>
      </c>
      <c r="W79" s="28" t="s">
        <v>63</v>
      </c>
      <c r="X79" s="28">
        <v>0.20249221183800623</v>
      </c>
      <c r="Y79" s="28" t="s">
        <v>63</v>
      </c>
      <c r="Z79" s="15">
        <v>0.56074766355140182</v>
      </c>
      <c r="AA79" s="17">
        <v>1</v>
      </c>
    </row>
    <row r="80" spans="1:27" x14ac:dyDescent="0.25">
      <c r="A80" s="50"/>
      <c r="B80" s="22" t="s">
        <v>19</v>
      </c>
      <c r="C80" s="15">
        <v>0.1588235422709926</v>
      </c>
      <c r="D80" s="15">
        <v>0.32138581573225439</v>
      </c>
      <c r="E80" s="15">
        <v>0.19040999134127728</v>
      </c>
      <c r="F80" s="15">
        <v>0.32938065065547573</v>
      </c>
      <c r="G80" s="18">
        <f t="shared" si="28"/>
        <v>1</v>
      </c>
      <c r="H80" s="15">
        <v>0.13636363636363635</v>
      </c>
      <c r="I80" s="15">
        <v>0.31818181818181818</v>
      </c>
      <c r="J80" s="15">
        <v>0.22727272727272727</v>
      </c>
      <c r="K80" s="15">
        <v>0.31818181818181818</v>
      </c>
      <c r="L80" s="18">
        <f t="shared" ref="L80" si="31">SUM(H80:K80)</f>
        <v>1</v>
      </c>
      <c r="M80" s="15">
        <v>0.12842589761333825</v>
      </c>
      <c r="N80" s="15">
        <v>0.4251412202069621</v>
      </c>
      <c r="O80" s="15">
        <v>0.18652332748603889</v>
      </c>
      <c r="P80" s="15">
        <v>0.25990955469366078</v>
      </c>
      <c r="Q80" s="18">
        <f t="shared" si="27"/>
        <v>1</v>
      </c>
      <c r="R80" s="15">
        <v>0.12661370266117145</v>
      </c>
      <c r="S80" s="15">
        <v>0.34243019005121245</v>
      </c>
      <c r="T80" s="15">
        <v>0.22277262876246579</v>
      </c>
      <c r="U80" s="15">
        <v>0.30818347852515032</v>
      </c>
      <c r="V80" s="18">
        <f t="shared" si="29"/>
        <v>1</v>
      </c>
      <c r="W80" s="15">
        <v>0.12149532710280374</v>
      </c>
      <c r="X80" s="15">
        <v>0.37071651090342678</v>
      </c>
      <c r="Y80" s="15">
        <v>0.19937694704049844</v>
      </c>
      <c r="Z80" s="15">
        <v>0.30841121495327101</v>
      </c>
      <c r="AA80" s="18">
        <f t="shared" si="30"/>
        <v>1</v>
      </c>
    </row>
  </sheetData>
  <mergeCells count="25">
    <mergeCell ref="A56:AA56"/>
    <mergeCell ref="A3:V3"/>
    <mergeCell ref="A65:A72"/>
    <mergeCell ref="A73:A80"/>
    <mergeCell ref="A48:A55"/>
    <mergeCell ref="C46:G46"/>
    <mergeCell ref="G4:J4"/>
    <mergeCell ref="H46:L46"/>
    <mergeCell ref="C4:F4"/>
    <mergeCell ref="K4:N4"/>
    <mergeCell ref="M46:Q46"/>
    <mergeCell ref="A4:B5"/>
    <mergeCell ref="A46:B47"/>
    <mergeCell ref="A16:A24"/>
    <mergeCell ref="A25:A33"/>
    <mergeCell ref="A57:A64"/>
    <mergeCell ref="A1:V1"/>
    <mergeCell ref="A45:AA45"/>
    <mergeCell ref="O4:R4"/>
    <mergeCell ref="R46:V46"/>
    <mergeCell ref="S4:V4"/>
    <mergeCell ref="A15:V15"/>
    <mergeCell ref="W46:AA46"/>
    <mergeCell ref="A34:A42"/>
    <mergeCell ref="A6:A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workbookViewId="0">
      <selection sqref="A1:G1"/>
    </sheetView>
  </sheetViews>
  <sheetFormatPr defaultRowHeight="15" x14ac:dyDescent="0.25"/>
  <cols>
    <col min="1" max="1" width="11.85546875" style="2" customWidth="1"/>
    <col min="2" max="2" width="78.140625" style="2" customWidth="1"/>
    <col min="3" max="3" width="10.28515625" style="2" customWidth="1"/>
    <col min="4" max="16384" width="9.140625" style="2"/>
  </cols>
  <sheetData>
    <row r="1" spans="1:7" ht="20.25" customHeight="1" x14ac:dyDescent="0.25">
      <c r="A1" s="56" t="s">
        <v>45</v>
      </c>
      <c r="B1" s="56"/>
      <c r="C1" s="56"/>
      <c r="D1" s="56"/>
      <c r="E1" s="56"/>
      <c r="F1" s="56"/>
      <c r="G1" s="56"/>
    </row>
    <row r="3" spans="1:7" ht="27.75" customHeight="1" x14ac:dyDescent="0.25">
      <c r="A3" s="55" t="s">
        <v>46</v>
      </c>
      <c r="B3" s="55"/>
      <c r="C3" s="55"/>
      <c r="D3" s="55"/>
      <c r="E3" s="55"/>
      <c r="F3" s="55"/>
      <c r="G3" s="55"/>
    </row>
    <row r="4" spans="1:7" ht="15.75" customHeight="1" x14ac:dyDescent="0.25">
      <c r="A4" s="57"/>
      <c r="B4" s="58"/>
      <c r="C4" s="19">
        <v>2020</v>
      </c>
      <c r="D4" s="19">
        <v>2021</v>
      </c>
      <c r="E4" s="19">
        <v>2022</v>
      </c>
      <c r="F4" s="19">
        <v>2023</v>
      </c>
      <c r="G4" s="19">
        <v>2024</v>
      </c>
    </row>
    <row r="5" spans="1:7" ht="45" x14ac:dyDescent="0.25">
      <c r="A5" s="46" t="s">
        <v>0</v>
      </c>
      <c r="B5" s="22" t="s">
        <v>48</v>
      </c>
      <c r="C5" s="14">
        <v>0.26103254692845695</v>
      </c>
      <c r="D5" s="14">
        <v>0.23763989235355726</v>
      </c>
      <c r="E5" s="14">
        <v>0.19459406960387129</v>
      </c>
      <c r="F5" s="14">
        <v>0.18381427554584032</v>
      </c>
      <c r="G5" s="14">
        <v>0.17336752057313676</v>
      </c>
    </row>
    <row r="6" spans="1:7" ht="45" x14ac:dyDescent="0.25">
      <c r="A6" s="43"/>
      <c r="B6" s="22" t="s">
        <v>49</v>
      </c>
      <c r="C6" s="14">
        <v>0.31114321462633748</v>
      </c>
      <c r="D6" s="14">
        <v>0.30069024636718461</v>
      </c>
      <c r="E6" s="14">
        <v>0.26898386708687344</v>
      </c>
      <c r="F6" s="14">
        <v>0.25170562051467493</v>
      </c>
      <c r="G6" s="14">
        <v>0.20992357174032511</v>
      </c>
    </row>
    <row r="7" spans="1:7" ht="30" x14ac:dyDescent="0.25">
      <c r="A7" s="43"/>
      <c r="B7" s="22" t="s">
        <v>47</v>
      </c>
      <c r="C7" s="14">
        <v>0.42782423844520551</v>
      </c>
      <c r="D7" s="14">
        <v>0.46166986127925824</v>
      </c>
      <c r="E7" s="14">
        <v>0.53642206330925535</v>
      </c>
      <c r="F7" s="14">
        <v>0.56448010393948467</v>
      </c>
      <c r="G7" s="14">
        <v>0.61670890768653808</v>
      </c>
    </row>
    <row r="8" spans="1:7" ht="15" customHeight="1" x14ac:dyDescent="0.3">
      <c r="A8" s="44"/>
      <c r="B8" s="6" t="s">
        <v>0</v>
      </c>
      <c r="C8" s="17">
        <f>SUM(C5:C7)</f>
        <v>1</v>
      </c>
      <c r="D8" s="17">
        <f>SUM(D5:D7)</f>
        <v>1</v>
      </c>
      <c r="E8" s="17">
        <f>SUM(E5:E7)</f>
        <v>1</v>
      </c>
      <c r="F8" s="17">
        <f>SUM(F5:F7)</f>
        <v>0.99999999999999989</v>
      </c>
      <c r="G8" s="17">
        <f>SUM(G5:G7)</f>
        <v>1</v>
      </c>
    </row>
    <row r="9" spans="1:7" ht="15" customHeight="1" x14ac:dyDescent="0.25">
      <c r="A9" s="50" t="s">
        <v>60</v>
      </c>
      <c r="B9" s="50"/>
      <c r="C9" s="50"/>
      <c r="D9" s="50"/>
      <c r="E9" s="50"/>
      <c r="F9" s="50"/>
      <c r="G9" s="50"/>
    </row>
    <row r="10" spans="1:7" ht="45" x14ac:dyDescent="0.25">
      <c r="A10" s="44" t="s">
        <v>61</v>
      </c>
      <c r="B10" s="31" t="s">
        <v>48</v>
      </c>
      <c r="C10" s="32">
        <v>0.26196894825166933</v>
      </c>
      <c r="D10" s="32">
        <v>0.23712153428669597</v>
      </c>
      <c r="E10" s="32">
        <v>0.19358568770449155</v>
      </c>
      <c r="F10" s="32">
        <v>0.18262435183874279</v>
      </c>
      <c r="G10" s="32">
        <v>0.17224100247829957</v>
      </c>
    </row>
    <row r="11" spans="1:7" ht="45" x14ac:dyDescent="0.25">
      <c r="A11" s="50"/>
      <c r="B11" s="22" t="s">
        <v>49</v>
      </c>
      <c r="C11" s="14">
        <v>0.31067931907214741</v>
      </c>
      <c r="D11" s="14">
        <v>0.29981402734465817</v>
      </c>
      <c r="E11" s="14">
        <v>0.26859529221488893</v>
      </c>
      <c r="F11" s="14">
        <v>0.25061962997335446</v>
      </c>
      <c r="G11" s="14">
        <v>0.20836270798687914</v>
      </c>
    </row>
    <row r="12" spans="1:7" ht="30" x14ac:dyDescent="0.25">
      <c r="A12" s="50"/>
      <c r="B12" s="22" t="s">
        <v>47</v>
      </c>
      <c r="C12" s="14">
        <v>0.4273517326761832</v>
      </c>
      <c r="D12" s="14">
        <v>0.46306443836864586</v>
      </c>
      <c r="E12" s="14">
        <v>0.53781902008061944</v>
      </c>
      <c r="F12" s="14">
        <v>0.56675601818790267</v>
      </c>
      <c r="G12" s="14">
        <v>0.61939628953482129</v>
      </c>
    </row>
    <row r="13" spans="1:7" ht="15.75" x14ac:dyDescent="0.3">
      <c r="A13" s="50"/>
      <c r="B13" s="23" t="s">
        <v>0</v>
      </c>
      <c r="C13" s="17">
        <f>SUM(C10:C12)</f>
        <v>0.99999999999999989</v>
      </c>
      <c r="D13" s="17">
        <f>SUM(D10:D12)</f>
        <v>1</v>
      </c>
      <c r="E13" s="17">
        <f>SUM(E10:E12)</f>
        <v>0.99999999999999989</v>
      </c>
      <c r="F13" s="17">
        <f>SUM(F10:F12)</f>
        <v>0.99999999999999989</v>
      </c>
      <c r="G13" s="17">
        <f>SUM(G10:G12)</f>
        <v>1</v>
      </c>
    </row>
    <row r="14" spans="1:7" ht="45" x14ac:dyDescent="0.25">
      <c r="A14" s="50" t="s">
        <v>2</v>
      </c>
      <c r="B14" s="22" t="s">
        <v>48</v>
      </c>
      <c r="C14" s="14">
        <v>0.24723700985817909</v>
      </c>
      <c r="D14" s="14">
        <v>0.25006358214639152</v>
      </c>
      <c r="E14" s="14">
        <v>0.22835359443475725</v>
      </c>
      <c r="F14" s="14">
        <v>0.21544019188852404</v>
      </c>
      <c r="G14" s="14">
        <v>0.20520724884599381</v>
      </c>
    </row>
    <row r="15" spans="1:7" ht="45" x14ac:dyDescent="0.25">
      <c r="A15" s="50"/>
      <c r="B15" s="22" t="s">
        <v>49</v>
      </c>
      <c r="C15" s="14">
        <v>0.32294165964539417</v>
      </c>
      <c r="D15" s="14">
        <v>0.3152802914354329</v>
      </c>
      <c r="E15" s="14">
        <v>0.28309740049309756</v>
      </c>
      <c r="F15" s="14">
        <v>0.27959883491860021</v>
      </c>
      <c r="G15" s="14">
        <v>0.24492175395749671</v>
      </c>
    </row>
    <row r="16" spans="1:7" ht="30" x14ac:dyDescent="0.25">
      <c r="A16" s="50"/>
      <c r="B16" s="22" t="s">
        <v>47</v>
      </c>
      <c r="C16" s="14">
        <v>0.42982133049642668</v>
      </c>
      <c r="D16" s="14">
        <v>0.43465612641817553</v>
      </c>
      <c r="E16" s="14">
        <v>0.4885490050721451</v>
      </c>
      <c r="F16" s="14">
        <v>0.50496097319287581</v>
      </c>
      <c r="G16" s="14">
        <v>0.54987099719650945</v>
      </c>
    </row>
    <row r="17" spans="1:7" ht="15.75" x14ac:dyDescent="0.3">
      <c r="A17" s="50"/>
      <c r="B17" s="23" t="s">
        <v>0</v>
      </c>
      <c r="C17" s="17">
        <f>SUM(C14:C16)</f>
        <v>1</v>
      </c>
      <c r="D17" s="17">
        <f>SUM(D14:D16)</f>
        <v>0.99999999999999989</v>
      </c>
      <c r="E17" s="17">
        <f>SUM(E14:E16)</f>
        <v>1</v>
      </c>
      <c r="F17" s="17">
        <f>SUM(F14:F16)</f>
        <v>1</v>
      </c>
      <c r="G17" s="17">
        <f>SUM(G14:G16)</f>
        <v>1</v>
      </c>
    </row>
    <row r="18" spans="1:7" ht="45" x14ac:dyDescent="0.25">
      <c r="A18" s="50" t="s">
        <v>62</v>
      </c>
      <c r="B18" s="22" t="s">
        <v>48</v>
      </c>
      <c r="C18" s="14">
        <v>0.22839375253520028</v>
      </c>
      <c r="D18" s="14">
        <v>0.22943722943722944</v>
      </c>
      <c r="E18" s="14">
        <v>0.17375886524822695</v>
      </c>
      <c r="F18" s="14">
        <v>0.17928784638433651</v>
      </c>
      <c r="G18" s="14">
        <v>0.17575757575757575</v>
      </c>
    </row>
    <row r="19" spans="1:7" ht="45" x14ac:dyDescent="0.25">
      <c r="A19" s="50"/>
      <c r="B19" s="22" t="s">
        <v>49</v>
      </c>
      <c r="C19" s="14">
        <v>0.30759284107269991</v>
      </c>
      <c r="D19" s="14">
        <v>0.32034632034632032</v>
      </c>
      <c r="E19" s="14">
        <v>0.25531914893617019</v>
      </c>
      <c r="F19" s="14">
        <v>0.25190418463157171</v>
      </c>
      <c r="G19" s="14">
        <v>0.26060606060606062</v>
      </c>
    </row>
    <row r="20" spans="1:7" ht="30" x14ac:dyDescent="0.25">
      <c r="A20" s="50"/>
      <c r="B20" s="22" t="s">
        <v>47</v>
      </c>
      <c r="C20" s="14">
        <v>0.46401340639209981</v>
      </c>
      <c r="D20" s="14">
        <v>0.45021645021645024</v>
      </c>
      <c r="E20" s="14">
        <v>0.57092198581560283</v>
      </c>
      <c r="F20" s="14">
        <v>0.56880796898409181</v>
      </c>
      <c r="G20" s="14">
        <v>0.5636363636363636</v>
      </c>
    </row>
    <row r="21" spans="1:7" ht="15.75" x14ac:dyDescent="0.3">
      <c r="A21" s="50"/>
      <c r="B21" s="23" t="s">
        <v>0</v>
      </c>
      <c r="C21" s="17">
        <f>SUM(C18:C20)</f>
        <v>1</v>
      </c>
      <c r="D21" s="17">
        <f>SUM(D18:D20)</f>
        <v>1</v>
      </c>
      <c r="E21" s="17">
        <f>SUM(E18:E20)</f>
        <v>1</v>
      </c>
      <c r="F21" s="17">
        <f>SUM(F18:F20)</f>
        <v>1</v>
      </c>
      <c r="G21" s="17">
        <f>SUM(G18:G20)</f>
        <v>1</v>
      </c>
    </row>
    <row r="22" spans="1:7" ht="15.75" x14ac:dyDescent="0.3">
      <c r="B22" s="11"/>
      <c r="C22" s="21"/>
      <c r="D22" s="21"/>
      <c r="E22" s="21"/>
      <c r="F22" s="10"/>
    </row>
    <row r="23" spans="1:7" ht="15.75" x14ac:dyDescent="0.3">
      <c r="B23" s="11"/>
      <c r="C23" s="21"/>
      <c r="D23" s="21"/>
      <c r="E23" s="21"/>
      <c r="F23" s="10"/>
    </row>
    <row r="24" spans="1:7" x14ac:dyDescent="0.25">
      <c r="C24" s="10"/>
      <c r="D24" s="10"/>
      <c r="E24" s="10"/>
    </row>
    <row r="25" spans="1:7" x14ac:dyDescent="0.25">
      <c r="A25" s="59" t="s">
        <v>64</v>
      </c>
      <c r="B25" s="59"/>
      <c r="C25" s="59"/>
      <c r="D25" s="59"/>
      <c r="E25" s="59"/>
      <c r="F25" s="59"/>
      <c r="G25" s="59"/>
    </row>
    <row r="26" spans="1:7" ht="16.5" customHeight="1" x14ac:dyDescent="0.25">
      <c r="A26" s="50"/>
      <c r="B26" s="50"/>
      <c r="C26" s="19">
        <v>2020</v>
      </c>
      <c r="D26" s="19">
        <v>2021</v>
      </c>
      <c r="E26" s="19">
        <v>2022</v>
      </c>
      <c r="F26" s="19">
        <v>2023</v>
      </c>
      <c r="G26" s="19">
        <v>2024</v>
      </c>
    </row>
    <row r="27" spans="1:7" ht="45" x14ac:dyDescent="0.25">
      <c r="A27" s="50" t="s">
        <v>0</v>
      </c>
      <c r="B27" s="22" t="s">
        <v>48</v>
      </c>
      <c r="C27" s="14">
        <v>0.13586735341445999</v>
      </c>
      <c r="D27" s="14">
        <v>0.12129534008288353</v>
      </c>
      <c r="E27" s="14">
        <v>0.14135721843013288</v>
      </c>
      <c r="F27" s="14">
        <v>0.13021353580308917</v>
      </c>
      <c r="G27" s="14">
        <v>0.15658515722586941</v>
      </c>
    </row>
    <row r="28" spans="1:7" ht="45" x14ac:dyDescent="0.25">
      <c r="A28" s="50"/>
      <c r="B28" s="22" t="s">
        <v>49</v>
      </c>
      <c r="C28" s="14">
        <v>0.16194993919947495</v>
      </c>
      <c r="D28" s="14">
        <v>0.15347728586937198</v>
      </c>
      <c r="E28" s="14">
        <v>0.19539552942894289</v>
      </c>
      <c r="F28" s="14">
        <v>0.17830758101566885</v>
      </c>
      <c r="G28" s="14">
        <v>0.18960250096273351</v>
      </c>
    </row>
    <row r="29" spans="1:7" ht="30" x14ac:dyDescent="0.25">
      <c r="A29" s="50"/>
      <c r="B29" s="22" t="s">
        <v>47</v>
      </c>
      <c r="C29" s="14">
        <v>0.222682373091346</v>
      </c>
      <c r="D29" s="14">
        <v>0.23564394965543775</v>
      </c>
      <c r="E29" s="14">
        <v>0.3896682510844639</v>
      </c>
      <c r="F29" s="14">
        <v>0.39987617940003323</v>
      </c>
      <c r="G29" s="14">
        <v>0.55701010750714897</v>
      </c>
    </row>
    <row r="30" spans="1:7" x14ac:dyDescent="0.25">
      <c r="A30" s="50"/>
      <c r="B30" s="22" t="s">
        <v>37</v>
      </c>
      <c r="C30" s="14">
        <v>6.4179550120288642E-2</v>
      </c>
      <c r="D30" s="14">
        <v>6.3947158668130485E-2</v>
      </c>
      <c r="E30" s="14">
        <v>7.434000822408543E-2</v>
      </c>
      <c r="F30" s="14">
        <v>7.4040373852877317E-2</v>
      </c>
      <c r="G30" s="14">
        <v>7.5128187382594316E-2</v>
      </c>
    </row>
    <row r="31" spans="1:7" x14ac:dyDescent="0.25">
      <c r="A31" s="50"/>
      <c r="B31" s="22" t="s">
        <v>36</v>
      </c>
      <c r="C31" s="14">
        <v>0.68706337175392695</v>
      </c>
      <c r="D31" s="14">
        <v>0.688535058004898</v>
      </c>
      <c r="E31" s="14">
        <v>0.51548191748282102</v>
      </c>
      <c r="F31" s="14">
        <v>0.52396970752806549</v>
      </c>
      <c r="G31" s="14">
        <v>0.34259029352809584</v>
      </c>
    </row>
    <row r="32" spans="1:7" x14ac:dyDescent="0.25">
      <c r="A32" s="50" t="s">
        <v>60</v>
      </c>
      <c r="B32" s="50"/>
      <c r="C32" s="50"/>
      <c r="D32" s="50"/>
      <c r="E32" s="50"/>
      <c r="F32" s="50"/>
      <c r="G32" s="50"/>
    </row>
    <row r="33" spans="1:7" ht="15" customHeight="1" x14ac:dyDescent="0.25">
      <c r="A33" s="44" t="s">
        <v>61</v>
      </c>
      <c r="B33" s="31" t="s">
        <v>48</v>
      </c>
      <c r="C33" s="32">
        <v>0.13439416206134389</v>
      </c>
      <c r="D33" s="32">
        <v>0.11848557883702515</v>
      </c>
      <c r="E33" s="32">
        <v>0.13924285066865058</v>
      </c>
      <c r="F33" s="32">
        <v>0.12776937726074175</v>
      </c>
      <c r="G33" s="32">
        <v>0.15470713772575406</v>
      </c>
    </row>
    <row r="34" spans="1:7" ht="45" x14ac:dyDescent="0.25">
      <c r="A34" s="50"/>
      <c r="B34" s="22" t="s">
        <v>49</v>
      </c>
      <c r="C34" s="14">
        <v>0.15938334308376978</v>
      </c>
      <c r="D34" s="14">
        <v>0.14981194635170095</v>
      </c>
      <c r="E34" s="14">
        <v>0.19319596715885001</v>
      </c>
      <c r="F34" s="14">
        <v>0.17534087720835834</v>
      </c>
      <c r="G34" s="14">
        <v>0.1871517100900435</v>
      </c>
    </row>
    <row r="35" spans="1:7" ht="30" x14ac:dyDescent="0.25">
      <c r="A35" s="50"/>
      <c r="B35" s="22" t="s">
        <v>47</v>
      </c>
      <c r="C35" s="14">
        <v>0.21923811353131656</v>
      </c>
      <c r="D35" s="14">
        <v>0.2313853871770824</v>
      </c>
      <c r="E35" s="14">
        <v>0.38684395725659915</v>
      </c>
      <c r="F35" s="14">
        <v>0.39651920882154612</v>
      </c>
      <c r="G35" s="14">
        <v>0.55634271568964833</v>
      </c>
    </row>
    <row r="36" spans="1:7" x14ac:dyDescent="0.25">
      <c r="A36" s="50"/>
      <c r="B36" s="22" t="s">
        <v>37</v>
      </c>
      <c r="C36" s="14">
        <v>6.3378081759697322E-2</v>
      </c>
      <c r="D36" s="14">
        <v>6.2462679739231773E-2</v>
      </c>
      <c r="E36" s="14">
        <v>7.2923603337755522E-2</v>
      </c>
      <c r="F36" s="14">
        <v>7.2415221047938919E-2</v>
      </c>
      <c r="G36" s="14">
        <v>7.4399050299742656E-2</v>
      </c>
    </row>
    <row r="37" spans="1:7" x14ac:dyDescent="0.25">
      <c r="A37" s="50"/>
      <c r="B37" s="22" t="s">
        <v>36</v>
      </c>
      <c r="C37" s="14">
        <v>0.69128021204281698</v>
      </c>
      <c r="D37" s="14">
        <v>0.69391323393566551</v>
      </c>
      <c r="E37" s="14">
        <v>0.51855110938411941</v>
      </c>
      <c r="F37" s="14">
        <v>0.52799492019979632</v>
      </c>
      <c r="G37" s="14">
        <v>0.34328702895761337</v>
      </c>
    </row>
    <row r="38" spans="1:7" ht="45" x14ac:dyDescent="0.25">
      <c r="A38" s="50" t="s">
        <v>2</v>
      </c>
      <c r="B38" s="22" t="s">
        <v>48</v>
      </c>
      <c r="C38" s="14">
        <v>0.1692695669653389</v>
      </c>
      <c r="D38" s="14">
        <v>0.20568289309210919</v>
      </c>
      <c r="E38" s="14">
        <v>0.2245231920048624</v>
      </c>
      <c r="F38" s="14">
        <v>0.20570828039372835</v>
      </c>
      <c r="G38" s="14">
        <v>0.21454542698108423</v>
      </c>
    </row>
    <row r="39" spans="1:7" ht="45" x14ac:dyDescent="0.25">
      <c r="A39" s="50"/>
      <c r="B39" s="22" t="s">
        <v>49</v>
      </c>
      <c r="C39" s="14">
        <v>0.22110037212713579</v>
      </c>
      <c r="D39" s="14">
        <v>0.25932509612455351</v>
      </c>
      <c r="E39" s="14">
        <v>0.27834872564333296</v>
      </c>
      <c r="F39" s="14">
        <v>0.26696873516040948</v>
      </c>
      <c r="G39" s="14">
        <v>0.25606718366563708</v>
      </c>
    </row>
    <row r="40" spans="1:7" ht="30" x14ac:dyDescent="0.25">
      <c r="A40" s="50"/>
      <c r="B40" s="22" t="s">
        <v>47</v>
      </c>
      <c r="C40" s="14">
        <v>0.29427499761192838</v>
      </c>
      <c r="D40" s="14">
        <v>0.35751439219791237</v>
      </c>
      <c r="E40" s="14">
        <v>0.48035408569378729</v>
      </c>
      <c r="F40" s="14">
        <v>0.48215076560643921</v>
      </c>
      <c r="G40" s="14">
        <v>0.5748934725331114</v>
      </c>
    </row>
    <row r="41" spans="1:7" x14ac:dyDescent="0.25">
      <c r="A41" s="50"/>
      <c r="B41" s="22" t="s">
        <v>37</v>
      </c>
      <c r="C41" s="14">
        <v>8.1149638048440942E-2</v>
      </c>
      <c r="D41" s="14">
        <v>0.1091868732945416</v>
      </c>
      <c r="E41" s="14">
        <v>0.13016741521633782</v>
      </c>
      <c r="F41" s="14">
        <v>0.12269396497278573</v>
      </c>
      <c r="G41" s="14">
        <v>9.2825679802161221E-2</v>
      </c>
    </row>
    <row r="42" spans="1:7" x14ac:dyDescent="0.25">
      <c r="A42" s="50"/>
      <c r="B42" s="22" t="s">
        <v>36</v>
      </c>
      <c r="C42" s="14">
        <v>0.59297194962933442</v>
      </c>
      <c r="D42" s="14">
        <v>0.5316897544317476</v>
      </c>
      <c r="E42" s="14">
        <v>0.41083119375834454</v>
      </c>
      <c r="F42" s="14">
        <v>0.41438694851961866</v>
      </c>
      <c r="G42" s="14">
        <v>0.32053936859723747</v>
      </c>
    </row>
    <row r="43" spans="1:7" ht="45" x14ac:dyDescent="0.25">
      <c r="A43" s="50" t="s">
        <v>62</v>
      </c>
      <c r="B43" s="22" t="s">
        <v>48</v>
      </c>
      <c r="C43" s="14">
        <v>0.20143846012722247</v>
      </c>
      <c r="D43" s="14">
        <v>0.18531468531468531</v>
      </c>
      <c r="E43" s="14">
        <v>0.14983021388222797</v>
      </c>
      <c r="F43" s="14">
        <v>0.1781130081831945</v>
      </c>
      <c r="G43" s="14">
        <v>0.18068535825545171</v>
      </c>
    </row>
    <row r="44" spans="1:7" ht="45" x14ac:dyDescent="0.25">
      <c r="A44" s="50"/>
      <c r="B44" s="22" t="s">
        <v>49</v>
      </c>
      <c r="C44" s="14">
        <v>0.27129038147526663</v>
      </c>
      <c r="D44" s="14">
        <v>0.25874125874125875</v>
      </c>
      <c r="E44" s="14">
        <v>0.22015868162286559</v>
      </c>
      <c r="F44" s="14">
        <v>0.25025350576459332</v>
      </c>
      <c r="G44" s="14">
        <v>0.26791277258566976</v>
      </c>
    </row>
    <row r="45" spans="1:7" ht="30" x14ac:dyDescent="0.25">
      <c r="A45" s="50"/>
      <c r="B45" s="22" t="s">
        <v>47</v>
      </c>
      <c r="C45" s="14">
        <v>0.40925001242144726</v>
      </c>
      <c r="D45" s="14">
        <v>0.36363636363636365</v>
      </c>
      <c r="E45" s="14">
        <v>0.49229927418446329</v>
      </c>
      <c r="F45" s="14">
        <v>0.56508068158255775</v>
      </c>
      <c r="G45" s="14">
        <v>0.57943925233644855</v>
      </c>
    </row>
    <row r="46" spans="1:7" x14ac:dyDescent="0.25">
      <c r="A46" s="50"/>
      <c r="B46" s="22" t="s">
        <v>37</v>
      </c>
      <c r="C46" s="14">
        <v>0.10600321554651504</v>
      </c>
      <c r="D46" s="14">
        <v>9.4405594405594401E-2</v>
      </c>
      <c r="E46" s="14">
        <v>7.9501746141590349E-2</v>
      </c>
      <c r="F46" s="14">
        <v>0.11305647000678858</v>
      </c>
      <c r="G46" s="14">
        <v>0.10903426791277258</v>
      </c>
    </row>
    <row r="47" spans="1:7" x14ac:dyDescent="0.25">
      <c r="A47" s="50"/>
      <c r="B47" s="22" t="s">
        <v>36</v>
      </c>
      <c r="C47" s="14">
        <v>0.49160250136586769</v>
      </c>
      <c r="D47" s="14">
        <v>0.54195804195804198</v>
      </c>
      <c r="E47" s="14">
        <v>0.4312567391409306</v>
      </c>
      <c r="F47" s="14">
        <v>0.37662293396352364</v>
      </c>
      <c r="G47" s="14">
        <v>0.3364485981308411</v>
      </c>
    </row>
    <row r="48" spans="1:7" s="36" customFormat="1" ht="27.75" customHeight="1" x14ac:dyDescent="0.25">
      <c r="A48" s="60" t="s">
        <v>30</v>
      </c>
      <c r="B48" s="60"/>
      <c r="C48" s="60"/>
      <c r="D48" s="60"/>
      <c r="E48" s="60"/>
      <c r="F48" s="60"/>
      <c r="G48" s="60"/>
    </row>
  </sheetData>
  <mergeCells count="16">
    <mergeCell ref="A48:G48"/>
    <mergeCell ref="A33:A37"/>
    <mergeCell ref="A38:A42"/>
    <mergeCell ref="A43:A47"/>
    <mergeCell ref="A10:A13"/>
    <mergeCell ref="A14:A17"/>
    <mergeCell ref="A18:A21"/>
    <mergeCell ref="A32:G32"/>
    <mergeCell ref="A3:G3"/>
    <mergeCell ref="A1:G1"/>
    <mergeCell ref="A4:B4"/>
    <mergeCell ref="A5:A8"/>
    <mergeCell ref="A27:A31"/>
    <mergeCell ref="A26:B26"/>
    <mergeCell ref="A9:G9"/>
    <mergeCell ref="A25:G25"/>
  </mergeCells>
  <pageMargins left="0.7" right="0.7" top="0.75" bottom="0.75" header="0.3" footer="0.3"/>
  <pageSetup orientation="portrait" r:id="rId1"/>
  <ignoredErrors>
    <ignoredError sqref="C8:F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workbookViewId="0">
      <selection sqref="A1:G1"/>
    </sheetView>
  </sheetViews>
  <sheetFormatPr defaultRowHeight="15" x14ac:dyDescent="0.25"/>
  <cols>
    <col min="1" max="1" width="10.28515625" style="2" customWidth="1"/>
    <col min="2" max="2" width="56.85546875" style="2" customWidth="1"/>
    <col min="3" max="16384" width="9.140625" style="2"/>
  </cols>
  <sheetData>
    <row r="1" spans="1:7" ht="18.75" customHeight="1" x14ac:dyDescent="0.25">
      <c r="A1" s="61" t="s">
        <v>50</v>
      </c>
      <c r="B1" s="61"/>
      <c r="C1" s="61"/>
      <c r="D1" s="61"/>
      <c r="E1" s="61"/>
      <c r="F1" s="61"/>
      <c r="G1" s="61"/>
    </row>
    <row r="3" spans="1:7" ht="17.25" customHeight="1" x14ac:dyDescent="0.25">
      <c r="A3" s="55" t="s">
        <v>51</v>
      </c>
      <c r="B3" s="55"/>
      <c r="C3" s="55"/>
      <c r="D3" s="55"/>
      <c r="E3" s="55"/>
      <c r="F3" s="55"/>
      <c r="G3" s="55"/>
    </row>
    <row r="4" spans="1:7" ht="15.75" customHeight="1" x14ac:dyDescent="0.25">
      <c r="A4" s="62"/>
      <c r="B4" s="62"/>
      <c r="C4" s="19">
        <v>2020</v>
      </c>
      <c r="D4" s="19">
        <v>2021</v>
      </c>
      <c r="E4" s="19">
        <v>2022</v>
      </c>
      <c r="F4" s="19">
        <v>2023</v>
      </c>
      <c r="G4" s="19">
        <v>2024</v>
      </c>
    </row>
    <row r="5" spans="1:7" ht="30" x14ac:dyDescent="0.25">
      <c r="A5" s="50" t="s">
        <v>0</v>
      </c>
      <c r="B5" s="29" t="s">
        <v>31</v>
      </c>
      <c r="C5" s="14">
        <v>0.66557878681161653</v>
      </c>
      <c r="D5" s="14">
        <v>0.71585604236351308</v>
      </c>
      <c r="E5" s="14">
        <v>0.66124006494767373</v>
      </c>
      <c r="F5" s="14">
        <v>0.69579556840120194</v>
      </c>
      <c r="G5" s="14">
        <v>0.6667705437327639</v>
      </c>
    </row>
    <row r="6" spans="1:7" ht="30" x14ac:dyDescent="0.25">
      <c r="A6" s="50"/>
      <c r="B6" s="5" t="s">
        <v>33</v>
      </c>
      <c r="C6" s="14">
        <v>0.33442121318838347</v>
      </c>
      <c r="D6" s="14">
        <v>0.28414395763648703</v>
      </c>
      <c r="E6" s="14">
        <v>0.33875993505232632</v>
      </c>
      <c r="F6" s="14">
        <v>0.30420443159879806</v>
      </c>
      <c r="G6" s="14">
        <v>0.33322945626723599</v>
      </c>
    </row>
    <row r="7" spans="1:7" ht="15.75" x14ac:dyDescent="0.3">
      <c r="A7" s="50"/>
      <c r="B7" s="6" t="s">
        <v>0</v>
      </c>
      <c r="C7" s="17">
        <f>SUM(C5:C6)</f>
        <v>1</v>
      </c>
      <c r="D7" s="17">
        <f t="shared" ref="D7:E7" si="0">SUM(D5:D6)</f>
        <v>1</v>
      </c>
      <c r="E7" s="17">
        <f t="shared" si="0"/>
        <v>1</v>
      </c>
      <c r="F7" s="17">
        <f t="shared" ref="F7:G7" si="1">SUM(F5:F6)</f>
        <v>1</v>
      </c>
      <c r="G7" s="17">
        <f t="shared" si="1"/>
        <v>0.99999999999999989</v>
      </c>
    </row>
    <row r="8" spans="1:7" ht="15.75" customHeight="1" x14ac:dyDescent="0.25">
      <c r="A8" s="50" t="s">
        <v>60</v>
      </c>
      <c r="B8" s="50"/>
      <c r="C8" s="50"/>
      <c r="D8" s="50"/>
      <c r="E8" s="50"/>
      <c r="F8" s="50"/>
      <c r="G8" s="50"/>
    </row>
    <row r="9" spans="1:7" ht="30" x14ac:dyDescent="0.25">
      <c r="A9" s="44" t="s">
        <v>61</v>
      </c>
      <c r="B9" s="29" t="s">
        <v>31</v>
      </c>
      <c r="C9" s="32">
        <v>0.66245265089325289</v>
      </c>
      <c r="D9" s="32">
        <v>0.72334003969944305</v>
      </c>
      <c r="E9" s="32">
        <v>0.66286353335032022</v>
      </c>
      <c r="F9" s="32">
        <v>0.69768412159884974</v>
      </c>
      <c r="G9" s="32">
        <v>0.66267172759967874</v>
      </c>
    </row>
    <row r="10" spans="1:7" ht="30" x14ac:dyDescent="0.25">
      <c r="A10" s="50"/>
      <c r="B10" s="5" t="s">
        <v>33</v>
      </c>
      <c r="C10" s="14">
        <v>0.33754734910674716</v>
      </c>
      <c r="D10" s="14">
        <v>0.2766599603005569</v>
      </c>
      <c r="E10" s="14">
        <v>0.33713646664967978</v>
      </c>
      <c r="F10" s="14">
        <v>0.30231587840115026</v>
      </c>
      <c r="G10" s="14">
        <v>0.33732827240032126</v>
      </c>
    </row>
    <row r="11" spans="1:7" ht="15.75" x14ac:dyDescent="0.3">
      <c r="A11" s="50"/>
      <c r="B11" s="6" t="s">
        <v>0</v>
      </c>
      <c r="C11" s="17">
        <f>SUM(C9:C10)</f>
        <v>1</v>
      </c>
      <c r="D11" s="17">
        <f t="shared" ref="D11:E11" si="2">SUM(D9:D10)</f>
        <v>1</v>
      </c>
      <c r="E11" s="17">
        <f t="shared" si="2"/>
        <v>1</v>
      </c>
      <c r="F11" s="17">
        <f t="shared" ref="F11:G11" si="3">SUM(F9:F10)</f>
        <v>1</v>
      </c>
      <c r="G11" s="17">
        <f t="shared" si="3"/>
        <v>1</v>
      </c>
    </row>
    <row r="12" spans="1:7" ht="30" x14ac:dyDescent="0.25">
      <c r="A12" s="50" t="s">
        <v>2</v>
      </c>
      <c r="B12" s="5" t="s">
        <v>31</v>
      </c>
      <c r="C12" s="14">
        <v>0.69083973382328667</v>
      </c>
      <c r="D12" s="14">
        <v>0.66549352406845219</v>
      </c>
      <c r="E12" s="14">
        <v>0.64152894313767228</v>
      </c>
      <c r="F12" s="14">
        <v>0.68749673340730799</v>
      </c>
      <c r="G12" s="14">
        <v>0.71890030605072308</v>
      </c>
    </row>
    <row r="13" spans="1:7" ht="30" x14ac:dyDescent="0.25">
      <c r="A13" s="50"/>
      <c r="B13" s="5" t="s">
        <v>33</v>
      </c>
      <c r="C13" s="14">
        <v>0.30916026617671338</v>
      </c>
      <c r="D13" s="14">
        <v>0.33450647593154786</v>
      </c>
      <c r="E13" s="14">
        <v>0.35847105686232777</v>
      </c>
      <c r="F13" s="14">
        <v>0.31250326659269201</v>
      </c>
      <c r="G13" s="14">
        <v>0.28109969394927692</v>
      </c>
    </row>
    <row r="14" spans="1:7" ht="15.75" x14ac:dyDescent="0.3">
      <c r="A14" s="50"/>
      <c r="B14" s="6" t="s">
        <v>0</v>
      </c>
      <c r="C14" s="17">
        <f>SUM(C12:C13)</f>
        <v>1</v>
      </c>
      <c r="D14" s="17">
        <f t="shared" ref="D14:E14" si="4">SUM(D12:D13)</f>
        <v>1</v>
      </c>
      <c r="E14" s="17">
        <f t="shared" si="4"/>
        <v>1</v>
      </c>
      <c r="F14" s="17">
        <f t="shared" ref="F14:G14" si="5">SUM(F12:F13)</f>
        <v>1</v>
      </c>
      <c r="G14" s="17">
        <f t="shared" si="5"/>
        <v>1</v>
      </c>
    </row>
    <row r="15" spans="1:7" ht="30" x14ac:dyDescent="0.25">
      <c r="A15" s="50" t="s">
        <v>62</v>
      </c>
      <c r="B15" s="5" t="s">
        <v>31</v>
      </c>
      <c r="C15" s="14">
        <v>0.67439139491308464</v>
      </c>
      <c r="D15" s="14">
        <v>0.65775401069518713</v>
      </c>
      <c r="E15" s="14">
        <v>0.66666666666666663</v>
      </c>
      <c r="F15" s="14">
        <v>0.64321687011183393</v>
      </c>
      <c r="G15" s="14">
        <v>0.66666666666666663</v>
      </c>
    </row>
    <row r="16" spans="1:7" ht="30" x14ac:dyDescent="0.25">
      <c r="A16" s="50"/>
      <c r="B16" s="5" t="s">
        <v>33</v>
      </c>
      <c r="C16" s="14">
        <v>0.3256086050869153</v>
      </c>
      <c r="D16" s="14">
        <v>0.34224598930481281</v>
      </c>
      <c r="E16" s="14">
        <v>0.33333333333333331</v>
      </c>
      <c r="F16" s="14">
        <v>0.35678312988816607</v>
      </c>
      <c r="G16" s="14">
        <v>0.33333333333333331</v>
      </c>
    </row>
    <row r="17" spans="1:7" ht="15.75" x14ac:dyDescent="0.3">
      <c r="A17" s="50"/>
      <c r="B17" s="6" t="s">
        <v>0</v>
      </c>
      <c r="C17" s="17">
        <f>SUM(C15:C16)</f>
        <v>1</v>
      </c>
      <c r="D17" s="17">
        <f t="shared" ref="D17:E17" si="6">SUM(D15:D16)</f>
        <v>1</v>
      </c>
      <c r="E17" s="17">
        <f t="shared" si="6"/>
        <v>1</v>
      </c>
      <c r="F17" s="17">
        <f t="shared" ref="F17:G17" si="7">SUM(F15:F16)</f>
        <v>1</v>
      </c>
      <c r="G17" s="17">
        <f t="shared" si="7"/>
        <v>1</v>
      </c>
    </row>
    <row r="18" spans="1:7" ht="15.75" x14ac:dyDescent="0.3">
      <c r="B18" s="11"/>
      <c r="C18" s="21"/>
      <c r="D18" s="21"/>
      <c r="E18" s="21"/>
    </row>
    <row r="19" spans="1:7" ht="15.75" x14ac:dyDescent="0.3">
      <c r="B19" s="11"/>
      <c r="C19" s="1"/>
      <c r="D19" s="1"/>
      <c r="E19" s="1"/>
    </row>
    <row r="20" spans="1:7" ht="18" customHeight="1" x14ac:dyDescent="0.25">
      <c r="A20" s="55" t="s">
        <v>52</v>
      </c>
      <c r="B20" s="55"/>
      <c r="C20" s="55"/>
      <c r="D20" s="55"/>
      <c r="E20" s="55"/>
      <c r="F20" s="55"/>
      <c r="G20" s="55"/>
    </row>
    <row r="21" spans="1:7" ht="15.75" customHeight="1" x14ac:dyDescent="0.25">
      <c r="A21" s="62"/>
      <c r="B21" s="62"/>
      <c r="C21" s="19">
        <v>2020</v>
      </c>
      <c r="D21" s="19">
        <v>2021</v>
      </c>
      <c r="E21" s="19">
        <v>2022</v>
      </c>
      <c r="F21" s="19">
        <v>2023</v>
      </c>
      <c r="G21" s="19">
        <v>2024</v>
      </c>
    </row>
    <row r="22" spans="1:7" ht="30" x14ac:dyDescent="0.25">
      <c r="A22" s="50" t="s">
        <v>0</v>
      </c>
      <c r="B22" s="5" t="s">
        <v>38</v>
      </c>
      <c r="C22" s="14">
        <v>5.5976457188610308E-2</v>
      </c>
      <c r="D22" s="14">
        <v>5.77810723281902E-2</v>
      </c>
      <c r="E22" s="14">
        <v>5.7558660296705984E-2</v>
      </c>
      <c r="F22" s="14">
        <v>0.10105862484142936</v>
      </c>
      <c r="G22" s="14">
        <v>9.0340257012355568E-2</v>
      </c>
    </row>
    <row r="23" spans="1:7" ht="30" x14ac:dyDescent="0.25">
      <c r="A23" s="50"/>
      <c r="B23" s="5" t="s">
        <v>39</v>
      </c>
      <c r="C23" s="14">
        <v>1.4887392978034113E-2</v>
      </c>
      <c r="D23" s="14">
        <v>9.7900920474737578E-3</v>
      </c>
      <c r="E23" s="14">
        <v>1.3537658511260353E-2</v>
      </c>
      <c r="F23" s="14">
        <v>1.8808384726014635E-2</v>
      </c>
      <c r="G23" s="14">
        <v>2.1413437628507132E-2</v>
      </c>
    </row>
    <row r="24" spans="1:7" x14ac:dyDescent="0.25">
      <c r="A24" s="50"/>
      <c r="B24" s="5" t="s">
        <v>40</v>
      </c>
      <c r="C24" s="14">
        <v>2.6606614094592293E-2</v>
      </c>
      <c r="D24" s="14">
        <v>2.179657774992079E-2</v>
      </c>
      <c r="E24" s="14">
        <v>3.2705661071299255E-2</v>
      </c>
      <c r="F24" s="14">
        <v>4.5087054142920129E-2</v>
      </c>
      <c r="G24" s="14">
        <v>4.7448982650924329E-2</v>
      </c>
    </row>
    <row r="25" spans="1:7" x14ac:dyDescent="0.25">
      <c r="A25" s="50"/>
      <c r="B25" s="5" t="s">
        <v>32</v>
      </c>
      <c r="C25" s="14">
        <v>0.90252953573876915</v>
      </c>
      <c r="D25" s="14">
        <v>0.91063225787441338</v>
      </c>
      <c r="E25" s="14">
        <v>0.89619802012073613</v>
      </c>
      <c r="F25" s="14">
        <v>0.83504593628963553</v>
      </c>
      <c r="G25" s="14">
        <v>0.84079732270821417</v>
      </c>
    </row>
    <row r="26" spans="1:7" ht="15.75" x14ac:dyDescent="0.3">
      <c r="A26" s="50"/>
      <c r="B26" s="6" t="s">
        <v>0</v>
      </c>
      <c r="C26" s="17">
        <f>SUM(C22:C25)</f>
        <v>1.0000000000000058</v>
      </c>
      <c r="D26" s="17">
        <f t="shared" ref="D26:E26" si="8">SUM(D22:D25)</f>
        <v>0.99999999999999811</v>
      </c>
      <c r="E26" s="17">
        <f t="shared" si="8"/>
        <v>1.0000000000000018</v>
      </c>
      <c r="F26" s="17">
        <f t="shared" ref="F26:G26" si="9">SUM(F22:F25)</f>
        <v>0.99999999999999967</v>
      </c>
      <c r="G26" s="17">
        <f t="shared" si="9"/>
        <v>1.0000000000000011</v>
      </c>
    </row>
    <row r="27" spans="1:7" ht="15.75" customHeight="1" x14ac:dyDescent="0.25">
      <c r="A27" s="50" t="s">
        <v>60</v>
      </c>
      <c r="B27" s="50"/>
      <c r="C27" s="50"/>
      <c r="D27" s="50"/>
      <c r="E27" s="50"/>
      <c r="F27" s="50"/>
      <c r="G27" s="50"/>
    </row>
    <row r="28" spans="1:7" ht="30" x14ac:dyDescent="0.25">
      <c r="A28" s="44" t="s">
        <v>61</v>
      </c>
      <c r="B28" s="29" t="s">
        <v>38</v>
      </c>
      <c r="C28" s="32">
        <v>5.0812816691002245E-2</v>
      </c>
      <c r="D28" s="32">
        <v>5.4034932960253745E-2</v>
      </c>
      <c r="E28" s="32">
        <v>5.3703033262145664E-2</v>
      </c>
      <c r="F28" s="32">
        <v>9.6654831420255882E-2</v>
      </c>
      <c r="G28" s="32">
        <v>8.4517236731567455E-2</v>
      </c>
    </row>
    <row r="29" spans="1:7" ht="30" x14ac:dyDescent="0.25">
      <c r="A29" s="50"/>
      <c r="B29" s="5" t="s">
        <v>39</v>
      </c>
      <c r="C29" s="14">
        <v>1.4333098366571798E-2</v>
      </c>
      <c r="D29" s="14">
        <v>9.085113630114364E-3</v>
      </c>
      <c r="E29" s="14">
        <v>1.2722299767563262E-2</v>
      </c>
      <c r="F29" s="14">
        <v>1.8469854166216073E-2</v>
      </c>
      <c r="G29" s="14">
        <v>2.1260970045481217E-2</v>
      </c>
    </row>
    <row r="30" spans="1:7" x14ac:dyDescent="0.25">
      <c r="A30" s="50"/>
      <c r="B30" s="5" t="s">
        <v>40</v>
      </c>
      <c r="C30" s="14">
        <v>2.3566043779971433E-2</v>
      </c>
      <c r="D30" s="14">
        <v>1.8755427743767625E-2</v>
      </c>
      <c r="E30" s="14">
        <v>2.96938857555556E-2</v>
      </c>
      <c r="F30" s="14">
        <v>4.1313804443183139E-2</v>
      </c>
      <c r="G30" s="14">
        <v>4.4325495023060886E-2</v>
      </c>
    </row>
    <row r="31" spans="1:7" x14ac:dyDescent="0.25">
      <c r="A31" s="50"/>
      <c r="B31" s="5" t="s">
        <v>32</v>
      </c>
      <c r="C31" s="14">
        <v>0.91128804116245499</v>
      </c>
      <c r="D31" s="14">
        <v>0.91812452566586278</v>
      </c>
      <c r="E31" s="14">
        <v>0.90388078121473736</v>
      </c>
      <c r="F31" s="14">
        <v>0.84356150997034562</v>
      </c>
      <c r="G31" s="14">
        <v>0.84989629819989143</v>
      </c>
    </row>
    <row r="32" spans="1:7" ht="15.75" x14ac:dyDescent="0.3">
      <c r="A32" s="50"/>
      <c r="B32" s="6" t="s">
        <v>0</v>
      </c>
      <c r="C32" s="17">
        <f>SUM(C28:C31)</f>
        <v>1.0000000000000004</v>
      </c>
      <c r="D32" s="17">
        <f t="shared" ref="D32:E32" si="10">SUM(D28:D31)</f>
        <v>0.99999999999999856</v>
      </c>
      <c r="E32" s="17">
        <f t="shared" si="10"/>
        <v>1.0000000000000018</v>
      </c>
      <c r="F32" s="17">
        <f t="shared" ref="F32:G32" si="11">SUM(F28:F31)</f>
        <v>1.0000000000000007</v>
      </c>
      <c r="G32" s="17">
        <f t="shared" si="11"/>
        <v>1.0000000000000009</v>
      </c>
    </row>
    <row r="33" spans="1:7" ht="30" x14ac:dyDescent="0.25">
      <c r="A33" s="50" t="s">
        <v>2</v>
      </c>
      <c r="B33" s="5" t="s">
        <v>38</v>
      </c>
      <c r="C33" s="14">
        <v>0.17920146410828658</v>
      </c>
      <c r="D33" s="14">
        <v>0.15254389825839487</v>
      </c>
      <c r="E33" s="14">
        <v>0.17155108415710899</v>
      </c>
      <c r="F33" s="14">
        <v>0.22357842373625861</v>
      </c>
      <c r="G33" s="14">
        <v>0.24626196684894539</v>
      </c>
    </row>
    <row r="34" spans="1:7" ht="30" x14ac:dyDescent="0.25">
      <c r="A34" s="50"/>
      <c r="B34" s="5" t="s">
        <v>39</v>
      </c>
      <c r="C34" s="14">
        <v>2.9716174937259032E-2</v>
      </c>
      <c r="D34" s="14">
        <v>3.0550480992024093E-2</v>
      </c>
      <c r="E34" s="14">
        <v>4.2531251891243661E-2</v>
      </c>
      <c r="F34" s="14">
        <v>2.8835008212111983E-2</v>
      </c>
      <c r="G34" s="14">
        <v>2.2766107468069074E-2</v>
      </c>
    </row>
    <row r="35" spans="1:7" x14ac:dyDescent="0.25">
      <c r="A35" s="50"/>
      <c r="B35" s="5" t="s">
        <v>40</v>
      </c>
      <c r="C35" s="14">
        <v>9.1366869101179846E-2</v>
      </c>
      <c r="D35" s="14">
        <v>9.2740107948910883E-2</v>
      </c>
      <c r="E35" s="14">
        <v>0.12086244908324691</v>
      </c>
      <c r="F35" s="14">
        <v>0.13345569518512834</v>
      </c>
      <c r="G35" s="14">
        <v>0.12073441750684209</v>
      </c>
    </row>
    <row r="36" spans="1:7" x14ac:dyDescent="0.25">
      <c r="A36" s="50"/>
      <c r="B36" s="5" t="s">
        <v>32</v>
      </c>
      <c r="C36" s="14">
        <v>0.69971549185327375</v>
      </c>
      <c r="D36" s="14">
        <v>0.72416551280067021</v>
      </c>
      <c r="E36" s="14">
        <v>0.66505521486840002</v>
      </c>
      <c r="F36" s="14">
        <v>0.61413087286650492</v>
      </c>
      <c r="G36" s="14">
        <v>0.61023750817614442</v>
      </c>
    </row>
    <row r="37" spans="1:7" ht="15.75" x14ac:dyDescent="0.3">
      <c r="A37" s="50"/>
      <c r="B37" s="6" t="s">
        <v>0</v>
      </c>
      <c r="C37" s="17">
        <f>SUM(C33:C36)</f>
        <v>0.99999999999999922</v>
      </c>
      <c r="D37" s="17">
        <f t="shared" ref="D37:E37" si="12">SUM(D33:D36)</f>
        <v>1</v>
      </c>
      <c r="E37" s="17">
        <f t="shared" si="12"/>
        <v>0.99999999999999956</v>
      </c>
      <c r="F37" s="17">
        <f t="shared" ref="F37:G37" si="13">SUM(F33:F36)</f>
        <v>1.0000000000000038</v>
      </c>
      <c r="G37" s="17">
        <f t="shared" si="13"/>
        <v>1.0000000000000009</v>
      </c>
    </row>
    <row r="38" spans="1:7" ht="30" x14ac:dyDescent="0.25">
      <c r="A38" s="50" t="s">
        <v>62</v>
      </c>
      <c r="B38" s="5" t="s">
        <v>38</v>
      </c>
      <c r="C38" s="14">
        <v>0.25434648656509512</v>
      </c>
      <c r="D38" s="14">
        <v>0.23426573426573427</v>
      </c>
      <c r="E38" s="14">
        <v>0.24156299789175528</v>
      </c>
      <c r="F38" s="14">
        <v>0.25005183731320818</v>
      </c>
      <c r="G38" s="14">
        <v>0.28660436137071649</v>
      </c>
    </row>
    <row r="39" spans="1:7" ht="30" x14ac:dyDescent="0.25">
      <c r="A39" s="50"/>
      <c r="B39" s="5" t="s">
        <v>39</v>
      </c>
      <c r="C39" s="28" t="s">
        <v>63</v>
      </c>
      <c r="D39" s="28" t="s">
        <v>63</v>
      </c>
      <c r="E39" s="28" t="s">
        <v>63</v>
      </c>
      <c r="F39" s="28" t="s">
        <v>63</v>
      </c>
      <c r="G39" s="28" t="s">
        <v>63</v>
      </c>
    </row>
    <row r="40" spans="1:7" x14ac:dyDescent="0.25">
      <c r="A40" s="50"/>
      <c r="B40" s="5" t="s">
        <v>40</v>
      </c>
      <c r="C40" s="28" t="s">
        <v>63</v>
      </c>
      <c r="D40" s="28" t="s">
        <v>63</v>
      </c>
      <c r="E40" s="28" t="s">
        <v>63</v>
      </c>
      <c r="F40" s="28" t="s">
        <v>63</v>
      </c>
      <c r="G40" s="28" t="s">
        <v>63</v>
      </c>
    </row>
    <row r="41" spans="1:7" x14ac:dyDescent="0.25">
      <c r="A41" s="50"/>
      <c r="B41" s="5" t="s">
        <v>32</v>
      </c>
      <c r="C41" s="14">
        <v>0.5343349643609302</v>
      </c>
      <c r="D41" s="14">
        <v>0.54195804195804198</v>
      </c>
      <c r="E41" s="14">
        <v>0.54745159888633188</v>
      </c>
      <c r="F41" s="14">
        <v>0.47265972283369745</v>
      </c>
      <c r="G41" s="14">
        <v>0.46728971962616822</v>
      </c>
    </row>
    <row r="42" spans="1:7" ht="15.75" x14ac:dyDescent="0.3">
      <c r="A42" s="50"/>
      <c r="B42" s="6" t="s">
        <v>0</v>
      </c>
      <c r="C42" s="17">
        <v>0.99999999999999922</v>
      </c>
      <c r="D42" s="17">
        <v>0.99999999999999922</v>
      </c>
      <c r="E42" s="17">
        <v>0.99999999999999922</v>
      </c>
      <c r="F42" s="17">
        <v>0.99999999999999922</v>
      </c>
      <c r="G42" s="17">
        <v>0.99999999999999922</v>
      </c>
    </row>
  </sheetData>
  <mergeCells count="15">
    <mergeCell ref="A28:A32"/>
    <mergeCell ref="A33:A37"/>
    <mergeCell ref="A38:A42"/>
    <mergeCell ref="A27:G27"/>
    <mergeCell ref="A1:G1"/>
    <mergeCell ref="A3:G3"/>
    <mergeCell ref="A20:G20"/>
    <mergeCell ref="A21:B21"/>
    <mergeCell ref="A22:A26"/>
    <mergeCell ref="A4:B4"/>
    <mergeCell ref="A5:A7"/>
    <mergeCell ref="A9:A11"/>
    <mergeCell ref="A12:A14"/>
    <mergeCell ref="A15:A17"/>
    <mergeCell ref="A8:G8"/>
  </mergeCells>
  <pageMargins left="0.7" right="0.7" top="0.75" bottom="0.75" header="0.3" footer="0.3"/>
  <pageSetup orientation="portrait" r:id="rId1"/>
  <ignoredErrors>
    <ignoredError sqref="E26:F26 E7:F7 C7:D7 C26:D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57"/>
  <sheetViews>
    <sheetView workbookViewId="0">
      <selection sqref="A1:AA1"/>
    </sheetView>
  </sheetViews>
  <sheetFormatPr defaultRowHeight="15" x14ac:dyDescent="0.25"/>
  <cols>
    <col min="1" max="1" width="10.140625" style="2" bestFit="1" customWidth="1"/>
    <col min="2" max="2" width="78.5703125" style="2" customWidth="1"/>
    <col min="3" max="3" width="9.140625" style="2"/>
    <col min="4" max="4" width="10.7109375" style="2" customWidth="1"/>
    <col min="5" max="5" width="9.140625" style="2"/>
    <col min="6" max="6" width="9.85546875" style="2" bestFit="1" customWidth="1"/>
    <col min="7" max="7" width="11.28515625" style="2" customWidth="1"/>
    <col min="8" max="8" width="9.140625" style="2"/>
    <col min="9" max="9" width="10.28515625" style="2" customWidth="1"/>
    <col min="10" max="10" width="9.85546875" style="2" customWidth="1"/>
    <col min="11" max="11" width="9.85546875" style="2" bestFit="1" customWidth="1"/>
    <col min="12" max="12" width="11.42578125" style="2" bestFit="1" customWidth="1"/>
    <col min="13" max="13" width="11.5703125" style="2" customWidth="1"/>
    <col min="14" max="14" width="9.85546875" style="2" customWidth="1"/>
    <col min="15" max="15" width="9.140625" style="2"/>
    <col min="16" max="16" width="9.85546875" style="2" customWidth="1"/>
    <col min="17" max="17" width="11.5703125" style="2" customWidth="1"/>
    <col min="18" max="18" width="9.7109375" style="2" customWidth="1"/>
    <col min="19" max="19" width="11.42578125" style="2" bestFit="1" customWidth="1"/>
    <col min="20" max="21" width="9.140625" style="2"/>
    <col min="22" max="22" width="11.42578125" style="2" customWidth="1"/>
    <col min="23" max="23" width="9.140625" style="2"/>
    <col min="24" max="24" width="10.140625" style="2" customWidth="1"/>
    <col min="25" max="25" width="11.140625" style="2" customWidth="1"/>
    <col min="26" max="26" width="9.7109375" style="2" customWidth="1"/>
    <col min="27" max="27" width="11.140625" style="2" customWidth="1"/>
    <col min="28" max="28" width="10.5703125" style="2" customWidth="1"/>
    <col min="29" max="29" width="9.140625" style="2"/>
    <col min="30" max="30" width="9.85546875" style="2" customWidth="1"/>
    <col min="31" max="31" width="11.140625" style="2" customWidth="1"/>
    <col min="32" max="16384" width="9.140625" style="2"/>
  </cols>
  <sheetData>
    <row r="1" spans="1:27" ht="15.75" x14ac:dyDescent="0.3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7" x14ac:dyDescent="0.25">
      <c r="A3" s="63" t="s">
        <v>57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5" customHeight="1" x14ac:dyDescent="0.25">
      <c r="A4" s="62"/>
      <c r="B4" s="62"/>
      <c r="C4" s="40">
        <v>2020</v>
      </c>
      <c r="D4" s="40"/>
      <c r="E4" s="40"/>
      <c r="F4" s="40"/>
      <c r="G4" s="40"/>
      <c r="H4" s="40">
        <v>2021</v>
      </c>
      <c r="I4" s="40"/>
      <c r="J4" s="40"/>
      <c r="K4" s="40"/>
      <c r="L4" s="40"/>
      <c r="M4" s="40">
        <v>2022</v>
      </c>
      <c r="N4" s="40"/>
      <c r="O4" s="40"/>
      <c r="P4" s="40"/>
      <c r="Q4" s="40"/>
      <c r="R4" s="40">
        <v>2023</v>
      </c>
      <c r="S4" s="40"/>
      <c r="T4" s="40"/>
      <c r="U4" s="40"/>
      <c r="V4" s="40"/>
      <c r="W4" s="40">
        <v>2024</v>
      </c>
      <c r="X4" s="40"/>
      <c r="Y4" s="40"/>
      <c r="Z4" s="40"/>
      <c r="AA4" s="40"/>
    </row>
    <row r="5" spans="1:27" ht="45" x14ac:dyDescent="0.25">
      <c r="A5" s="62"/>
      <c r="B5" s="62"/>
      <c r="C5" s="3" t="s">
        <v>1</v>
      </c>
      <c r="D5" s="3" t="s">
        <v>2</v>
      </c>
      <c r="E5" s="3" t="s">
        <v>3</v>
      </c>
      <c r="F5" s="3" t="s">
        <v>43</v>
      </c>
      <c r="G5" s="3" t="s">
        <v>53</v>
      </c>
      <c r="H5" s="3" t="s">
        <v>1</v>
      </c>
      <c r="I5" s="3" t="s">
        <v>2</v>
      </c>
      <c r="J5" s="3" t="s">
        <v>3</v>
      </c>
      <c r="K5" s="3" t="s">
        <v>43</v>
      </c>
      <c r="L5" s="3" t="s">
        <v>53</v>
      </c>
      <c r="M5" s="3" t="s">
        <v>1</v>
      </c>
      <c r="N5" s="3" t="s">
        <v>2</v>
      </c>
      <c r="O5" s="3" t="s">
        <v>3</v>
      </c>
      <c r="P5" s="3" t="s">
        <v>43</v>
      </c>
      <c r="Q5" s="3" t="s">
        <v>53</v>
      </c>
      <c r="R5" s="3" t="s">
        <v>1</v>
      </c>
      <c r="S5" s="3" t="s">
        <v>2</v>
      </c>
      <c r="T5" s="3" t="s">
        <v>3</v>
      </c>
      <c r="U5" s="3" t="s">
        <v>43</v>
      </c>
      <c r="V5" s="3" t="s">
        <v>53</v>
      </c>
      <c r="W5" s="3" t="s">
        <v>1</v>
      </c>
      <c r="X5" s="3" t="s">
        <v>2</v>
      </c>
      <c r="Y5" s="3" t="s">
        <v>3</v>
      </c>
      <c r="Z5" s="3" t="s">
        <v>43</v>
      </c>
      <c r="AA5" s="3" t="s">
        <v>53</v>
      </c>
    </row>
    <row r="6" spans="1:27" x14ac:dyDescent="0.25">
      <c r="A6" s="46" t="s">
        <v>0</v>
      </c>
      <c r="B6" s="22" t="s">
        <v>20</v>
      </c>
      <c r="C6" s="14">
        <v>0.21250023286149675</v>
      </c>
      <c r="D6" s="14">
        <v>0.24132315225543816</v>
      </c>
      <c r="E6" s="14">
        <v>0.26398287757140609</v>
      </c>
      <c r="F6" s="14">
        <v>0.24637789085136305</v>
      </c>
      <c r="G6" s="14">
        <v>0.25646600285356319</v>
      </c>
      <c r="H6" s="14">
        <v>0.20300722728385381</v>
      </c>
      <c r="I6" s="14">
        <v>0.24843886655343692</v>
      </c>
      <c r="J6" s="14">
        <v>0.24591594628855171</v>
      </c>
      <c r="K6" s="14">
        <v>0.25028433239645026</v>
      </c>
      <c r="L6" s="14">
        <v>0.25607616760085261</v>
      </c>
      <c r="M6" s="14">
        <v>0.23272832105197697</v>
      </c>
      <c r="N6" s="14">
        <v>0.24120580510026077</v>
      </c>
      <c r="O6" s="14">
        <v>0.23640772372155755</v>
      </c>
      <c r="P6" s="14">
        <v>0.25199285332773774</v>
      </c>
      <c r="Q6" s="14">
        <v>0.25428853315584588</v>
      </c>
      <c r="R6" s="14">
        <v>0.19803397588345076</v>
      </c>
      <c r="S6" s="14">
        <v>0.23520994654814792</v>
      </c>
      <c r="T6" s="14">
        <v>0.227885161994443</v>
      </c>
      <c r="U6" s="14">
        <v>0.25591090144523387</v>
      </c>
      <c r="V6" s="14">
        <v>0.25658990653973729</v>
      </c>
      <c r="W6" s="14">
        <v>0.25511352882342164</v>
      </c>
      <c r="X6" s="14">
        <v>0.2340212138311302</v>
      </c>
      <c r="Y6" s="14">
        <v>0.22105303408953994</v>
      </c>
      <c r="Z6" s="14">
        <v>0.25263727004203496</v>
      </c>
      <c r="AA6" s="14">
        <v>0.25590409045741414</v>
      </c>
    </row>
    <row r="7" spans="1:27" ht="45" x14ac:dyDescent="0.25">
      <c r="A7" s="43"/>
      <c r="B7" s="22" t="s">
        <v>21</v>
      </c>
      <c r="C7" s="14">
        <v>0.13345330660236301</v>
      </c>
      <c r="D7" s="14">
        <v>0.21735435761743532</v>
      </c>
      <c r="E7" s="14">
        <v>0.24709637593555456</v>
      </c>
      <c r="F7" s="14">
        <v>0.25309670090118264</v>
      </c>
      <c r="G7" s="14">
        <v>0.26335825375088845</v>
      </c>
      <c r="H7" s="14">
        <v>0.1268317969362559</v>
      </c>
      <c r="I7" s="14">
        <v>0.19711533772875622</v>
      </c>
      <c r="J7" s="14">
        <v>0.24985699963014113</v>
      </c>
      <c r="K7" s="14">
        <v>0.25682228853375444</v>
      </c>
      <c r="L7" s="14">
        <v>0.26318352040283999</v>
      </c>
      <c r="M7" s="14">
        <v>0.14528092401648465</v>
      </c>
      <c r="N7" s="14">
        <v>0.2042686820144316</v>
      </c>
      <c r="O7" s="14">
        <v>0.24335689325711649</v>
      </c>
      <c r="P7" s="14">
        <v>0.25220858329886614</v>
      </c>
      <c r="Q7" s="14">
        <v>0.26902580934521264</v>
      </c>
      <c r="R7" s="14">
        <v>0.15936960018202004</v>
      </c>
      <c r="S7" s="14">
        <v>0.21074074647520108</v>
      </c>
      <c r="T7" s="14">
        <v>0.24019629210392832</v>
      </c>
      <c r="U7" s="14">
        <v>0.25357964285490148</v>
      </c>
      <c r="V7" s="14">
        <v>0.26673087570692422</v>
      </c>
      <c r="W7" s="14">
        <v>0.19288524505438714</v>
      </c>
      <c r="X7" s="14">
        <v>0.23455015930775333</v>
      </c>
      <c r="Y7" s="14">
        <v>0.23860092152419596</v>
      </c>
      <c r="Z7" s="14">
        <v>0.25150456437349294</v>
      </c>
      <c r="AA7" s="14">
        <v>0.25985616296192648</v>
      </c>
    </row>
    <row r="8" spans="1:27" ht="30" x14ac:dyDescent="0.25">
      <c r="A8" s="43"/>
      <c r="B8" s="22" t="s">
        <v>22</v>
      </c>
      <c r="C8" s="14">
        <v>0.45925784272572107</v>
      </c>
      <c r="D8" s="14">
        <v>0.28633524863197807</v>
      </c>
      <c r="E8" s="14">
        <v>0.23397847445124409</v>
      </c>
      <c r="F8" s="14">
        <v>0.24202973606225028</v>
      </c>
      <c r="G8" s="14">
        <v>0.23764398128833009</v>
      </c>
      <c r="H8" s="14">
        <v>0.41469769939897594</v>
      </c>
      <c r="I8" s="14">
        <v>0.292153757337687</v>
      </c>
      <c r="J8" s="14">
        <v>0.23958105982662251</v>
      </c>
      <c r="K8" s="14">
        <v>0.24153767684103519</v>
      </c>
      <c r="L8" s="14">
        <v>0.23993586495335106</v>
      </c>
      <c r="M8" s="14">
        <v>0.31764115812816174</v>
      </c>
      <c r="N8" s="14">
        <v>0.29955352199072288</v>
      </c>
      <c r="O8" s="14">
        <v>0.23171450829455095</v>
      </c>
      <c r="P8" s="14">
        <v>0.24508422310671671</v>
      </c>
      <c r="Q8" s="14">
        <v>0.24196602695961544</v>
      </c>
      <c r="R8" s="14">
        <v>0.31049024699007571</v>
      </c>
      <c r="S8" s="14">
        <v>0.2985089331124347</v>
      </c>
      <c r="T8" s="14">
        <v>0.24142221129591315</v>
      </c>
      <c r="U8" s="14">
        <v>0.24553717492038782</v>
      </c>
      <c r="V8" s="14">
        <v>0.23996745902612102</v>
      </c>
      <c r="W8" s="14">
        <v>0.2627437202291093</v>
      </c>
      <c r="X8" s="14">
        <v>0.28261304972837037</v>
      </c>
      <c r="Y8" s="14">
        <v>0.24204703923614684</v>
      </c>
      <c r="Z8" s="14">
        <v>0.25006738215956714</v>
      </c>
      <c r="AA8" s="14">
        <v>0.24229371225934779</v>
      </c>
    </row>
    <row r="9" spans="1:27" x14ac:dyDescent="0.25">
      <c r="A9" s="43"/>
      <c r="B9" s="22" t="s">
        <v>34</v>
      </c>
      <c r="C9" s="14">
        <v>0.1947886178104192</v>
      </c>
      <c r="D9" s="14">
        <v>0.25498724149514845</v>
      </c>
      <c r="E9" s="14">
        <v>0.25494227204179526</v>
      </c>
      <c r="F9" s="14">
        <v>0.25849567218520392</v>
      </c>
      <c r="G9" s="14">
        <v>0.24253176210721836</v>
      </c>
      <c r="H9" s="14">
        <v>0.25546327638091432</v>
      </c>
      <c r="I9" s="14">
        <v>0.26229203838011983</v>
      </c>
      <c r="J9" s="14">
        <v>0.26464599425468466</v>
      </c>
      <c r="K9" s="14">
        <v>0.25135570222876025</v>
      </c>
      <c r="L9" s="14">
        <v>0.24080444704295637</v>
      </c>
      <c r="M9" s="14">
        <v>0.3043495968033767</v>
      </c>
      <c r="N9" s="14">
        <v>0.25497199089458489</v>
      </c>
      <c r="O9" s="14">
        <v>0.28852087472677518</v>
      </c>
      <c r="P9" s="14">
        <v>0.25071434026667933</v>
      </c>
      <c r="Q9" s="14">
        <v>0.23471963053932615</v>
      </c>
      <c r="R9" s="14">
        <v>0.33210617694445349</v>
      </c>
      <c r="S9" s="14">
        <v>0.25554037386421641</v>
      </c>
      <c r="T9" s="14">
        <v>0.29049633460571556</v>
      </c>
      <c r="U9" s="14">
        <v>0.24497228077947689</v>
      </c>
      <c r="V9" s="14">
        <v>0.23671175872721748</v>
      </c>
      <c r="W9" s="14">
        <v>0.28925750589308197</v>
      </c>
      <c r="X9" s="14">
        <v>0.24881557713274619</v>
      </c>
      <c r="Y9" s="14">
        <v>0.29829900515011731</v>
      </c>
      <c r="Z9" s="14">
        <v>0.2457907834249049</v>
      </c>
      <c r="AA9" s="14">
        <v>0.24194603432131151</v>
      </c>
    </row>
    <row r="10" spans="1:27" ht="15.75" x14ac:dyDescent="0.3">
      <c r="A10" s="44"/>
      <c r="B10" s="23" t="s">
        <v>0</v>
      </c>
      <c r="C10" s="17">
        <f t="shared" ref="C10:Q10" si="0">SUM(C6:C9)</f>
        <v>1</v>
      </c>
      <c r="D10" s="17">
        <f t="shared" si="0"/>
        <v>1</v>
      </c>
      <c r="E10" s="17">
        <f t="shared" si="0"/>
        <v>1</v>
      </c>
      <c r="F10" s="17">
        <f t="shared" si="0"/>
        <v>1</v>
      </c>
      <c r="G10" s="17">
        <f t="shared" si="0"/>
        <v>1</v>
      </c>
      <c r="H10" s="17">
        <f t="shared" si="0"/>
        <v>1</v>
      </c>
      <c r="I10" s="17">
        <f t="shared" si="0"/>
        <v>1</v>
      </c>
      <c r="J10" s="17">
        <f t="shared" si="0"/>
        <v>1</v>
      </c>
      <c r="K10" s="17">
        <f t="shared" si="0"/>
        <v>1</v>
      </c>
      <c r="L10" s="17">
        <f t="shared" si="0"/>
        <v>1</v>
      </c>
      <c r="M10" s="17">
        <f t="shared" si="0"/>
        <v>1</v>
      </c>
      <c r="N10" s="17">
        <f t="shared" si="0"/>
        <v>1.0000000000000002</v>
      </c>
      <c r="O10" s="17">
        <f t="shared" si="0"/>
        <v>1.0000000000000002</v>
      </c>
      <c r="P10" s="17">
        <f t="shared" si="0"/>
        <v>1</v>
      </c>
      <c r="Q10" s="17">
        <f t="shared" si="0"/>
        <v>1</v>
      </c>
      <c r="R10" s="17">
        <f t="shared" ref="R10:V10" si="1">SUM(R6:R9)</f>
        <v>1</v>
      </c>
      <c r="S10" s="17">
        <f t="shared" si="1"/>
        <v>1</v>
      </c>
      <c r="T10" s="17">
        <f t="shared" si="1"/>
        <v>1</v>
      </c>
      <c r="U10" s="17">
        <f t="shared" si="1"/>
        <v>1.0000000000000002</v>
      </c>
      <c r="V10" s="17">
        <f t="shared" si="1"/>
        <v>1</v>
      </c>
      <c r="W10" s="17">
        <f t="shared" ref="W10:AA10" si="2">SUM(W6:W9)</f>
        <v>1</v>
      </c>
      <c r="X10" s="17">
        <f t="shared" si="2"/>
        <v>1.0000000000000002</v>
      </c>
      <c r="Y10" s="17">
        <f t="shared" si="2"/>
        <v>1</v>
      </c>
      <c r="Z10" s="17">
        <f t="shared" si="2"/>
        <v>1</v>
      </c>
      <c r="AA10" s="17">
        <f t="shared" si="2"/>
        <v>1</v>
      </c>
    </row>
    <row r="11" spans="1:27" ht="15.75" customHeight="1" x14ac:dyDescent="0.25">
      <c r="A11" s="50" t="s">
        <v>60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27" x14ac:dyDescent="0.25">
      <c r="A12" s="43" t="s">
        <v>61</v>
      </c>
      <c r="B12" s="31" t="s">
        <v>20</v>
      </c>
      <c r="C12" s="32">
        <v>0.21344248558935522</v>
      </c>
      <c r="D12" s="32">
        <v>0.24040079801733666</v>
      </c>
      <c r="E12" s="32">
        <v>0.2662266988987711</v>
      </c>
      <c r="F12" s="32">
        <v>0.24621251390600796</v>
      </c>
      <c r="G12" s="32">
        <v>0.25632115487277274</v>
      </c>
      <c r="H12" s="32">
        <v>0.1988737122676652</v>
      </c>
      <c r="I12" s="32">
        <v>0.24717000067541581</v>
      </c>
      <c r="J12" s="32">
        <v>0.24806860892015459</v>
      </c>
      <c r="K12" s="32">
        <v>0.25037474520623582</v>
      </c>
      <c r="L12" s="32">
        <v>0.25596581062621476</v>
      </c>
      <c r="M12" s="32">
        <v>0.23123564996653573</v>
      </c>
      <c r="N12" s="32">
        <v>0.24193115803515758</v>
      </c>
      <c r="O12" s="32">
        <v>0.23686823883822145</v>
      </c>
      <c r="P12" s="32">
        <v>0.25184923225155381</v>
      </c>
      <c r="Q12" s="32">
        <v>0.25417608843706602</v>
      </c>
      <c r="R12" s="32">
        <v>0.19567217503675163</v>
      </c>
      <c r="S12" s="32">
        <v>0.23572688533649169</v>
      </c>
      <c r="T12" s="32">
        <v>0.22726481835227866</v>
      </c>
      <c r="U12" s="32">
        <v>0.25587656283185567</v>
      </c>
      <c r="V12" s="32">
        <v>0.25647248543032053</v>
      </c>
      <c r="W12" s="32">
        <v>0.25754118342887061</v>
      </c>
      <c r="X12" s="32">
        <v>0.23296752593402614</v>
      </c>
      <c r="Y12" s="32">
        <v>0.21940349765916453</v>
      </c>
      <c r="Z12" s="32">
        <v>0.25265602918004221</v>
      </c>
      <c r="AA12" s="32">
        <v>0.25595581087916086</v>
      </c>
    </row>
    <row r="13" spans="1:27" ht="45" x14ac:dyDescent="0.25">
      <c r="A13" s="43"/>
      <c r="B13" s="22" t="s">
        <v>21</v>
      </c>
      <c r="C13" s="14">
        <v>0.13162989905326361</v>
      </c>
      <c r="D13" s="14">
        <v>0.21876643393730794</v>
      </c>
      <c r="E13" s="14">
        <v>0.24731690479090776</v>
      </c>
      <c r="F13" s="14">
        <v>0.25271400449590414</v>
      </c>
      <c r="G13" s="14">
        <v>0.26319169588687746</v>
      </c>
      <c r="H13" s="14">
        <v>0.12744227701962807</v>
      </c>
      <c r="I13" s="14">
        <v>0.19872375441615664</v>
      </c>
      <c r="J13" s="14">
        <v>0.24747506369863309</v>
      </c>
      <c r="K13" s="14">
        <v>0.25640742528977928</v>
      </c>
      <c r="L13" s="14">
        <v>0.26326646888848071</v>
      </c>
      <c r="M13" s="14">
        <v>0.14044761586243762</v>
      </c>
      <c r="N13" s="14">
        <v>0.2035778198360027</v>
      </c>
      <c r="O13" s="14">
        <v>0.24383210647125456</v>
      </c>
      <c r="P13" s="14">
        <v>0.25206671522800778</v>
      </c>
      <c r="Q13" s="14">
        <v>0.26904364348232002</v>
      </c>
      <c r="R13" s="14">
        <v>0.15713998526184497</v>
      </c>
      <c r="S13" s="14">
        <v>0.21054742243063795</v>
      </c>
      <c r="T13" s="14">
        <v>0.23942036561739816</v>
      </c>
      <c r="U13" s="14">
        <v>0.25347889016316305</v>
      </c>
      <c r="V13" s="14">
        <v>0.26678288106401493</v>
      </c>
      <c r="W13" s="14">
        <v>0.19154294366392857</v>
      </c>
      <c r="X13" s="14">
        <v>0.23532161767673127</v>
      </c>
      <c r="Y13" s="14">
        <v>0.23894831941746691</v>
      </c>
      <c r="Z13" s="14">
        <v>0.25135341904488168</v>
      </c>
      <c r="AA13" s="14">
        <v>0.25963918784815482</v>
      </c>
    </row>
    <row r="14" spans="1:27" ht="30" x14ac:dyDescent="0.25">
      <c r="A14" s="43"/>
      <c r="B14" s="22" t="s">
        <v>22</v>
      </c>
      <c r="C14" s="14">
        <v>0.46328301594045873</v>
      </c>
      <c r="D14" s="14">
        <v>0.28629409505089348</v>
      </c>
      <c r="E14" s="14">
        <v>0.23294149119127328</v>
      </c>
      <c r="F14" s="14">
        <v>0.24232741770108834</v>
      </c>
      <c r="G14" s="14">
        <v>0.23774132991349742</v>
      </c>
      <c r="H14" s="14">
        <v>0.41853163351005318</v>
      </c>
      <c r="I14" s="14">
        <v>0.29303575147760114</v>
      </c>
      <c r="J14" s="14">
        <v>0.23980243151197123</v>
      </c>
      <c r="K14" s="14">
        <v>0.24168341599442922</v>
      </c>
      <c r="L14" s="14">
        <v>0.23980887581845212</v>
      </c>
      <c r="M14" s="14">
        <v>0.32039186319627144</v>
      </c>
      <c r="N14" s="14">
        <v>0.29983113733740763</v>
      </c>
      <c r="O14" s="14">
        <v>0.23031510716363907</v>
      </c>
      <c r="P14" s="14">
        <v>0.24520581080149215</v>
      </c>
      <c r="Q14" s="14">
        <v>0.24223822903726544</v>
      </c>
      <c r="R14" s="14">
        <v>0.31187548721321251</v>
      </c>
      <c r="S14" s="14">
        <v>0.2986663962921966</v>
      </c>
      <c r="T14" s="14">
        <v>0.24130972657817842</v>
      </c>
      <c r="U14" s="14">
        <v>0.2457050330846329</v>
      </c>
      <c r="V14" s="14">
        <v>0.23998362738879811</v>
      </c>
      <c r="W14" s="14">
        <v>0.26094236934712167</v>
      </c>
      <c r="X14" s="14">
        <v>0.28382504539937969</v>
      </c>
      <c r="Y14" s="14">
        <v>0.24095986846175985</v>
      </c>
      <c r="Z14" s="14">
        <v>0.25032979615874951</v>
      </c>
      <c r="AA14" s="14">
        <v>0.24228649277909406</v>
      </c>
    </row>
    <row r="15" spans="1:27" x14ac:dyDescent="0.25">
      <c r="A15" s="43"/>
      <c r="B15" s="22" t="s">
        <v>34</v>
      </c>
      <c r="C15" s="14">
        <v>0.19164459941692238</v>
      </c>
      <c r="D15" s="14">
        <v>0.25453867299446198</v>
      </c>
      <c r="E15" s="14">
        <v>0.25351490511904795</v>
      </c>
      <c r="F15" s="14">
        <v>0.25874606389699956</v>
      </c>
      <c r="G15" s="14">
        <v>0.24274581932685246</v>
      </c>
      <c r="H15" s="14">
        <v>0.2551523772026536</v>
      </c>
      <c r="I15" s="14">
        <v>0.26107049343082633</v>
      </c>
      <c r="J15" s="14">
        <v>0.26465389586924098</v>
      </c>
      <c r="K15" s="14">
        <v>0.25153441350955569</v>
      </c>
      <c r="L15" s="14">
        <v>0.24095884466685238</v>
      </c>
      <c r="M15" s="14">
        <v>0.30792487097475513</v>
      </c>
      <c r="N15" s="14">
        <v>0.25465988479143203</v>
      </c>
      <c r="O15" s="14">
        <v>0.28898454752688502</v>
      </c>
      <c r="P15" s="14">
        <v>0.25087824171894624</v>
      </c>
      <c r="Q15" s="14">
        <v>0.23454203904334847</v>
      </c>
      <c r="R15" s="14">
        <v>0.33531235248819097</v>
      </c>
      <c r="S15" s="14">
        <v>0.25505929594067367</v>
      </c>
      <c r="T15" s="14">
        <v>0.29200508945214482</v>
      </c>
      <c r="U15" s="14">
        <v>0.24493951392034843</v>
      </c>
      <c r="V15" s="14">
        <v>0.23676100611686646</v>
      </c>
      <c r="W15" s="14">
        <v>0.28997350356007917</v>
      </c>
      <c r="X15" s="14">
        <v>0.24788581098986268</v>
      </c>
      <c r="Y15" s="14">
        <v>0.30068831446160876</v>
      </c>
      <c r="Z15" s="14">
        <v>0.24566075561632678</v>
      </c>
      <c r="AA15" s="14">
        <v>0.24211850849359035</v>
      </c>
    </row>
    <row r="16" spans="1:27" ht="15.75" x14ac:dyDescent="0.3">
      <c r="A16" s="44"/>
      <c r="B16" s="23" t="s">
        <v>0</v>
      </c>
      <c r="C16" s="17">
        <f t="shared" ref="C16:Q16" si="3">SUM(C12:C15)</f>
        <v>0.99999999999999989</v>
      </c>
      <c r="D16" s="17">
        <f t="shared" si="3"/>
        <v>1</v>
      </c>
      <c r="E16" s="17">
        <f t="shared" si="3"/>
        <v>1</v>
      </c>
      <c r="F16" s="17">
        <f t="shared" si="3"/>
        <v>1</v>
      </c>
      <c r="G16" s="17">
        <f t="shared" si="3"/>
        <v>1</v>
      </c>
      <c r="H16" s="17">
        <f t="shared" si="3"/>
        <v>1</v>
      </c>
      <c r="I16" s="17">
        <f t="shared" si="3"/>
        <v>1</v>
      </c>
      <c r="J16" s="17">
        <f t="shared" si="3"/>
        <v>1</v>
      </c>
      <c r="K16" s="17">
        <f t="shared" si="3"/>
        <v>1</v>
      </c>
      <c r="L16" s="17">
        <f t="shared" si="3"/>
        <v>1</v>
      </c>
      <c r="M16" s="17">
        <f t="shared" si="3"/>
        <v>1</v>
      </c>
      <c r="N16" s="17">
        <f t="shared" si="3"/>
        <v>1</v>
      </c>
      <c r="O16" s="17">
        <f t="shared" si="3"/>
        <v>1.0000000000000002</v>
      </c>
      <c r="P16" s="17">
        <f t="shared" si="3"/>
        <v>1</v>
      </c>
      <c r="Q16" s="17">
        <f t="shared" si="3"/>
        <v>1</v>
      </c>
      <c r="R16" s="17">
        <f t="shared" ref="R16:V16" si="4">SUM(R12:R15)</f>
        <v>1</v>
      </c>
      <c r="S16" s="17">
        <f t="shared" si="4"/>
        <v>0.99999999999999989</v>
      </c>
      <c r="T16" s="17">
        <f t="shared" si="4"/>
        <v>1</v>
      </c>
      <c r="U16" s="17">
        <f t="shared" si="4"/>
        <v>1</v>
      </c>
      <c r="V16" s="17">
        <f t="shared" si="4"/>
        <v>1</v>
      </c>
      <c r="W16" s="17">
        <f t="shared" ref="W16:AA16" si="5">SUM(W12:W15)</f>
        <v>1</v>
      </c>
      <c r="X16" s="17">
        <f t="shared" si="5"/>
        <v>0.99999999999999978</v>
      </c>
      <c r="Y16" s="17">
        <f t="shared" si="5"/>
        <v>1</v>
      </c>
      <c r="Z16" s="17">
        <f t="shared" si="5"/>
        <v>1.0000000000000002</v>
      </c>
      <c r="AA16" s="17">
        <f t="shared" si="5"/>
        <v>1</v>
      </c>
    </row>
    <row r="17" spans="1:32" x14ac:dyDescent="0.25">
      <c r="A17" s="46" t="s">
        <v>2</v>
      </c>
      <c r="B17" s="22" t="s">
        <v>20</v>
      </c>
      <c r="C17" s="14">
        <v>0.2153214870616017</v>
      </c>
      <c r="D17" s="14">
        <v>0.24937062445732514</v>
      </c>
      <c r="E17" s="14">
        <v>0.2250055970015484</v>
      </c>
      <c r="F17" s="14">
        <v>0.24992921827336456</v>
      </c>
      <c r="G17" s="14">
        <v>0.2613385257142139</v>
      </c>
      <c r="H17" s="14">
        <v>0.27305635603330114</v>
      </c>
      <c r="I17" s="14">
        <v>0.28024222289712963</v>
      </c>
      <c r="J17" s="14">
        <v>0.19468482603561779</v>
      </c>
      <c r="K17" s="14">
        <v>0.2457285563363471</v>
      </c>
      <c r="L17" s="14">
        <v>0.26009716980665554</v>
      </c>
      <c r="M17" s="14">
        <v>0.25439020771089976</v>
      </c>
      <c r="N17" s="14">
        <v>0.22667006564942477</v>
      </c>
      <c r="O17" s="14">
        <v>0.22591652590209579</v>
      </c>
      <c r="P17" s="14">
        <v>0.25610000491944918</v>
      </c>
      <c r="Q17" s="14">
        <v>0.25877137066948902</v>
      </c>
      <c r="R17" s="14">
        <v>0.237185349488098</v>
      </c>
      <c r="S17" s="14">
        <v>0.22763813083717127</v>
      </c>
      <c r="T17" s="14">
        <v>0.23974992280599458</v>
      </c>
      <c r="U17" s="14">
        <v>0.25512928907815774</v>
      </c>
      <c r="V17" s="14">
        <v>0.26028084912774363</v>
      </c>
      <c r="W17" s="14">
        <v>0.19646695932354583</v>
      </c>
      <c r="X17" s="14">
        <v>0.25144589993707278</v>
      </c>
      <c r="Y17" s="14">
        <v>0.25206797539248782</v>
      </c>
      <c r="Z17" s="14">
        <v>0.25185820594808483</v>
      </c>
      <c r="AA17" s="14">
        <v>0.25494698442596264</v>
      </c>
    </row>
    <row r="18" spans="1:32" ht="45" x14ac:dyDescent="0.25">
      <c r="A18" s="43"/>
      <c r="B18" s="22" t="s">
        <v>21</v>
      </c>
      <c r="C18" s="14">
        <v>0.160031331669753</v>
      </c>
      <c r="D18" s="14">
        <v>0.18656244464914301</v>
      </c>
      <c r="E18" s="14">
        <v>0.24132599697957513</v>
      </c>
      <c r="F18" s="14">
        <v>0.26420201031986512</v>
      </c>
      <c r="G18" s="14">
        <v>0.26772326936734037</v>
      </c>
      <c r="H18" s="14">
        <v>0.10242414359232427</v>
      </c>
      <c r="I18" s="14">
        <v>0.15473061049847289</v>
      </c>
      <c r="J18" s="14">
        <v>0.30336929621661834</v>
      </c>
      <c r="K18" s="14">
        <v>0.27276330057148612</v>
      </c>
      <c r="L18" s="14">
        <v>0.25980408487797463</v>
      </c>
      <c r="M18" s="14">
        <v>0.22207003215966259</v>
      </c>
      <c r="N18" s="14">
        <v>0.2140768345308616</v>
      </c>
      <c r="O18" s="14">
        <v>0.23419263383951994</v>
      </c>
      <c r="P18" s="14">
        <v>0.25817173203851157</v>
      </c>
      <c r="Q18" s="14">
        <v>0.26674534400538813</v>
      </c>
      <c r="R18" s="14">
        <v>0.18260648104622013</v>
      </c>
      <c r="S18" s="14">
        <v>0.21269897706483115</v>
      </c>
      <c r="T18" s="14">
        <v>0.25076594258545964</v>
      </c>
      <c r="U18" s="14">
        <v>0.25981206259482709</v>
      </c>
      <c r="V18" s="14">
        <v>0.26486682294221175</v>
      </c>
      <c r="W18" s="14">
        <v>0.20782329644523848</v>
      </c>
      <c r="X18" s="14">
        <v>0.22213284850475004</v>
      </c>
      <c r="Y18" s="14">
        <v>0.23194370912164133</v>
      </c>
      <c r="Z18" s="14">
        <v>0.2574324648597674</v>
      </c>
      <c r="AA18" s="14">
        <v>0.2678692743280901</v>
      </c>
    </row>
    <row r="19" spans="1:32" ht="30" x14ac:dyDescent="0.25">
      <c r="A19" s="43"/>
      <c r="B19" s="22" t="s">
        <v>22</v>
      </c>
      <c r="C19" s="14">
        <v>0.37330399101384437</v>
      </c>
      <c r="D19" s="14">
        <v>0.29979798055857426</v>
      </c>
      <c r="E19" s="14">
        <v>0.25250226464026787</v>
      </c>
      <c r="F19" s="14">
        <v>0.23458565307765775</v>
      </c>
      <c r="G19" s="14">
        <v>0.23528234124424294</v>
      </c>
      <c r="H19" s="14">
        <v>0.36635040902548666</v>
      </c>
      <c r="I19" s="14">
        <v>0.27753765389015433</v>
      </c>
      <c r="J19" s="14">
        <v>0.23598013684227553</v>
      </c>
      <c r="K19" s="14">
        <v>0.23527407371827253</v>
      </c>
      <c r="L19" s="14">
        <v>0.24505507107392704</v>
      </c>
      <c r="M19" s="14">
        <v>0.26952146688391798</v>
      </c>
      <c r="N19" s="14">
        <v>0.30181400556101612</v>
      </c>
      <c r="O19" s="14">
        <v>0.25920487116151286</v>
      </c>
      <c r="P19" s="14">
        <v>0.24184710184438901</v>
      </c>
      <c r="Q19" s="14">
        <v>0.22959991821565809</v>
      </c>
      <c r="R19" s="14">
        <v>0.28712790537827909</v>
      </c>
      <c r="S19" s="14">
        <v>0.29860667686633846</v>
      </c>
      <c r="T19" s="14">
        <v>0.24406751282402783</v>
      </c>
      <c r="U19" s="14">
        <v>0.23956918718255293</v>
      </c>
      <c r="V19" s="14">
        <v>0.23934759111194964</v>
      </c>
      <c r="W19" s="14">
        <v>0.31476437830289639</v>
      </c>
      <c r="X19" s="14">
        <v>0.26097276141126796</v>
      </c>
      <c r="Y19" s="14">
        <v>0.2591933967206107</v>
      </c>
      <c r="Z19" s="14">
        <v>0.24134752266157988</v>
      </c>
      <c r="AA19" s="14">
        <v>0.2416358061313586</v>
      </c>
    </row>
    <row r="20" spans="1:32" x14ac:dyDescent="0.25">
      <c r="A20" s="43"/>
      <c r="B20" s="22" t="s">
        <v>34</v>
      </c>
      <c r="C20" s="14">
        <v>0.2513431902548009</v>
      </c>
      <c r="D20" s="14">
        <v>0.26426895033495773</v>
      </c>
      <c r="E20" s="14">
        <v>0.28116614137860857</v>
      </c>
      <c r="F20" s="14">
        <v>0.25128311832911254</v>
      </c>
      <c r="G20" s="14">
        <v>0.23565586367420283</v>
      </c>
      <c r="H20" s="14">
        <v>0.25816909134888794</v>
      </c>
      <c r="I20" s="14">
        <v>0.28748951271424317</v>
      </c>
      <c r="J20" s="14">
        <v>0.26596574090548819</v>
      </c>
      <c r="K20" s="14">
        <v>0.24623406937389422</v>
      </c>
      <c r="L20" s="14">
        <v>0.23504367424144285</v>
      </c>
      <c r="M20" s="14">
        <v>0.25401829324551967</v>
      </c>
      <c r="N20" s="14">
        <v>0.25743909425869765</v>
      </c>
      <c r="O20" s="14">
        <v>0.28068596909687149</v>
      </c>
      <c r="P20" s="14">
        <v>0.24388116119765033</v>
      </c>
      <c r="Q20" s="14">
        <v>0.24488336710946473</v>
      </c>
      <c r="R20" s="14">
        <v>0.29308026408740279</v>
      </c>
      <c r="S20" s="14">
        <v>0.26105621523165912</v>
      </c>
      <c r="T20" s="14">
        <v>0.26541662178451803</v>
      </c>
      <c r="U20" s="14">
        <v>0.24548946114446238</v>
      </c>
      <c r="V20" s="14">
        <v>0.23550473681809495</v>
      </c>
      <c r="W20" s="14">
        <v>0.28094536592831931</v>
      </c>
      <c r="X20" s="14">
        <v>0.26544849014690919</v>
      </c>
      <c r="Y20" s="14">
        <v>0.25679491876526001</v>
      </c>
      <c r="Z20" s="14">
        <v>0.24936180653056775</v>
      </c>
      <c r="AA20" s="14">
        <v>0.23554793511458866</v>
      </c>
    </row>
    <row r="21" spans="1:32" ht="15.75" x14ac:dyDescent="0.3">
      <c r="A21" s="44"/>
      <c r="B21" s="23" t="s">
        <v>0</v>
      </c>
      <c r="C21" s="17">
        <f t="shared" ref="C21:Q21" si="6">SUM(C17:C20)</f>
        <v>1</v>
      </c>
      <c r="D21" s="17">
        <f t="shared" si="6"/>
        <v>1.0000000000000002</v>
      </c>
      <c r="E21" s="17">
        <f t="shared" si="6"/>
        <v>1</v>
      </c>
      <c r="F21" s="17">
        <f t="shared" si="6"/>
        <v>1</v>
      </c>
      <c r="G21" s="17">
        <f t="shared" si="6"/>
        <v>1</v>
      </c>
      <c r="H21" s="17">
        <f t="shared" si="6"/>
        <v>1</v>
      </c>
      <c r="I21" s="17">
        <f t="shared" si="6"/>
        <v>1</v>
      </c>
      <c r="J21" s="17">
        <f t="shared" si="6"/>
        <v>0.99999999999999989</v>
      </c>
      <c r="K21" s="17">
        <f t="shared" si="6"/>
        <v>1</v>
      </c>
      <c r="L21" s="17">
        <f t="shared" si="6"/>
        <v>1</v>
      </c>
      <c r="M21" s="17">
        <f t="shared" si="6"/>
        <v>1</v>
      </c>
      <c r="N21" s="17">
        <f t="shared" si="6"/>
        <v>1.0000000000000002</v>
      </c>
      <c r="O21" s="17">
        <f t="shared" si="6"/>
        <v>1</v>
      </c>
      <c r="P21" s="17">
        <f t="shared" si="6"/>
        <v>1.0000000000000002</v>
      </c>
      <c r="Q21" s="17">
        <f t="shared" si="6"/>
        <v>1</v>
      </c>
      <c r="R21" s="17">
        <f t="shared" ref="R21:V21" si="7">SUM(R17:R20)</f>
        <v>1</v>
      </c>
      <c r="S21" s="17">
        <f t="shared" si="7"/>
        <v>1</v>
      </c>
      <c r="T21" s="17">
        <f t="shared" si="7"/>
        <v>1</v>
      </c>
      <c r="U21" s="17">
        <f t="shared" si="7"/>
        <v>1.0000000000000002</v>
      </c>
      <c r="V21" s="17">
        <f t="shared" si="7"/>
        <v>1</v>
      </c>
      <c r="W21" s="17">
        <f t="shared" ref="W21:AA21" si="8">SUM(W17:W20)</f>
        <v>1</v>
      </c>
      <c r="X21" s="17">
        <f t="shared" si="8"/>
        <v>1</v>
      </c>
      <c r="Y21" s="17">
        <f t="shared" si="8"/>
        <v>0.99999999999999978</v>
      </c>
      <c r="Z21" s="17">
        <f t="shared" si="8"/>
        <v>0.99999999999999978</v>
      </c>
      <c r="AA21" s="17">
        <f t="shared" si="8"/>
        <v>1</v>
      </c>
    </row>
    <row r="22" spans="1:32" x14ac:dyDescent="0.25">
      <c r="A22" s="46" t="s">
        <v>62</v>
      </c>
      <c r="B22" s="22" t="s">
        <v>20</v>
      </c>
      <c r="C22" s="28" t="s">
        <v>63</v>
      </c>
      <c r="D22" s="14">
        <v>0.29230529764413699</v>
      </c>
      <c r="E22" s="14">
        <v>0.2166457456896356</v>
      </c>
      <c r="F22" s="14">
        <v>0.25779802839880528</v>
      </c>
      <c r="G22" s="14">
        <v>0.25569103679218447</v>
      </c>
      <c r="H22" s="28" t="s">
        <v>63</v>
      </c>
      <c r="I22" s="14">
        <v>0.24479166666666666</v>
      </c>
      <c r="J22" s="14">
        <v>0.22935779816513763</v>
      </c>
      <c r="K22" s="14">
        <v>0.25714285714285712</v>
      </c>
      <c r="L22" s="14">
        <v>0.25766871165644173</v>
      </c>
      <c r="M22" s="14">
        <v>0.26315789473684209</v>
      </c>
      <c r="N22" s="14">
        <v>0.21978021978021978</v>
      </c>
      <c r="O22" s="14">
        <v>0.21527777777777779</v>
      </c>
      <c r="P22" s="14">
        <v>0.25963488843813387</v>
      </c>
      <c r="Q22" s="14">
        <v>0.26149710820657851</v>
      </c>
      <c r="R22" s="28" t="s">
        <v>63</v>
      </c>
      <c r="S22" s="14">
        <v>0.21586339250665154</v>
      </c>
      <c r="T22" s="14">
        <v>0.2352654435876983</v>
      </c>
      <c r="U22" s="14">
        <v>0.26597352962993054</v>
      </c>
      <c r="V22" s="14">
        <v>0.26197617619333274</v>
      </c>
      <c r="W22" s="28">
        <v>0.26153846153846155</v>
      </c>
      <c r="X22" s="14">
        <v>0.25</v>
      </c>
      <c r="Y22" s="14">
        <v>0.2360248447204969</v>
      </c>
      <c r="Z22" s="14">
        <v>0.25291828793774318</v>
      </c>
      <c r="AA22" s="14">
        <v>0.25</v>
      </c>
    </row>
    <row r="23" spans="1:32" ht="45" x14ac:dyDescent="0.25">
      <c r="A23" s="43"/>
      <c r="B23" s="22" t="s">
        <v>21</v>
      </c>
      <c r="C23" s="28" t="s">
        <v>63</v>
      </c>
      <c r="D23" s="14">
        <v>0.20769461676267395</v>
      </c>
      <c r="E23" s="14">
        <v>0.25185747624179694</v>
      </c>
      <c r="F23" s="14">
        <v>0.26574121758317709</v>
      </c>
      <c r="G23" s="14">
        <v>0.27123212939725949</v>
      </c>
      <c r="H23" s="28" t="s">
        <v>63</v>
      </c>
      <c r="I23" s="14">
        <v>0.20833333333333334</v>
      </c>
      <c r="J23" s="14">
        <v>0.28440366972477066</v>
      </c>
      <c r="K23" s="14">
        <v>0.25494505494505493</v>
      </c>
      <c r="L23" s="14">
        <v>0.26380368098159507</v>
      </c>
      <c r="M23" s="28" t="s">
        <v>63</v>
      </c>
      <c r="N23" s="14">
        <v>0.24175824175824176</v>
      </c>
      <c r="O23" s="14">
        <v>0.21527777777777779</v>
      </c>
      <c r="P23" s="14">
        <v>0.24949290060851928</v>
      </c>
      <c r="Q23" s="14">
        <v>0.27359932737139797</v>
      </c>
      <c r="R23" s="28" t="s">
        <v>63</v>
      </c>
      <c r="S23" s="14">
        <v>0.22105814105639637</v>
      </c>
      <c r="T23" s="14">
        <v>0.26752636710094835</v>
      </c>
      <c r="U23" s="14">
        <v>0.24470963480496913</v>
      </c>
      <c r="V23" s="14">
        <v>0.26566115348358899</v>
      </c>
      <c r="W23" s="28">
        <v>0.27692307692307694</v>
      </c>
      <c r="X23" s="14">
        <v>0.22093023255813954</v>
      </c>
      <c r="Y23" s="14">
        <v>0.2360248447204969</v>
      </c>
      <c r="Z23" s="14">
        <v>0.25097276264591439</v>
      </c>
      <c r="AA23" s="14">
        <v>0.26344086021505375</v>
      </c>
    </row>
    <row r="24" spans="1:32" ht="30" x14ac:dyDescent="0.25">
      <c r="A24" s="43"/>
      <c r="B24" s="22" t="s">
        <v>22</v>
      </c>
      <c r="C24" s="14">
        <v>0.4721441391020238</v>
      </c>
      <c r="D24" s="14">
        <v>0.24009364629083679</v>
      </c>
      <c r="E24" s="14">
        <v>0.25337810749305711</v>
      </c>
      <c r="F24" s="14">
        <v>0.22649337306729214</v>
      </c>
      <c r="G24" s="14">
        <v>0.23169937185034742</v>
      </c>
      <c r="H24" s="28" t="s">
        <v>63</v>
      </c>
      <c r="I24" s="14">
        <v>0.27083333333333331</v>
      </c>
      <c r="J24" s="14">
        <v>0.22935779816513763</v>
      </c>
      <c r="K24" s="14">
        <v>0.24615384615384617</v>
      </c>
      <c r="L24" s="14">
        <v>0.2392638036809816</v>
      </c>
      <c r="M24" s="14">
        <v>0.30263157894736842</v>
      </c>
      <c r="N24" s="14">
        <v>0.25824175824175827</v>
      </c>
      <c r="O24" s="14">
        <v>0.3125</v>
      </c>
      <c r="P24" s="14">
        <v>0.23732251521298176</v>
      </c>
      <c r="Q24" s="14">
        <v>0.23003133837804784</v>
      </c>
      <c r="R24" s="28" t="s">
        <v>63</v>
      </c>
      <c r="S24" s="14">
        <v>0.28413224582370133</v>
      </c>
      <c r="T24" s="14">
        <v>0.24066737569795263</v>
      </c>
      <c r="U24" s="14">
        <v>0.24043036427665671</v>
      </c>
      <c r="V24" s="14">
        <v>0.23986631245179535</v>
      </c>
      <c r="W24" s="28">
        <v>0.2153846153846154</v>
      </c>
      <c r="X24" s="14">
        <v>0.27325581395348836</v>
      </c>
      <c r="Y24" s="14">
        <v>0.26708074534161491</v>
      </c>
      <c r="Z24" s="14">
        <v>0.24319066147859922</v>
      </c>
      <c r="AA24" s="14">
        <v>0.24731182795698925</v>
      </c>
    </row>
    <row r="25" spans="1:32" x14ac:dyDescent="0.25">
      <c r="A25" s="43"/>
      <c r="B25" s="22" t="s">
        <v>34</v>
      </c>
      <c r="C25" s="28" t="s">
        <v>63</v>
      </c>
      <c r="D25" s="14">
        <v>0.25990643930235235</v>
      </c>
      <c r="E25" s="14">
        <v>0.27811867057551032</v>
      </c>
      <c r="F25" s="14">
        <v>0.2499673809507254</v>
      </c>
      <c r="G25" s="14">
        <v>0.24137746196020857</v>
      </c>
      <c r="H25" s="28" t="s">
        <v>63</v>
      </c>
      <c r="I25" s="14">
        <v>0.27604166666666669</v>
      </c>
      <c r="J25" s="14">
        <v>0.25688073394495414</v>
      </c>
      <c r="K25" s="14">
        <v>0.24175824175824176</v>
      </c>
      <c r="L25" s="14">
        <v>0.2392638036809816</v>
      </c>
      <c r="M25" s="28" t="s">
        <v>63</v>
      </c>
      <c r="N25" s="14">
        <v>0.28021978021978022</v>
      </c>
      <c r="O25" s="14">
        <v>0.25694444444444442</v>
      </c>
      <c r="P25" s="14">
        <v>0.25354969574036512</v>
      </c>
      <c r="Q25" s="14">
        <v>0.23487222604397565</v>
      </c>
      <c r="R25" s="28" t="s">
        <v>63</v>
      </c>
      <c r="S25" s="14">
        <v>0.27894622061325075</v>
      </c>
      <c r="T25" s="14">
        <v>0.2565408136134007</v>
      </c>
      <c r="U25" s="14">
        <v>0.24888647128844368</v>
      </c>
      <c r="V25" s="14">
        <v>0.23249635787128287</v>
      </c>
      <c r="W25" s="28">
        <v>0.24615384615384617</v>
      </c>
      <c r="X25" s="14">
        <v>0.2558139534883721</v>
      </c>
      <c r="Y25" s="14">
        <v>0.2608695652173913</v>
      </c>
      <c r="Z25" s="14">
        <v>0.25291828793774318</v>
      </c>
      <c r="AA25" s="14">
        <v>0.239247311827957</v>
      </c>
    </row>
    <row r="26" spans="1:32" ht="15.75" x14ac:dyDescent="0.3">
      <c r="A26" s="44"/>
      <c r="B26" s="23" t="s">
        <v>0</v>
      </c>
      <c r="C26" s="17">
        <f t="shared" ref="C26:Q26" si="9">SUM(C22:C25)</f>
        <v>0.4721441391020238</v>
      </c>
      <c r="D26" s="17">
        <f t="shared" si="9"/>
        <v>1</v>
      </c>
      <c r="E26" s="17">
        <f t="shared" si="9"/>
        <v>1</v>
      </c>
      <c r="F26" s="17">
        <f t="shared" si="9"/>
        <v>0.99999999999999978</v>
      </c>
      <c r="G26" s="17">
        <f t="shared" si="9"/>
        <v>1</v>
      </c>
      <c r="H26" s="17">
        <f t="shared" si="9"/>
        <v>0</v>
      </c>
      <c r="I26" s="17">
        <f t="shared" si="9"/>
        <v>1</v>
      </c>
      <c r="J26" s="17">
        <f t="shared" si="9"/>
        <v>1</v>
      </c>
      <c r="K26" s="17">
        <f t="shared" si="9"/>
        <v>1</v>
      </c>
      <c r="L26" s="17">
        <f t="shared" si="9"/>
        <v>1</v>
      </c>
      <c r="M26" s="17">
        <f t="shared" si="9"/>
        <v>0.56578947368421051</v>
      </c>
      <c r="N26" s="17">
        <f t="shared" si="9"/>
        <v>1</v>
      </c>
      <c r="O26" s="17">
        <f t="shared" si="9"/>
        <v>1</v>
      </c>
      <c r="P26" s="17">
        <f t="shared" si="9"/>
        <v>1</v>
      </c>
      <c r="Q26" s="17">
        <f t="shared" si="9"/>
        <v>0.99999999999999989</v>
      </c>
      <c r="R26" s="17">
        <f t="shared" ref="R26:V26" si="10">SUM(R22:R25)</f>
        <v>0</v>
      </c>
      <c r="S26" s="17">
        <f t="shared" si="10"/>
        <v>1</v>
      </c>
      <c r="T26" s="17">
        <f t="shared" si="10"/>
        <v>1</v>
      </c>
      <c r="U26" s="17">
        <f t="shared" si="10"/>
        <v>1.0000000000000002</v>
      </c>
      <c r="V26" s="17">
        <f t="shared" si="10"/>
        <v>0.99999999999999989</v>
      </c>
      <c r="W26" s="17">
        <f t="shared" ref="W26:AA26" si="11">SUM(W22:W25)</f>
        <v>1</v>
      </c>
      <c r="X26" s="17">
        <f t="shared" si="11"/>
        <v>1</v>
      </c>
      <c r="Y26" s="17">
        <f t="shared" si="11"/>
        <v>1</v>
      </c>
      <c r="Z26" s="17">
        <f t="shared" si="11"/>
        <v>1</v>
      </c>
      <c r="AA26" s="17">
        <f t="shared" si="11"/>
        <v>1</v>
      </c>
    </row>
    <row r="27" spans="1:32" ht="15.75" x14ac:dyDescent="0.3">
      <c r="B27" s="1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32" ht="15.75" x14ac:dyDescent="0.3">
      <c r="B28" s="1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32" ht="15.75" x14ac:dyDescent="0.3">
      <c r="B29" s="1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32" x14ac:dyDescent="0.25">
      <c r="A30" s="64" t="s">
        <v>58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</row>
    <row r="31" spans="1:32" ht="15" customHeight="1" x14ac:dyDescent="0.25">
      <c r="A31" s="62"/>
      <c r="B31" s="62"/>
      <c r="C31" s="40">
        <v>2020</v>
      </c>
      <c r="D31" s="40"/>
      <c r="E31" s="40"/>
      <c r="F31" s="40"/>
      <c r="G31" s="40"/>
      <c r="H31" s="40"/>
      <c r="I31" s="40">
        <v>2021</v>
      </c>
      <c r="J31" s="40"/>
      <c r="K31" s="40"/>
      <c r="L31" s="40"/>
      <c r="M31" s="40"/>
      <c r="N31" s="40"/>
      <c r="O31" s="40">
        <v>2022</v>
      </c>
      <c r="P31" s="40"/>
      <c r="Q31" s="40"/>
      <c r="R31" s="40"/>
      <c r="S31" s="40"/>
      <c r="T31" s="40"/>
      <c r="U31" s="40">
        <v>2023</v>
      </c>
      <c r="V31" s="40"/>
      <c r="W31" s="40"/>
      <c r="X31" s="40"/>
      <c r="Y31" s="40"/>
      <c r="Z31" s="40"/>
      <c r="AA31" s="40">
        <v>2024</v>
      </c>
      <c r="AB31" s="40"/>
      <c r="AC31" s="40"/>
      <c r="AD31" s="40"/>
      <c r="AE31" s="40"/>
      <c r="AF31" s="40"/>
    </row>
    <row r="32" spans="1:32" ht="45" x14ac:dyDescent="0.25">
      <c r="A32" s="62"/>
      <c r="B32" s="62"/>
      <c r="C32" s="3" t="s">
        <v>1</v>
      </c>
      <c r="D32" s="3" t="s">
        <v>2</v>
      </c>
      <c r="E32" s="3" t="s">
        <v>3</v>
      </c>
      <c r="F32" s="3" t="s">
        <v>43</v>
      </c>
      <c r="G32" s="3" t="s">
        <v>53</v>
      </c>
      <c r="H32" s="7" t="s">
        <v>0</v>
      </c>
      <c r="I32" s="3" t="s">
        <v>1</v>
      </c>
      <c r="J32" s="3" t="s">
        <v>2</v>
      </c>
      <c r="K32" s="3" t="s">
        <v>3</v>
      </c>
      <c r="L32" s="3" t="s">
        <v>43</v>
      </c>
      <c r="M32" s="3" t="s">
        <v>53</v>
      </c>
      <c r="N32" s="7" t="s">
        <v>0</v>
      </c>
      <c r="O32" s="3" t="s">
        <v>1</v>
      </c>
      <c r="P32" s="3" t="s">
        <v>2</v>
      </c>
      <c r="Q32" s="3" t="s">
        <v>3</v>
      </c>
      <c r="R32" s="3" t="s">
        <v>43</v>
      </c>
      <c r="S32" s="3" t="s">
        <v>53</v>
      </c>
      <c r="T32" s="7" t="s">
        <v>0</v>
      </c>
      <c r="U32" s="3" t="s">
        <v>1</v>
      </c>
      <c r="V32" s="3" t="s">
        <v>2</v>
      </c>
      <c r="W32" s="3" t="s">
        <v>3</v>
      </c>
      <c r="X32" s="3" t="s">
        <v>43</v>
      </c>
      <c r="Y32" s="3" t="s">
        <v>53</v>
      </c>
      <c r="Z32" s="7" t="s">
        <v>0</v>
      </c>
      <c r="AA32" s="3" t="s">
        <v>1</v>
      </c>
      <c r="AB32" s="3" t="s">
        <v>2</v>
      </c>
      <c r="AC32" s="3" t="s">
        <v>3</v>
      </c>
      <c r="AD32" s="3" t="s">
        <v>43</v>
      </c>
      <c r="AE32" s="3" t="s">
        <v>53</v>
      </c>
      <c r="AF32" s="7" t="s">
        <v>0</v>
      </c>
    </row>
    <row r="33" spans="1:32" x14ac:dyDescent="0.25">
      <c r="A33" s="50" t="s">
        <v>0</v>
      </c>
      <c r="B33" s="22" t="s">
        <v>20</v>
      </c>
      <c r="C33" s="14">
        <v>2.5256503254041419E-2</v>
      </c>
      <c r="D33" s="14">
        <v>8.1511161067606017E-2</v>
      </c>
      <c r="E33" s="14">
        <v>7.3581692412691024E-2</v>
      </c>
      <c r="F33" s="14">
        <v>0.43030090918607355</v>
      </c>
      <c r="G33" s="14">
        <v>0.38934973407958795</v>
      </c>
      <c r="H33" s="17">
        <f>SUM(C33:G33)</f>
        <v>1</v>
      </c>
      <c r="I33" s="14">
        <v>2.4299420005246718E-2</v>
      </c>
      <c r="J33" s="14">
        <v>7.3955667478872986E-2</v>
      </c>
      <c r="K33" s="14">
        <v>6.9359298955317658E-2</v>
      </c>
      <c r="L33" s="14">
        <v>0.50386639440297265</v>
      </c>
      <c r="M33" s="14">
        <v>0.32851921915758997</v>
      </c>
      <c r="N33" s="17">
        <f>SUM(I33:M33)</f>
        <v>1</v>
      </c>
      <c r="O33" s="14">
        <v>2.8880828213253322E-2</v>
      </c>
      <c r="P33" s="14">
        <v>8.6528420985893348E-2</v>
      </c>
      <c r="Q33" s="14">
        <v>7.6695050000450599E-2</v>
      </c>
      <c r="R33" s="14">
        <v>0.4373729892436361</v>
      </c>
      <c r="S33" s="14">
        <v>0.37052271155676658</v>
      </c>
      <c r="T33" s="17">
        <f>SUM(O33:S33)</f>
        <v>1</v>
      </c>
      <c r="U33" s="14">
        <v>2.2476560646502212E-2</v>
      </c>
      <c r="V33" s="14">
        <v>8.5055586040806874E-2</v>
      </c>
      <c r="W33" s="14">
        <v>8.5048059821607347E-2</v>
      </c>
      <c r="X33" s="14">
        <v>0.4784675457697013</v>
      </c>
      <c r="Y33" s="14">
        <v>0.32895224772138232</v>
      </c>
      <c r="Z33" s="17">
        <f>SUM(U33:Y33)</f>
        <v>1</v>
      </c>
      <c r="AA33" s="14">
        <v>3.6373889169313278E-2</v>
      </c>
      <c r="AB33" s="14">
        <v>8.1792203288025445E-2</v>
      </c>
      <c r="AC33" s="14">
        <v>6.3547972338268852E-2</v>
      </c>
      <c r="AD33" s="14">
        <v>0.45136052863973875</v>
      </c>
      <c r="AE33" s="14">
        <v>0.36692540656465367</v>
      </c>
      <c r="AF33" s="17">
        <f>SUM(AA33:AE33)</f>
        <v>1</v>
      </c>
    </row>
    <row r="34" spans="1:32" ht="45" x14ac:dyDescent="0.25">
      <c r="A34" s="50"/>
      <c r="B34" s="22" t="s">
        <v>21</v>
      </c>
      <c r="C34" s="14">
        <v>1.5861459665609111E-2</v>
      </c>
      <c r="D34" s="14">
        <v>7.3415276930195991E-2</v>
      </c>
      <c r="E34" s="14">
        <v>6.8874806190649937E-2</v>
      </c>
      <c r="F34" s="14">
        <v>0.44203536337388927</v>
      </c>
      <c r="G34" s="14">
        <v>0.39981309383965569</v>
      </c>
      <c r="H34" s="17">
        <f t="shared" ref="H34:H36" si="12">SUM(C34:G34)</f>
        <v>1</v>
      </c>
      <c r="I34" s="14">
        <v>1.5196689922633216E-2</v>
      </c>
      <c r="J34" s="14">
        <v>5.873659800391294E-2</v>
      </c>
      <c r="K34" s="14">
        <v>7.0541708279586099E-2</v>
      </c>
      <c r="L34" s="14">
        <v>0.51754830426203213</v>
      </c>
      <c r="M34" s="14">
        <v>0.33797669953183573</v>
      </c>
      <c r="N34" s="17">
        <f t="shared" ref="N34:N36" si="13">SUM(I34:M34)</f>
        <v>1</v>
      </c>
      <c r="O34" s="14">
        <v>1.8028890468580812E-2</v>
      </c>
      <c r="P34" s="14">
        <v>7.3277865365766887E-2</v>
      </c>
      <c r="Q34" s="14">
        <v>7.8949489477305554E-2</v>
      </c>
      <c r="R34" s="14">
        <v>0.43774742233209812</v>
      </c>
      <c r="S34" s="14">
        <v>0.39199633235624859</v>
      </c>
      <c r="T34" s="17">
        <f t="shared" ref="T34:T36" si="14">SUM(O34:S34)</f>
        <v>1</v>
      </c>
      <c r="U34" s="14">
        <v>1.8088211720842032E-2</v>
      </c>
      <c r="V34" s="14">
        <v>7.6207141565146838E-2</v>
      </c>
      <c r="W34" s="14">
        <v>8.9642644747012126E-2</v>
      </c>
      <c r="X34" s="14">
        <v>0.47410887417747283</v>
      </c>
      <c r="Y34" s="14">
        <v>0.34195312778952613</v>
      </c>
      <c r="Z34" s="17">
        <f t="shared" ref="Z34:Z36" si="15">SUM(U34:Y34)</f>
        <v>0.99999999999999989</v>
      </c>
      <c r="AA34" s="14">
        <v>2.7501428710432159E-2</v>
      </c>
      <c r="AB34" s="14">
        <v>8.1977073775807194E-2</v>
      </c>
      <c r="AC34" s="14">
        <v>6.8592610924142677E-2</v>
      </c>
      <c r="AD34" s="14">
        <v>0.44933684215333364</v>
      </c>
      <c r="AE34" s="14">
        <v>0.37259204443628424</v>
      </c>
      <c r="AF34" s="17">
        <f t="shared" ref="AF34:AF36" si="16">SUM(AA34:AE34)</f>
        <v>0.99999999999999989</v>
      </c>
    </row>
    <row r="35" spans="1:32" ht="30" x14ac:dyDescent="0.25">
      <c r="A35" s="50"/>
      <c r="B35" s="22" t="s">
        <v>22</v>
      </c>
      <c r="C35" s="14">
        <v>5.4584632887467739E-2</v>
      </c>
      <c r="D35" s="14">
        <v>9.6714792395341684E-2</v>
      </c>
      <c r="E35" s="14">
        <v>6.5218366799585772E-2</v>
      </c>
      <c r="F35" s="14">
        <v>0.42270682291245582</v>
      </c>
      <c r="G35" s="14">
        <v>0.36077538500514905</v>
      </c>
      <c r="H35" s="17">
        <f t="shared" si="12"/>
        <v>1</v>
      </c>
      <c r="I35" s="14">
        <v>4.9725206188822611E-2</v>
      </c>
      <c r="J35" s="14">
        <v>8.7121221600168886E-2</v>
      </c>
      <c r="K35" s="14">
        <v>6.7691017746093263E-2</v>
      </c>
      <c r="L35" s="14">
        <v>0.48711014332330183</v>
      </c>
      <c r="M35" s="14">
        <v>0.30835241114161333</v>
      </c>
      <c r="N35" s="17">
        <f t="shared" si="13"/>
        <v>1</v>
      </c>
      <c r="O35" s="14">
        <v>3.9418235304973619E-2</v>
      </c>
      <c r="P35" s="14">
        <v>0.10745965773023722</v>
      </c>
      <c r="Q35" s="14">
        <v>7.5172483875406787E-2</v>
      </c>
      <c r="R35" s="14">
        <v>0.42538198151685352</v>
      </c>
      <c r="S35" s="14">
        <v>0.3525676415725289</v>
      </c>
      <c r="T35" s="17">
        <f t="shared" si="14"/>
        <v>1</v>
      </c>
      <c r="U35" s="14">
        <v>3.5240179547408046E-2</v>
      </c>
      <c r="V35" s="14">
        <v>0.10794548707189464</v>
      </c>
      <c r="W35" s="14">
        <v>9.0100164876290717E-2</v>
      </c>
      <c r="X35" s="14">
        <v>0.45907215681675556</v>
      </c>
      <c r="Y35" s="14">
        <v>0.30764201168765104</v>
      </c>
      <c r="Z35" s="17">
        <f t="shared" si="15"/>
        <v>1</v>
      </c>
      <c r="AA35" s="14">
        <v>3.7461795944822733E-2</v>
      </c>
      <c r="AB35" s="14">
        <v>9.8775421410778136E-2</v>
      </c>
      <c r="AC35" s="14">
        <v>6.9583295326804004E-2</v>
      </c>
      <c r="AD35" s="14">
        <v>0.44676917933889115</v>
      </c>
      <c r="AE35" s="14">
        <v>0.34741030797870398</v>
      </c>
      <c r="AF35" s="17">
        <f t="shared" si="16"/>
        <v>1</v>
      </c>
    </row>
    <row r="36" spans="1:32" x14ac:dyDescent="0.25">
      <c r="A36" s="50"/>
      <c r="B36" s="22" t="s">
        <v>34</v>
      </c>
      <c r="C36" s="14">
        <v>2.315140691062505E-2</v>
      </c>
      <c r="D36" s="14">
        <v>8.6126448778091599E-2</v>
      </c>
      <c r="E36" s="14">
        <v>7.1061744674321664E-2</v>
      </c>
      <c r="F36" s="14">
        <v>0.45146470885678086</v>
      </c>
      <c r="G36" s="14">
        <v>0.36819569078018083</v>
      </c>
      <c r="H36" s="17">
        <f t="shared" si="12"/>
        <v>1</v>
      </c>
      <c r="I36" s="14">
        <v>3.0631867488967457E-2</v>
      </c>
      <c r="J36" s="14">
        <v>7.821636318693212E-2</v>
      </c>
      <c r="K36" s="14">
        <v>7.4772847041825533E-2</v>
      </c>
      <c r="L36" s="14">
        <v>0.5069102355459425</v>
      </c>
      <c r="M36" s="14">
        <v>0.30946868673633243</v>
      </c>
      <c r="N36" s="17">
        <f t="shared" si="13"/>
        <v>1</v>
      </c>
      <c r="O36" s="14">
        <v>3.7768795745697505E-2</v>
      </c>
      <c r="P36" s="14">
        <v>9.1466802627604524E-2</v>
      </c>
      <c r="Q36" s="14">
        <v>9.3601522678702295E-2</v>
      </c>
      <c r="R36" s="14">
        <v>0.43515392996509805</v>
      </c>
      <c r="S36" s="14">
        <v>0.34200894898289752</v>
      </c>
      <c r="T36" s="17">
        <f t="shared" si="14"/>
        <v>0.99999999999999978</v>
      </c>
      <c r="U36" s="14">
        <v>3.7693555329935666E-2</v>
      </c>
      <c r="V36" s="14">
        <v>9.2407385721073543E-2</v>
      </c>
      <c r="W36" s="14">
        <v>0.10841491138465172</v>
      </c>
      <c r="X36" s="14">
        <v>0.45801599425511813</v>
      </c>
      <c r="Y36" s="14">
        <v>0.30346815330922089</v>
      </c>
      <c r="Z36" s="17">
        <f t="shared" si="15"/>
        <v>1</v>
      </c>
      <c r="AA36" s="14">
        <v>4.1242110950648191E-2</v>
      </c>
      <c r="AB36" s="14">
        <v>8.6962946362436858E-2</v>
      </c>
      <c r="AC36" s="14">
        <v>8.5754520429402056E-2</v>
      </c>
      <c r="AD36" s="14">
        <v>0.43912862865792451</v>
      </c>
      <c r="AE36" s="14">
        <v>0.34691179359958829</v>
      </c>
      <c r="AF36" s="17">
        <f t="shared" si="16"/>
        <v>0.99999999999999978</v>
      </c>
    </row>
    <row r="37" spans="1:32" ht="15.75" customHeight="1" x14ac:dyDescent="0.25">
      <c r="A37" s="50" t="s">
        <v>60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</row>
    <row r="38" spans="1:32" x14ac:dyDescent="0.25">
      <c r="A38" s="44" t="s">
        <v>61</v>
      </c>
      <c r="B38" s="31" t="s">
        <v>20</v>
      </c>
      <c r="C38" s="32">
        <v>2.4746629410563117E-2</v>
      </c>
      <c r="D38" s="32">
        <v>7.9998271471434027E-2</v>
      </c>
      <c r="E38" s="32">
        <v>7.2981957367840508E-2</v>
      </c>
      <c r="F38" s="32">
        <v>0.43186448747777095</v>
      </c>
      <c r="G38" s="32">
        <v>0.39040865427239135</v>
      </c>
      <c r="H38" s="37">
        <f>SUM(C38:G38)</f>
        <v>0.99999999999999989</v>
      </c>
      <c r="I38" s="32">
        <v>2.3093167932294337E-2</v>
      </c>
      <c r="J38" s="32">
        <v>7.2203805420687744E-2</v>
      </c>
      <c r="K38" s="32">
        <v>6.9127208970925794E-2</v>
      </c>
      <c r="L38" s="32">
        <v>0.50585206672707639</v>
      </c>
      <c r="M38" s="32">
        <v>0.32972375094901579</v>
      </c>
      <c r="N38" s="37">
        <f>SUM(I38:M38)</f>
        <v>1</v>
      </c>
      <c r="O38" s="32">
        <v>2.7775172115117572E-2</v>
      </c>
      <c r="P38" s="32">
        <v>8.5515200992116971E-2</v>
      </c>
      <c r="Q38" s="32">
        <v>7.6414664193126924E-2</v>
      </c>
      <c r="R38" s="32">
        <v>0.43695291983121837</v>
      </c>
      <c r="S38" s="32">
        <v>0.37334204286842021</v>
      </c>
      <c r="T38" s="37">
        <f>SUM(O38:S38)</f>
        <v>1</v>
      </c>
      <c r="U38" s="32">
        <v>2.1585267680201529E-2</v>
      </c>
      <c r="V38" s="32">
        <v>8.3928155129936469E-2</v>
      </c>
      <c r="W38" s="32">
        <v>8.3071552431762563E-2</v>
      </c>
      <c r="X38" s="32">
        <v>0.48106953471787411</v>
      </c>
      <c r="Y38" s="32">
        <v>0.33034549004022534</v>
      </c>
      <c r="Z38" s="37">
        <f>SUM(U38:Y38)</f>
        <v>1</v>
      </c>
      <c r="AA38" s="32">
        <v>3.619785880391993E-2</v>
      </c>
      <c r="AB38" s="32">
        <v>7.9474550988189105E-2</v>
      </c>
      <c r="AC38" s="32">
        <v>6.1717281544080266E-2</v>
      </c>
      <c r="AD38" s="32">
        <v>0.45342000553228912</v>
      </c>
      <c r="AE38" s="32">
        <v>0.36919030313152168</v>
      </c>
      <c r="AF38" s="37">
        <f>SUM(AA38:AE38)</f>
        <v>1</v>
      </c>
    </row>
    <row r="39" spans="1:32" ht="45" x14ac:dyDescent="0.25">
      <c r="A39" s="50"/>
      <c r="B39" s="22" t="s">
        <v>21</v>
      </c>
      <c r="C39" s="14">
        <v>1.5261236872437378E-2</v>
      </c>
      <c r="D39" s="14">
        <v>7.2798995324850083E-2</v>
      </c>
      <c r="E39" s="14">
        <v>6.7798127973105554E-2</v>
      </c>
      <c r="F39" s="14">
        <v>0.44326830630445768</v>
      </c>
      <c r="G39" s="14">
        <v>0.40087333352514926</v>
      </c>
      <c r="H39" s="17">
        <f t="shared" ref="H39:H41" si="17">SUM(C39:G39)</f>
        <v>1</v>
      </c>
      <c r="I39" s="14">
        <v>1.4813669704162393E-2</v>
      </c>
      <c r="J39" s="14">
        <v>5.8110834669678806E-2</v>
      </c>
      <c r="K39" s="14">
        <v>6.9032190965313711E-2</v>
      </c>
      <c r="L39" s="14">
        <v>0.51856906740074393</v>
      </c>
      <c r="M39" s="14">
        <v>0.33947423726010117</v>
      </c>
      <c r="N39" s="17">
        <f t="shared" ref="N39:N41" si="18">SUM(I39:M39)</f>
        <v>1</v>
      </c>
      <c r="O39" s="14">
        <v>1.6870048819469085E-2</v>
      </c>
      <c r="P39" s="14">
        <v>7.1958479107031209E-2</v>
      </c>
      <c r="Q39" s="14">
        <v>7.8661236419414568E-2</v>
      </c>
      <c r="R39" s="14">
        <v>0.43733024804749115</v>
      </c>
      <c r="S39" s="14">
        <v>0.39517998760659406</v>
      </c>
      <c r="T39" s="17">
        <f t="shared" ref="T39:T41" si="19">SUM(O39:S39)</f>
        <v>1</v>
      </c>
      <c r="U39" s="14">
        <v>1.733464987805635E-2</v>
      </c>
      <c r="V39" s="14">
        <v>7.4963263977048417E-2</v>
      </c>
      <c r="W39" s="14">
        <v>8.7514739852025319E-2</v>
      </c>
      <c r="X39" s="14">
        <v>0.47656170773142337</v>
      </c>
      <c r="Y39" s="14">
        <v>0.34362563856144651</v>
      </c>
      <c r="Z39" s="17">
        <f t="shared" ref="Z39:Z41" si="20">SUM(U39:Y39)</f>
        <v>1</v>
      </c>
      <c r="AA39" s="14">
        <v>2.6921692046775109E-2</v>
      </c>
      <c r="AB39" s="14">
        <v>8.0277625938169367E-2</v>
      </c>
      <c r="AC39" s="14">
        <v>6.7215157740474749E-2</v>
      </c>
      <c r="AD39" s="14">
        <v>0.45108232336175985</v>
      </c>
      <c r="AE39" s="14">
        <v>0.37450320091282085</v>
      </c>
      <c r="AF39" s="17">
        <f t="shared" ref="AF39:AF41" si="21">SUM(AA39:AE39)</f>
        <v>1</v>
      </c>
    </row>
    <row r="40" spans="1:32" ht="30" x14ac:dyDescent="0.25">
      <c r="A40" s="50"/>
      <c r="B40" s="22" t="s">
        <v>22</v>
      </c>
      <c r="C40" s="14">
        <v>5.3713266485022129E-2</v>
      </c>
      <c r="D40" s="14">
        <v>9.5270202617622909E-2</v>
      </c>
      <c r="E40" s="14">
        <v>6.3857329297340309E-2</v>
      </c>
      <c r="F40" s="14">
        <v>0.42504990663164866</v>
      </c>
      <c r="G40" s="14">
        <v>0.36210929496836608</v>
      </c>
      <c r="H40" s="17">
        <f t="shared" si="17"/>
        <v>1</v>
      </c>
      <c r="I40" s="14">
        <v>4.8686010012243985E-2</v>
      </c>
      <c r="J40" s="14">
        <v>8.5754061825477026E-2</v>
      </c>
      <c r="K40" s="14">
        <v>6.6942288629867286E-2</v>
      </c>
      <c r="L40" s="14">
        <v>0.4891585190357618</v>
      </c>
      <c r="M40" s="14">
        <v>0.30945912049664998</v>
      </c>
      <c r="N40" s="17">
        <f t="shared" si="18"/>
        <v>1</v>
      </c>
      <c r="O40" s="14">
        <v>3.8484287115103093E-2</v>
      </c>
      <c r="P40" s="14">
        <v>0.10598105750966313</v>
      </c>
      <c r="Q40" s="14">
        <v>7.4300597069638208E-2</v>
      </c>
      <c r="R40" s="14">
        <v>0.42542672864801728</v>
      </c>
      <c r="S40" s="14">
        <v>0.35580732965757833</v>
      </c>
      <c r="T40" s="17">
        <f t="shared" si="19"/>
        <v>1</v>
      </c>
      <c r="U40" s="14">
        <v>3.440405296831834E-2</v>
      </c>
      <c r="V40" s="14">
        <v>0.10633712656207626</v>
      </c>
      <c r="W40" s="14">
        <v>8.8205353336566913E-2</v>
      </c>
      <c r="X40" s="14">
        <v>0.4619462002916534</v>
      </c>
      <c r="Y40" s="14">
        <v>0.30910726684138518</v>
      </c>
      <c r="Z40" s="17">
        <f t="shared" si="20"/>
        <v>1.0000000000000002</v>
      </c>
      <c r="AA40" s="14">
        <v>3.6675901367814318E-2</v>
      </c>
      <c r="AB40" s="14">
        <v>9.6824087185035185E-2</v>
      </c>
      <c r="AC40" s="14">
        <v>6.7780998030310111E-2</v>
      </c>
      <c r="AD40" s="14">
        <v>0.44924531556820241</v>
      </c>
      <c r="AE40" s="14">
        <v>0.34947369784863791</v>
      </c>
      <c r="AF40" s="17">
        <f t="shared" si="21"/>
        <v>1</v>
      </c>
    </row>
    <row r="41" spans="1:32" x14ac:dyDescent="0.25">
      <c r="A41" s="50"/>
      <c r="B41" s="22" t="s">
        <v>34</v>
      </c>
      <c r="C41" s="14">
        <v>2.2219371495844891E-2</v>
      </c>
      <c r="D41" s="14">
        <v>8.4702937885926213E-2</v>
      </c>
      <c r="E41" s="14">
        <v>6.9497214494424656E-2</v>
      </c>
      <c r="F41" s="14">
        <v>0.45384872807247545</v>
      </c>
      <c r="G41" s="14">
        <v>0.36973174805132869</v>
      </c>
      <c r="H41" s="17">
        <f t="shared" si="17"/>
        <v>0.99999999999999989</v>
      </c>
      <c r="I41" s="14">
        <v>2.9680796124524352E-2</v>
      </c>
      <c r="J41" s="14">
        <v>7.6399745539947717E-2</v>
      </c>
      <c r="K41" s="14">
        <v>7.3879729445008521E-2</v>
      </c>
      <c r="L41" s="14">
        <v>0.50909661945471352</v>
      </c>
      <c r="M41" s="14">
        <v>0.310943109435806</v>
      </c>
      <c r="N41" s="17">
        <f t="shared" si="18"/>
        <v>1</v>
      </c>
      <c r="O41" s="14">
        <v>3.6986798061142079E-2</v>
      </c>
      <c r="P41" s="14">
        <v>9.0014413229915463E-2</v>
      </c>
      <c r="Q41" s="14">
        <v>9.3227598873447406E-2</v>
      </c>
      <c r="R41" s="14">
        <v>0.43526827245485633</v>
      </c>
      <c r="S41" s="14">
        <v>0.34450291738063876</v>
      </c>
      <c r="T41" s="17">
        <f t="shared" si="19"/>
        <v>1</v>
      </c>
      <c r="U41" s="14">
        <v>3.6989453833056553E-2</v>
      </c>
      <c r="V41" s="14">
        <v>9.0811262900640233E-2</v>
      </c>
      <c r="W41" s="14">
        <v>0.10673590516401253</v>
      </c>
      <c r="X41" s="14">
        <v>0.46050695965114963</v>
      </c>
      <c r="Y41" s="14">
        <v>0.30495641845114096</v>
      </c>
      <c r="Z41" s="17">
        <f t="shared" si="20"/>
        <v>0.99999999999999989</v>
      </c>
      <c r="AA41" s="14">
        <v>4.0756277497050034E-2</v>
      </c>
      <c r="AB41" s="14">
        <v>8.4563775340694661E-2</v>
      </c>
      <c r="AC41" s="14">
        <v>8.4582358798448665E-2</v>
      </c>
      <c r="AD41" s="14">
        <v>0.44086619081330791</v>
      </c>
      <c r="AE41" s="14">
        <v>0.34923139755049876</v>
      </c>
      <c r="AF41" s="17">
        <f t="shared" si="21"/>
        <v>1</v>
      </c>
    </row>
    <row r="42" spans="1:32" x14ac:dyDescent="0.25">
      <c r="A42" s="50" t="s">
        <v>2</v>
      </c>
      <c r="B42" s="22" t="s">
        <v>20</v>
      </c>
      <c r="C42" s="14">
        <v>3.8447832993537254E-2</v>
      </c>
      <c r="D42" s="14">
        <v>0.11005718149384251</v>
      </c>
      <c r="E42" s="14">
        <v>8.9098572659198363E-2</v>
      </c>
      <c r="F42" s="14">
        <v>0.38265219533914252</v>
      </c>
      <c r="G42" s="14">
        <v>0.37974421751427934</v>
      </c>
      <c r="H42" s="17">
        <f>SUM(C42:G42)</f>
        <v>1</v>
      </c>
      <c r="I42" s="14">
        <v>6.1722080152261292E-2</v>
      </c>
      <c r="J42" s="14">
        <v>0.11668726810964684</v>
      </c>
      <c r="K42" s="14">
        <v>7.3836463698795554E-2</v>
      </c>
      <c r="L42" s="14">
        <v>0.45393852541613222</v>
      </c>
      <c r="M42" s="14">
        <v>0.29381566262316422</v>
      </c>
      <c r="N42" s="17">
        <f>SUM(I42:M42)</f>
        <v>1.0000000000000002</v>
      </c>
      <c r="O42" s="14">
        <v>6.6148670626408806E-2</v>
      </c>
      <c r="P42" s="14">
        <v>0.11929385172488348</v>
      </c>
      <c r="Q42" s="14">
        <v>8.3931251505979659E-2</v>
      </c>
      <c r="R42" s="14">
        <v>0.46454635378033193</v>
      </c>
      <c r="S42" s="14">
        <v>0.266079872362396</v>
      </c>
      <c r="T42" s="17">
        <f>SUM(O42:S42)</f>
        <v>0.99999999999999978</v>
      </c>
      <c r="U42" s="14">
        <v>5.0481268722652357E-2</v>
      </c>
      <c r="V42" s="14">
        <v>0.11267975067395734</v>
      </c>
      <c r="W42" s="14">
        <v>0.14027903991261362</v>
      </c>
      <c r="X42" s="14">
        <v>0.39803604428931944</v>
      </c>
      <c r="Y42" s="14">
        <v>0.29852389640145721</v>
      </c>
      <c r="Z42" s="17">
        <f>SUM(U42:Y42)</f>
        <v>1</v>
      </c>
      <c r="AA42" s="14">
        <v>3.9002204200319197E-2</v>
      </c>
      <c r="AB42" s="14">
        <v>0.14893150300591487</v>
      </c>
      <c r="AC42" s="14">
        <v>0.11391297163429344</v>
      </c>
      <c r="AD42" s="14">
        <v>0.39170468236475708</v>
      </c>
      <c r="AE42" s="14">
        <v>0.3064486387947154</v>
      </c>
      <c r="AF42" s="17">
        <f>SUM(AA42:AE42)</f>
        <v>1</v>
      </c>
    </row>
    <row r="43" spans="1:32" ht="45" x14ac:dyDescent="0.25">
      <c r="A43" s="50"/>
      <c r="B43" s="22" t="s">
        <v>21</v>
      </c>
      <c r="C43" s="14">
        <v>2.8575215589198285E-2</v>
      </c>
      <c r="D43" s="14">
        <v>8.2337431986498635E-2</v>
      </c>
      <c r="E43" s="14">
        <v>9.5561186757013042E-2</v>
      </c>
      <c r="F43" s="14">
        <v>0.4045044431393135</v>
      </c>
      <c r="G43" s="14">
        <v>0.38902172252797657</v>
      </c>
      <c r="H43" s="17">
        <f t="shared" ref="H43:H45" si="22">SUM(C43:G43)</f>
        <v>1</v>
      </c>
      <c r="I43" s="14">
        <v>2.3152111498774879E-2</v>
      </c>
      <c r="J43" s="14">
        <v>6.4426737860383887E-2</v>
      </c>
      <c r="K43" s="14">
        <v>0.11505630142602612</v>
      </c>
      <c r="L43" s="14">
        <v>0.50388026648225204</v>
      </c>
      <c r="M43" s="14">
        <v>0.29348458273256306</v>
      </c>
      <c r="N43" s="17">
        <f t="shared" ref="N43:N45" si="23">SUM(I43:M43)</f>
        <v>1</v>
      </c>
      <c r="O43" s="14">
        <v>5.7744508114162485E-2</v>
      </c>
      <c r="P43" s="14">
        <v>0.11266617884937216</v>
      </c>
      <c r="Q43" s="14">
        <v>8.7005945108020996E-2</v>
      </c>
      <c r="R43" s="14">
        <v>0.46830431262727135</v>
      </c>
      <c r="S43" s="14">
        <v>0.27427905530117291</v>
      </c>
      <c r="T43" s="17">
        <f t="shared" ref="T43:T45" si="24">SUM(O43:S43)</f>
        <v>0.99999999999999989</v>
      </c>
      <c r="U43" s="14">
        <v>3.8864992547335775E-2</v>
      </c>
      <c r="V43" s="14">
        <v>0.10528494332706656</v>
      </c>
      <c r="W43" s="14">
        <v>0.14672457557842564</v>
      </c>
      <c r="X43" s="14">
        <v>0.4053418015138725</v>
      </c>
      <c r="Y43" s="14">
        <v>0.3037836870332995</v>
      </c>
      <c r="Z43" s="17">
        <f t="shared" ref="Z43:Z45" si="25">SUM(U43:Y43)</f>
        <v>1</v>
      </c>
      <c r="AA43" s="14">
        <v>4.1256640167124735E-2</v>
      </c>
      <c r="AB43" s="14">
        <v>0.13156937139590227</v>
      </c>
      <c r="AC43" s="14">
        <v>0.10481853998623324</v>
      </c>
      <c r="AD43" s="14">
        <v>0.4003740973961244</v>
      </c>
      <c r="AE43" s="14">
        <v>0.32198135105461528</v>
      </c>
      <c r="AF43" s="17">
        <f t="shared" ref="AF43:AF45" si="26">SUM(AA43:AE43)</f>
        <v>1</v>
      </c>
    </row>
    <row r="44" spans="1:32" ht="30" x14ac:dyDescent="0.25">
      <c r="A44" s="50"/>
      <c r="B44" s="22" t="s">
        <v>22</v>
      </c>
      <c r="C44" s="14">
        <v>6.6657209636560841E-2</v>
      </c>
      <c r="D44" s="14">
        <v>0.13231278074402417</v>
      </c>
      <c r="E44" s="14">
        <v>9.9986807761534055E-2</v>
      </c>
      <c r="F44" s="14">
        <v>0.35916054859600438</v>
      </c>
      <c r="G44" s="14">
        <v>0.34188265326187661</v>
      </c>
      <c r="H44" s="17">
        <f t="shared" si="22"/>
        <v>1</v>
      </c>
      <c r="I44" s="14">
        <v>8.2866839595417907E-2</v>
      </c>
      <c r="J44" s="14">
        <v>0.11563988389489754</v>
      </c>
      <c r="K44" s="14">
        <v>8.9559171004226432E-2</v>
      </c>
      <c r="L44" s="14">
        <v>0.4349219402329198</v>
      </c>
      <c r="M44" s="14">
        <v>0.2770121652725383</v>
      </c>
      <c r="N44" s="17">
        <f t="shared" si="23"/>
        <v>1</v>
      </c>
      <c r="O44" s="14">
        <v>7.0083227259721895E-2</v>
      </c>
      <c r="P44" s="14">
        <v>0.15884124409958408</v>
      </c>
      <c r="Q44" s="14">
        <v>9.6298352438634827E-2</v>
      </c>
      <c r="R44" s="14">
        <v>0.43869264809068864</v>
      </c>
      <c r="S44" s="14">
        <v>0.23608452811137062</v>
      </c>
      <c r="T44" s="17">
        <f t="shared" si="24"/>
        <v>1</v>
      </c>
      <c r="U44" s="14">
        <v>6.1110776784721037E-2</v>
      </c>
      <c r="V44" s="14">
        <v>0.14780883051155208</v>
      </c>
      <c r="W44" s="14">
        <v>0.14280528632544809</v>
      </c>
      <c r="X44" s="14">
        <v>0.37376019015417178</v>
      </c>
      <c r="Y44" s="14">
        <v>0.27451491622410706</v>
      </c>
      <c r="Z44" s="17">
        <f t="shared" si="25"/>
        <v>1</v>
      </c>
      <c r="AA44" s="14">
        <v>6.2486356992673173E-2</v>
      </c>
      <c r="AB44" s="14">
        <v>0.15457426671228713</v>
      </c>
      <c r="AC44" s="14">
        <v>0.11713304715705278</v>
      </c>
      <c r="AD44" s="14">
        <v>0.37535785005616179</v>
      </c>
      <c r="AE44" s="14">
        <v>0.29044847908182503</v>
      </c>
      <c r="AF44" s="17">
        <f t="shared" si="26"/>
        <v>0.99999999999999989</v>
      </c>
    </row>
    <row r="45" spans="1:32" x14ac:dyDescent="0.25">
      <c r="A45" s="50"/>
      <c r="B45" s="22" t="s">
        <v>34</v>
      </c>
      <c r="C45" s="14">
        <v>4.4879873044043971E-2</v>
      </c>
      <c r="D45" s="14">
        <v>0.11663240565521762</v>
      </c>
      <c r="E45" s="14">
        <v>0.11133723876546942</v>
      </c>
      <c r="F45" s="14">
        <v>0.38472507354114227</v>
      </c>
      <c r="G45" s="14">
        <v>0.34242540899412671</v>
      </c>
      <c r="H45" s="17">
        <f t="shared" si="22"/>
        <v>1</v>
      </c>
      <c r="I45" s="14">
        <v>5.839670477838816E-2</v>
      </c>
      <c r="J45" s="14">
        <v>0.11978646286472457</v>
      </c>
      <c r="K45" s="14">
        <v>0.10093930612024775</v>
      </c>
      <c r="L45" s="14">
        <v>0.45518232209375875</v>
      </c>
      <c r="M45" s="14">
        <v>0.26569520414288084</v>
      </c>
      <c r="N45" s="17">
        <f t="shared" si="23"/>
        <v>1</v>
      </c>
      <c r="O45" s="14">
        <v>6.6051962314823257E-2</v>
      </c>
      <c r="P45" s="14">
        <v>0.13548723802896787</v>
      </c>
      <c r="Q45" s="14">
        <v>0.10427889049904433</v>
      </c>
      <c r="R45" s="14">
        <v>0.44238228041313826</v>
      </c>
      <c r="S45" s="14">
        <v>0.25179962874402628</v>
      </c>
      <c r="T45" s="17">
        <f t="shared" si="24"/>
        <v>1</v>
      </c>
      <c r="U45" s="14">
        <v>6.2377645164987373E-2</v>
      </c>
      <c r="V45" s="14">
        <v>0.12922153742876791</v>
      </c>
      <c r="W45" s="14">
        <v>0.15529677108972373</v>
      </c>
      <c r="X45" s="14">
        <v>0.38299661470355228</v>
      </c>
      <c r="Y45" s="14">
        <v>0.27010743161296863</v>
      </c>
      <c r="Z45" s="17">
        <f t="shared" si="25"/>
        <v>1</v>
      </c>
      <c r="AA45" s="14">
        <v>5.5772678361783429E-2</v>
      </c>
      <c r="AB45" s="14">
        <v>0.15722524255962703</v>
      </c>
      <c r="AC45" s="14">
        <v>0.11604914210775837</v>
      </c>
      <c r="AD45" s="14">
        <v>0.38782213528945686</v>
      </c>
      <c r="AE45" s="14">
        <v>0.28313080168137428</v>
      </c>
      <c r="AF45" s="17">
        <f t="shared" si="26"/>
        <v>1</v>
      </c>
    </row>
    <row r="46" spans="1:32" x14ac:dyDescent="0.25">
      <c r="A46" s="50" t="s">
        <v>62</v>
      </c>
      <c r="B46" s="22" t="s">
        <v>20</v>
      </c>
      <c r="C46" s="28" t="s">
        <v>63</v>
      </c>
      <c r="D46" s="14">
        <v>0.17830666588049177</v>
      </c>
      <c r="E46" s="28" t="s">
        <v>63</v>
      </c>
      <c r="F46" s="14">
        <v>0.42312476338147292</v>
      </c>
      <c r="G46" s="14">
        <v>0.26850721581971482</v>
      </c>
      <c r="H46" s="17">
        <v>1</v>
      </c>
      <c r="I46" s="28" t="s">
        <v>63</v>
      </c>
      <c r="J46" s="14">
        <v>0.16433566433566432</v>
      </c>
      <c r="K46" s="28" t="s">
        <v>63</v>
      </c>
      <c r="L46" s="14">
        <v>0.40909090909090912</v>
      </c>
      <c r="M46" s="14">
        <v>0.2937062937062937</v>
      </c>
      <c r="N46" s="17">
        <v>1</v>
      </c>
      <c r="O46" s="14">
        <v>6.1155189339684883E-2</v>
      </c>
      <c r="P46" s="14">
        <v>0.12231037867936977</v>
      </c>
      <c r="Q46" s="14">
        <v>9.4790543476511571E-2</v>
      </c>
      <c r="R46" s="14">
        <v>0.39139321177398323</v>
      </c>
      <c r="S46" s="14">
        <v>0.33035067673045054</v>
      </c>
      <c r="T46" s="17">
        <f>SUM(O46:S46)</f>
        <v>1</v>
      </c>
      <c r="U46" s="28" t="s">
        <v>63</v>
      </c>
      <c r="V46" s="28" t="s">
        <v>63</v>
      </c>
      <c r="W46" s="14">
        <v>0.15079687442304363</v>
      </c>
      <c r="X46" s="14">
        <v>0.42776150859363243</v>
      </c>
      <c r="Y46" s="14">
        <v>0.24312694034874446</v>
      </c>
      <c r="Z46" s="17">
        <v>1</v>
      </c>
      <c r="AA46" s="28" t="s">
        <v>63</v>
      </c>
      <c r="AB46" s="28" t="s">
        <v>63</v>
      </c>
      <c r="AC46" s="14">
        <v>0.11838006230529595</v>
      </c>
      <c r="AD46" s="14">
        <v>0.40498442367601245</v>
      </c>
      <c r="AE46" s="14">
        <v>0.28971962616822428</v>
      </c>
      <c r="AF46" s="17">
        <v>1</v>
      </c>
    </row>
    <row r="47" spans="1:32" ht="45" x14ac:dyDescent="0.25">
      <c r="A47" s="50"/>
      <c r="B47" s="22" t="s">
        <v>21</v>
      </c>
      <c r="C47" s="28" t="s">
        <v>63</v>
      </c>
      <c r="D47" s="14">
        <v>0.12669402482525172</v>
      </c>
      <c r="E47" s="28" t="s">
        <v>63</v>
      </c>
      <c r="F47" s="14">
        <v>0.43616194626842775</v>
      </c>
      <c r="G47" s="14">
        <v>0.28482728537919888</v>
      </c>
      <c r="H47" s="17">
        <v>1</v>
      </c>
      <c r="I47" s="28" t="s">
        <v>63</v>
      </c>
      <c r="J47" s="14">
        <v>0.14035087719298245</v>
      </c>
      <c r="K47" s="28" t="s">
        <v>63</v>
      </c>
      <c r="L47" s="14">
        <v>0.40701754385964911</v>
      </c>
      <c r="M47" s="14">
        <v>0.30175438596491228</v>
      </c>
      <c r="N47" s="17">
        <v>1</v>
      </c>
      <c r="O47" s="28" t="s">
        <v>63</v>
      </c>
      <c r="P47" s="14">
        <v>0.13454141654730675</v>
      </c>
      <c r="Q47" s="28" t="s">
        <v>63</v>
      </c>
      <c r="R47" s="14">
        <v>0.37610441443906206</v>
      </c>
      <c r="S47" s="14">
        <v>0.34563947406537177</v>
      </c>
      <c r="T47" s="17">
        <v>1</v>
      </c>
      <c r="U47" s="28" t="s">
        <v>63</v>
      </c>
      <c r="V47" s="28" t="s">
        <v>63</v>
      </c>
      <c r="W47" s="28">
        <v>0.17147499169182792</v>
      </c>
      <c r="X47" s="14">
        <v>0.39356308387987382</v>
      </c>
      <c r="Y47" s="14">
        <v>0.24654678282012032</v>
      </c>
      <c r="Z47" s="17">
        <v>1</v>
      </c>
      <c r="AA47" s="28" t="s">
        <v>63</v>
      </c>
      <c r="AB47" s="28" t="s">
        <v>63</v>
      </c>
      <c r="AC47" s="28">
        <v>0.11838006230529595</v>
      </c>
      <c r="AD47" s="14">
        <v>0.40186915887850466</v>
      </c>
      <c r="AE47" s="14">
        <v>0.30529595015576322</v>
      </c>
      <c r="AF47" s="17">
        <v>1</v>
      </c>
    </row>
    <row r="48" spans="1:32" ht="30" x14ac:dyDescent="0.25">
      <c r="A48" s="50"/>
      <c r="B48" s="22" t="s">
        <v>22</v>
      </c>
      <c r="C48" s="14">
        <v>0.13269238970822095</v>
      </c>
      <c r="D48" s="14">
        <v>0.14645748097705713</v>
      </c>
      <c r="E48" s="14">
        <v>0.10579280105292337</v>
      </c>
      <c r="F48" s="14">
        <v>0.37174432823169651</v>
      </c>
      <c r="G48" s="14">
        <v>0.24331300003010206</v>
      </c>
      <c r="H48" s="17">
        <f t="shared" ref="H48" si="27">SUM(C48:G48)</f>
        <v>1</v>
      </c>
      <c r="I48" s="28" t="s">
        <v>63</v>
      </c>
      <c r="J48" s="14">
        <v>0.18245614035087721</v>
      </c>
      <c r="K48" s="28" t="s">
        <v>63</v>
      </c>
      <c r="L48" s="14">
        <v>0.39298245614035088</v>
      </c>
      <c r="M48" s="14">
        <v>0.27368421052631581</v>
      </c>
      <c r="N48" s="17">
        <v>1</v>
      </c>
      <c r="O48" s="14">
        <v>7.0328467740637612E-2</v>
      </c>
      <c r="P48" s="14">
        <v>0.14371469494825947</v>
      </c>
      <c r="Q48" s="14">
        <v>0.13759917601429097</v>
      </c>
      <c r="R48" s="14">
        <v>0.35775785763715656</v>
      </c>
      <c r="S48" s="14">
        <v>0.29059980365965532</v>
      </c>
      <c r="T48" s="17">
        <f t="shared" ref="T48" si="28">SUM(O48:S48)</f>
        <v>1</v>
      </c>
      <c r="U48" s="28" t="s">
        <v>63</v>
      </c>
      <c r="V48" s="14">
        <v>0.18503222434621081</v>
      </c>
      <c r="W48" s="28" t="s">
        <v>63</v>
      </c>
      <c r="X48" s="14">
        <v>0.38668079292626606</v>
      </c>
      <c r="Y48" s="14">
        <v>0.2226078855204893</v>
      </c>
      <c r="Z48" s="17">
        <v>1</v>
      </c>
      <c r="AA48" s="28" t="s">
        <v>63</v>
      </c>
      <c r="AB48" s="14">
        <v>0.14641744548286603</v>
      </c>
      <c r="AC48" s="28" t="s">
        <v>63</v>
      </c>
      <c r="AD48" s="14">
        <v>0.38940809968847351</v>
      </c>
      <c r="AE48" s="14">
        <v>0.28660436137071649</v>
      </c>
      <c r="AF48" s="17">
        <v>1</v>
      </c>
    </row>
    <row r="49" spans="1:32" x14ac:dyDescent="0.25">
      <c r="A49" s="50"/>
      <c r="B49" s="22" t="s">
        <v>34</v>
      </c>
      <c r="C49" s="28" t="s">
        <v>63</v>
      </c>
      <c r="D49" s="14">
        <v>0.15854331415263145</v>
      </c>
      <c r="E49" s="28" t="s">
        <v>63</v>
      </c>
      <c r="F49" s="14">
        <v>0.41027229562145234</v>
      </c>
      <c r="G49" s="14">
        <v>0.253476191757324</v>
      </c>
      <c r="H49" s="17">
        <v>1</v>
      </c>
      <c r="I49" s="28" t="s">
        <v>63</v>
      </c>
      <c r="J49" s="14">
        <v>0.18596491228070175</v>
      </c>
      <c r="K49" s="28" t="s">
        <v>63</v>
      </c>
      <c r="L49" s="14">
        <v>0.38596491228070173</v>
      </c>
      <c r="M49" s="14">
        <v>0.27368421052631581</v>
      </c>
      <c r="N49" s="17">
        <v>1</v>
      </c>
      <c r="O49" s="28" t="s">
        <v>63</v>
      </c>
      <c r="P49" s="14">
        <v>0.15594573281619645</v>
      </c>
      <c r="Q49" s="28" t="s">
        <v>63</v>
      </c>
      <c r="R49" s="14">
        <v>0.38221993337303051</v>
      </c>
      <c r="S49" s="14">
        <v>0.29671532259362382</v>
      </c>
      <c r="T49" s="17">
        <v>1</v>
      </c>
      <c r="U49" s="28" t="s">
        <v>63</v>
      </c>
      <c r="V49" s="14">
        <v>0.18165498788569096</v>
      </c>
      <c r="W49" s="28" t="s">
        <v>63</v>
      </c>
      <c r="X49" s="14">
        <v>0.40028063159150495</v>
      </c>
      <c r="Y49" s="14">
        <v>0.21576820057773755</v>
      </c>
      <c r="Z49" s="17">
        <v>1</v>
      </c>
      <c r="AA49" s="28" t="s">
        <v>63</v>
      </c>
      <c r="AB49" s="14">
        <v>0.13707165109034267</v>
      </c>
      <c r="AC49" s="28" t="s">
        <v>63</v>
      </c>
      <c r="AD49" s="14">
        <v>0.40498442367601245</v>
      </c>
      <c r="AE49" s="14">
        <v>0.27725856697819312</v>
      </c>
      <c r="AF49" s="17">
        <v>1</v>
      </c>
    </row>
    <row r="50" spans="1:32" ht="15.75" x14ac:dyDescent="0.3">
      <c r="A50" s="12" t="s">
        <v>59</v>
      </c>
    </row>
    <row r="51" spans="1:32" x14ac:dyDescent="0.25">
      <c r="M51" s="30"/>
      <c r="N51" s="30"/>
      <c r="O51" s="30"/>
      <c r="P51" s="30"/>
      <c r="Q51" s="30"/>
    </row>
    <row r="52" spans="1:32" x14ac:dyDescent="0.25">
      <c r="M52" s="30"/>
      <c r="N52" s="30"/>
      <c r="O52" s="30"/>
      <c r="P52" s="30"/>
      <c r="Q52" s="30"/>
    </row>
    <row r="53" spans="1:32" x14ac:dyDescent="0.25">
      <c r="I53" s="30"/>
      <c r="J53" s="30"/>
      <c r="K53" s="30"/>
      <c r="L53" s="30"/>
      <c r="M53" s="30"/>
      <c r="N53" s="30"/>
      <c r="O53" s="30"/>
      <c r="P53" s="30"/>
      <c r="Q53" s="30"/>
    </row>
    <row r="54" spans="1:32" x14ac:dyDescent="0.25">
      <c r="I54" s="30"/>
      <c r="J54" s="30"/>
      <c r="K54" s="30"/>
      <c r="L54" s="30"/>
      <c r="M54" s="30"/>
      <c r="N54" s="30"/>
      <c r="O54" s="30"/>
      <c r="P54" s="30"/>
      <c r="Q54" s="30"/>
    </row>
    <row r="55" spans="1:32" x14ac:dyDescent="0.25">
      <c r="I55" s="30"/>
      <c r="J55" s="30"/>
      <c r="K55" s="30"/>
      <c r="L55" s="30"/>
      <c r="M55" s="30"/>
      <c r="N55" s="30"/>
      <c r="O55" s="30"/>
      <c r="P55" s="30"/>
      <c r="Q55" s="30"/>
    </row>
    <row r="56" spans="1:32" x14ac:dyDescent="0.25">
      <c r="I56" s="30"/>
      <c r="J56" s="30"/>
      <c r="K56" s="30"/>
      <c r="L56" s="30"/>
    </row>
    <row r="57" spans="1:32" x14ac:dyDescent="0.25">
      <c r="I57" s="30"/>
      <c r="J57" s="30"/>
      <c r="K57" s="30"/>
      <c r="L57" s="30"/>
    </row>
  </sheetData>
  <mergeCells count="25">
    <mergeCell ref="M4:Q4"/>
    <mergeCell ref="O31:T31"/>
    <mergeCell ref="A37:AF37"/>
    <mergeCell ref="A42:A45"/>
    <mergeCell ref="A46:A49"/>
    <mergeCell ref="U31:Z31"/>
    <mergeCell ref="C31:H31"/>
    <mergeCell ref="A33:A36"/>
    <mergeCell ref="A38:A41"/>
    <mergeCell ref="A1:AA1"/>
    <mergeCell ref="A3:AA3"/>
    <mergeCell ref="W4:AA4"/>
    <mergeCell ref="A11:AA11"/>
    <mergeCell ref="AA31:AF31"/>
    <mergeCell ref="A30:AF30"/>
    <mergeCell ref="A31:B32"/>
    <mergeCell ref="R4:V4"/>
    <mergeCell ref="A4:B5"/>
    <mergeCell ref="A6:A10"/>
    <mergeCell ref="A12:A16"/>
    <mergeCell ref="A17:A21"/>
    <mergeCell ref="A22:A26"/>
    <mergeCell ref="H4:L4"/>
    <mergeCell ref="I31:N31"/>
    <mergeCell ref="C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სტრატეგიები</vt:lpstr>
      <vt:lpstr>მახასიათებლები</vt:lpstr>
      <vt:lpstr>საქონელი-მომსახურების ტიპი</vt:lpstr>
      <vt:lpstr>ტექნოლოგია...</vt:lpstr>
      <vt:lpstr>კლიმატის ცვლილება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2025-05-29T15:58:52Z</dcterms:modified>
</cp:coreProperties>
</file>