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FDI Sectors" sheetId="14" r:id="rId1"/>
  </sheets>
  <calcPr calcId="162913"/>
</workbook>
</file>

<file path=xl/calcChain.xml><?xml version="1.0" encoding="utf-8"?>
<calcChain xmlns="http://schemas.openxmlformats.org/spreadsheetml/2006/main">
  <c r="BE25" i="14" l="1"/>
  <c r="AZ25" i="14"/>
  <c r="AU25" i="14"/>
  <c r="AP25" i="14"/>
  <c r="AK25" i="14"/>
  <c r="AF25" i="14"/>
  <c r="AA25" i="14"/>
  <c r="V25" i="14"/>
  <c r="Q25" i="14"/>
  <c r="L25" i="14"/>
  <c r="G25" i="14"/>
  <c r="BE24" i="14"/>
  <c r="AZ24" i="14"/>
  <c r="AU24" i="14"/>
  <c r="AP24" i="14"/>
  <c r="AK24" i="14"/>
  <c r="AF24" i="14"/>
  <c r="AA24" i="14"/>
  <c r="V24" i="14"/>
  <c r="Q24" i="14"/>
  <c r="L24" i="14"/>
  <c r="G24" i="14"/>
  <c r="BE23" i="14"/>
  <c r="AZ23" i="14"/>
  <c r="AU23" i="14"/>
  <c r="AP23" i="14"/>
  <c r="AK23" i="14"/>
  <c r="AF23" i="14"/>
  <c r="AA23" i="14"/>
  <c r="V23" i="14"/>
  <c r="Q23" i="14"/>
  <c r="L23" i="14"/>
  <c r="G23" i="14"/>
  <c r="BE22" i="14"/>
  <c r="AZ22" i="14"/>
  <c r="AU22" i="14"/>
  <c r="AP22" i="14"/>
  <c r="AK22" i="14"/>
  <c r="AF22" i="14"/>
  <c r="AA22" i="14"/>
  <c r="V22" i="14"/>
  <c r="Q22" i="14"/>
  <c r="L22" i="14"/>
  <c r="G22" i="14"/>
  <c r="BE21" i="14"/>
  <c r="AZ21" i="14"/>
  <c r="AU21" i="14"/>
  <c r="AP21" i="14"/>
  <c r="AK21" i="14"/>
  <c r="AF21" i="14"/>
  <c r="AA21" i="14"/>
  <c r="V21" i="14"/>
  <c r="Q21" i="14"/>
  <c r="L21" i="14"/>
  <c r="G21" i="14"/>
  <c r="BE20" i="14"/>
  <c r="AZ20" i="14"/>
  <c r="AU20" i="14"/>
  <c r="AP20" i="14"/>
  <c r="AK20" i="14"/>
  <c r="AF20" i="14"/>
  <c r="AA20" i="14"/>
  <c r="V20" i="14"/>
  <c r="Q20" i="14"/>
  <c r="L20" i="14"/>
  <c r="G20" i="14"/>
  <c r="BE19" i="14"/>
  <c r="AZ19" i="14"/>
  <c r="AU19" i="14"/>
  <c r="AP19" i="14"/>
  <c r="AK19" i="14"/>
  <c r="AF19" i="14"/>
  <c r="AA19" i="14"/>
  <c r="V19" i="14"/>
  <c r="Q19" i="14"/>
  <c r="L19" i="14"/>
  <c r="G19" i="14"/>
  <c r="BE18" i="14"/>
  <c r="AZ18" i="14"/>
  <c r="AU18" i="14"/>
  <c r="AP18" i="14"/>
  <c r="AK18" i="14"/>
  <c r="AF18" i="14"/>
  <c r="AA18" i="14"/>
  <c r="V18" i="14"/>
  <c r="Q18" i="14"/>
  <c r="L18" i="14"/>
  <c r="G18" i="14"/>
  <c r="BE17" i="14"/>
  <c r="AZ17" i="14"/>
  <c r="AU17" i="14"/>
  <c r="AP17" i="14"/>
  <c r="AK17" i="14"/>
  <c r="AF17" i="14"/>
  <c r="AA17" i="14"/>
  <c r="V17" i="14"/>
  <c r="Q17" i="14"/>
  <c r="L17" i="14"/>
  <c r="G17" i="14"/>
  <c r="BE16" i="14"/>
  <c r="AZ16" i="14"/>
  <c r="AU16" i="14"/>
  <c r="AP16" i="14"/>
  <c r="AK16" i="14"/>
  <c r="AF16" i="14"/>
  <c r="AA16" i="14"/>
  <c r="V16" i="14"/>
  <c r="Q16" i="14"/>
  <c r="L16" i="14"/>
  <c r="G16" i="14"/>
  <c r="BE15" i="14"/>
  <c r="AZ15" i="14"/>
  <c r="AU15" i="14"/>
  <c r="AP15" i="14"/>
  <c r="AK15" i="14"/>
  <c r="AF15" i="14"/>
  <c r="AA15" i="14"/>
  <c r="V15" i="14"/>
  <c r="Q15" i="14"/>
  <c r="L15" i="14"/>
  <c r="G15" i="14"/>
  <c r="BE14" i="14"/>
  <c r="AZ14" i="14"/>
  <c r="AU14" i="14"/>
  <c r="AP14" i="14"/>
  <c r="AK14" i="14"/>
  <c r="AF14" i="14"/>
  <c r="AA14" i="14"/>
  <c r="V14" i="14"/>
  <c r="Q14" i="14"/>
  <c r="L14" i="14"/>
  <c r="G14" i="14"/>
  <c r="BE13" i="14"/>
  <c r="AZ13" i="14"/>
  <c r="AU13" i="14"/>
  <c r="AP13" i="14"/>
  <c r="AK13" i="14"/>
  <c r="AF13" i="14"/>
  <c r="AA13" i="14"/>
  <c r="V13" i="14"/>
  <c r="Q13" i="14"/>
  <c r="L13" i="14"/>
  <c r="G13" i="14"/>
  <c r="BE12" i="14"/>
  <c r="AZ12" i="14"/>
  <c r="AU12" i="14"/>
  <c r="AP12" i="14"/>
  <c r="AK12" i="14"/>
  <c r="AF12" i="14"/>
  <c r="AA12" i="14"/>
  <c r="V12" i="14"/>
  <c r="Q12" i="14"/>
  <c r="L12" i="14"/>
  <c r="G12" i="14"/>
  <c r="BE11" i="14"/>
  <c r="AZ11" i="14"/>
  <c r="AU11" i="14"/>
  <c r="AP11" i="14"/>
  <c r="AK11" i="14"/>
  <c r="AF11" i="14"/>
  <c r="AA11" i="14"/>
  <c r="V11" i="14"/>
  <c r="Q11" i="14"/>
  <c r="L11" i="14"/>
  <c r="G11" i="14"/>
  <c r="BE10" i="14"/>
  <c r="AZ10" i="14"/>
  <c r="AU10" i="14"/>
  <c r="AP10" i="14"/>
  <c r="AK10" i="14"/>
  <c r="AF10" i="14"/>
  <c r="AA10" i="14"/>
  <c r="V10" i="14"/>
  <c r="Q10" i="14"/>
  <c r="L10" i="14"/>
  <c r="G10" i="14"/>
  <c r="BE9" i="14"/>
  <c r="AZ9" i="14"/>
  <c r="AU9" i="14"/>
  <c r="AP9" i="14"/>
  <c r="AK9" i="14"/>
  <c r="AF9" i="14"/>
  <c r="AA9" i="14"/>
  <c r="V9" i="14"/>
  <c r="Q9" i="14"/>
  <c r="L9" i="14"/>
  <c r="G9" i="14"/>
  <c r="BE8" i="14"/>
  <c r="AZ8" i="14"/>
  <c r="AU8" i="14"/>
  <c r="AP8" i="14"/>
  <c r="AK8" i="14"/>
  <c r="AF8" i="14"/>
  <c r="AA8" i="14"/>
  <c r="V8" i="14"/>
  <c r="Q8" i="14"/>
  <c r="L8" i="14"/>
  <c r="G8" i="14"/>
  <c r="BE6" i="14"/>
  <c r="AZ6" i="14"/>
  <c r="AU6" i="14"/>
  <c r="AP6" i="14"/>
  <c r="AK6" i="14"/>
  <c r="AF6" i="14"/>
  <c r="AA6" i="14"/>
  <c r="V6" i="14"/>
  <c r="Q6" i="14"/>
  <c r="L6" i="14"/>
  <c r="G6" i="14"/>
</calcChain>
</file>

<file path=xl/sharedStrings.xml><?xml version="1.0" encoding="utf-8"?>
<sst xmlns="http://schemas.openxmlformats.org/spreadsheetml/2006/main" count="244" uniqueCount="59">
  <si>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</si>
  <si>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</si>
  <si>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</si>
  <si>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</si>
  <si>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</si>
  <si>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</si>
  <si>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</si>
  <si>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</si>
  <si>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</si>
  <si>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</si>
  <si>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</si>
  <si>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</si>
  <si>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</si>
  <si>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</si>
  <si>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</si>
  <si>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</si>
  <si>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</si>
  <si>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</si>
  <si>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Code</t>
  </si>
  <si>
    <t>Countries</t>
  </si>
  <si>
    <t>Changes in reporting period</t>
  </si>
  <si>
    <t>Transactions</t>
  </si>
  <si>
    <t>Exchange rate</t>
  </si>
  <si>
    <t>Price</t>
  </si>
  <si>
    <t>Other</t>
  </si>
  <si>
    <t>Total</t>
  </si>
  <si>
    <t>of which:</t>
  </si>
  <si>
    <t>Thsd. USD</t>
  </si>
  <si>
    <t>Agriculture, forestry and fishing</t>
  </si>
  <si>
    <t>Mining and quarrying</t>
  </si>
  <si>
    <t>Manufacturing</t>
  </si>
  <si>
    <t>Electricity, gas, steam and air conditioning supply</t>
  </si>
  <si>
    <t>Water supply; sewerage, waste management and remediation activities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</si>
  <si>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</si>
  <si>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</si>
  <si>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</si>
  <si>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</si>
  <si>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</si>
  <si>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</si>
  <si>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</si>
  <si>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</si>
  <si>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</si>
  <si>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Education</t>
  </si>
  <si>
    <t>Human health and social work activities</t>
  </si>
  <si>
    <t>Arts, entertainment and recreation</t>
  </si>
  <si>
    <t>Other service activities</t>
  </si>
  <si>
    <t>* Preliminary data.</t>
  </si>
  <si>
    <t>1. National Statistics Office of Georgia (Statistical survey on external economic activities);</t>
  </si>
  <si>
    <t>2. National Bank of Georgia;</t>
  </si>
  <si>
    <t>3. Ministry of Economy and Sustainable Development of Georgia.</t>
  </si>
  <si>
    <t>4. Ministry of Finance and Economy of Adjarian A/R.</t>
  </si>
  <si>
    <t>Foreign Direct Investments Position by economic sectors at the end of period</t>
  </si>
  <si>
    <t>12/31/2023</t>
  </si>
  <si>
    <t>9/30/2023</t>
  </si>
  <si>
    <t>6/30/2023</t>
  </si>
  <si>
    <t>3/31/2023</t>
  </si>
  <si>
    <r>
      <t>Source</t>
    </r>
    <r>
      <rPr>
        <b/>
        <u/>
        <sz val="9"/>
        <rFont val="Arial"/>
        <family val="2"/>
      </rPr>
      <t>:</t>
    </r>
  </si>
  <si>
    <t>03/31/2025*</t>
  </si>
  <si>
    <t>06/30/2025*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</si>
</sst>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_);\(0\)"/>
    <numFmt numFmtId="165" formatCode="#,##0.0"/>
    <numFmt numFmtId="166" formatCode="000"/>
    <numFmt numFmtId="167" formatCode="0.0;\-0.0;\_"/>
    <numFmt numFmtId="168" formatCode="#,##0.0;\-#,##0.0;\-"/>
    <numFmt numFmtId="169" formatCode="0.000000"/>
  </numFmts>
  <fonts count="34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  <charset val="204"/>
    </font>
    <font>
      <sz val="9"/>
      <color theme="1"/>
      <name val="Arial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sz val="10"/>
      <name val="Arial"/>
      <family val="2"/>
      <charset val="204"/>
    </font>
    <font>
      <b/>
      <sz val="10"/>
      <name val="Calibri"/>
      <family val="2"/>
      <scheme val="minor"/>
    </font>
    <font>
      <b/>
      <sz val="10"/>
      <name val="Arial"/>
      <family val="2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MS Sans Serif"/>
      <family val="2"/>
      <charset val="204"/>
    </font>
    <font>
      <b/>
      <sz val="9"/>
      <name val="Sylfaen"/>
      <family val="1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Arial"/>
      <family val="2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არიალ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u/>
      <sz val="9"/>
      <color indexed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>
      <alignment vertical="top"/>
    </xf>
    <xf numFmtId="0" fontId="6" fillId="0" borderId="0">
      <alignment vertical="top"/>
    </xf>
    <xf numFmtId="0" fontId="2" fillId="0" borderId="0"/>
    <xf numFmtId="0" fontId="18" fillId="0" borderId="0"/>
  </cellStyleXfs>
  <cellXfs count="91">
    <xf numFmtId="0" fontId="0" fillId="0" borderId="0" xfId="0"/>
    <xf numFmtId="0" fontId="3" fillId="0" borderId="0" xfId="0" applyFont="1" applyFill="1" applyAlignment="1">
      <alignment vertical="top"/>
    </xf>
    <xf numFmtId="165" fontId="8" fillId="0" borderId="0" xfId="0" applyNumberFormat="1" applyFont="1" applyAlignment="1">
      <alignment vertical="top"/>
    </xf>
    <xf numFmtId="167" fontId="2" fillId="0" borderId="0" xfId="0" applyNumberFormat="1" applyFont="1" applyFill="1" applyAlignment="1">
      <alignment vertical="top"/>
    </xf>
    <xf numFmtId="165" fontId="9" fillId="0" borderId="0" xfId="0" applyNumberFormat="1" applyFont="1" applyAlignment="1">
      <alignment vertical="top"/>
    </xf>
    <xf numFmtId="0" fontId="9" fillId="0" borderId="0" xfId="0" applyFont="1" applyAlignment="1">
      <alignment vertical="top"/>
    </xf>
    <xf numFmtId="0" fontId="9" fillId="0" borderId="0" xfId="0" applyFont="1" applyFill="1" applyAlignment="1">
      <alignment vertical="top"/>
    </xf>
    <xf numFmtId="4" fontId="2" fillId="0" borderId="0" xfId="0" applyNumberFormat="1" applyFont="1" applyFill="1" applyAlignment="1">
      <alignment vertical="top"/>
    </xf>
    <xf numFmtId="0" fontId="12" fillId="2" borderId="0" xfId="0" applyFont="1" applyFill="1" applyAlignment="1">
      <alignment vertical="center" wrapText="1"/>
    </xf>
    <xf numFmtId="14" fontId="10" fillId="2" borderId="3" xfId="1" applyNumberFormat="1" applyFont="1" applyFill="1" applyBorder="1" applyAlignment="1" applyProtection="1">
      <alignment horizontal="center" vertical="center"/>
    </xf>
    <xf numFmtId="167" fontId="15" fillId="2" borderId="0" xfId="0" applyNumberFormat="1" applyFont="1" applyFill="1" applyAlignment="1">
      <alignment vertical="center" wrapText="1"/>
    </xf>
    <xf numFmtId="167" fontId="13" fillId="2" borderId="0" xfId="0" applyNumberFormat="1" applyFont="1" applyFill="1" applyAlignment="1">
      <alignment vertical="center" wrapText="1"/>
    </xf>
    <xf numFmtId="0" fontId="16" fillId="2" borderId="0" xfId="0" applyFont="1" applyFill="1" applyAlignment="1">
      <alignment vertical="center" wrapText="1"/>
    </xf>
    <xf numFmtId="0" fontId="17" fillId="2" borderId="0" xfId="0" applyFont="1" applyFill="1" applyAlignment="1">
      <alignment vertical="center" wrapText="1"/>
    </xf>
    <xf numFmtId="165" fontId="3" fillId="0" borderId="0" xfId="0" applyNumberFormat="1" applyFont="1" applyAlignment="1">
      <alignment horizontal="right" vertical="top"/>
    </xf>
    <xf numFmtId="165" fontId="4" fillId="0" borderId="0" xfId="0" applyNumberFormat="1" applyFont="1" applyAlignment="1">
      <alignment horizontal="right" vertical="top"/>
    </xf>
    <xf numFmtId="165" fontId="17" fillId="2" borderId="0" xfId="0" applyNumberFormat="1" applyFont="1" applyFill="1" applyAlignment="1">
      <alignment vertical="center" wrapText="1"/>
    </xf>
    <xf numFmtId="165" fontId="16" fillId="2" borderId="0" xfId="0" applyNumberFormat="1" applyFont="1" applyFill="1" applyAlignment="1">
      <alignment vertical="center" wrapText="1"/>
    </xf>
    <xf numFmtId="164" fontId="10" fillId="2" borderId="0" xfId="0" applyNumberFormat="1" applyFont="1" applyFill="1" applyAlignment="1">
      <alignment horizontal="left" vertical="center"/>
    </xf>
    <xf numFmtId="4" fontId="14" fillId="2" borderId="0" xfId="0" applyNumberFormat="1" applyFont="1" applyFill="1" applyAlignment="1">
      <alignment vertical="center" wrapText="1"/>
    </xf>
    <xf numFmtId="0" fontId="19" fillId="2" borderId="0" xfId="0" applyFont="1" applyFill="1" applyAlignment="1">
      <alignment vertical="top" wrapText="1"/>
    </xf>
    <xf numFmtId="165" fontId="20" fillId="2" borderId="0" xfId="0" applyNumberFormat="1" applyFont="1" applyFill="1" applyAlignment="1">
      <alignment vertical="top"/>
    </xf>
    <xf numFmtId="165" fontId="21" fillId="2" borderId="0" xfId="0" applyNumberFormat="1" applyFont="1" applyFill="1" applyAlignment="1">
      <alignment vertical="top"/>
    </xf>
    <xf numFmtId="0" fontId="20" fillId="2" borderId="0" xfId="0" applyFont="1" applyFill="1" applyAlignment="1">
      <alignment vertical="top"/>
    </xf>
    <xf numFmtId="0" fontId="21" fillId="2" borderId="0" xfId="0" applyFont="1" applyFill="1" applyAlignment="1">
      <alignment vertical="top"/>
    </xf>
    <xf numFmtId="165" fontId="7" fillId="0" borderId="0" xfId="0" applyNumberFormat="1" applyFont="1" applyAlignment="1">
      <alignment horizontal="right" vertical="top"/>
    </xf>
    <xf numFmtId="165" fontId="22" fillId="0" borderId="0" xfId="0" applyNumberFormat="1" applyFont="1" applyAlignment="1">
      <alignment horizontal="right" vertical="top"/>
    </xf>
    <xf numFmtId="0" fontId="14" fillId="2" borderId="0" xfId="0" applyFont="1" applyFill="1" applyAlignment="1">
      <alignment vertical="center" wrapText="1"/>
    </xf>
    <xf numFmtId="165" fontId="23" fillId="2" borderId="0" xfId="2" applyNumberFormat="1" applyFont="1" applyFill="1" applyAlignment="1">
      <alignment horizontal="center" vertical="top" wrapText="1"/>
    </xf>
    <xf numFmtId="165" fontId="24" fillId="2" borderId="0" xfId="2" applyNumberFormat="1" applyFont="1" applyFill="1" applyAlignment="1">
      <alignment horizontal="center" vertical="top" wrapText="1"/>
    </xf>
    <xf numFmtId="167" fontId="24" fillId="2" borderId="0" xfId="0" applyNumberFormat="1" applyFont="1" applyFill="1" applyAlignment="1">
      <alignment vertical="center" wrapText="1"/>
    </xf>
    <xf numFmtId="167" fontId="23" fillId="2" borderId="0" xfId="0" applyNumberFormat="1" applyFont="1" applyFill="1" applyAlignment="1">
      <alignment vertical="center" wrapText="1"/>
    </xf>
    <xf numFmtId="165" fontId="8" fillId="0" borderId="0" xfId="0" applyNumberFormat="1" applyFont="1" applyBorder="1" applyAlignment="1">
      <alignment vertical="top"/>
    </xf>
    <xf numFmtId="0" fontId="9" fillId="0" borderId="0" xfId="0" applyFont="1" applyFill="1" applyBorder="1" applyAlignment="1">
      <alignment vertical="top"/>
    </xf>
    <xf numFmtId="165" fontId="25" fillId="0" borderId="0" xfId="0" applyNumberFormat="1" applyFont="1" applyAlignment="1">
      <alignment vertical="top"/>
    </xf>
    <xf numFmtId="167" fontId="8" fillId="0" borderId="0" xfId="0" applyNumberFormat="1" applyFont="1" applyFill="1" applyAlignment="1">
      <alignment vertical="top"/>
    </xf>
    <xf numFmtId="0" fontId="3" fillId="0" borderId="0" xfId="0" applyFont="1" applyBorder="1" applyAlignment="1">
      <alignment vertical="top"/>
    </xf>
    <xf numFmtId="0" fontId="2" fillId="0" borderId="0" xfId="4" applyFont="1" applyFill="1" applyBorder="1" applyAlignment="1">
      <alignment vertical="top"/>
    </xf>
    <xf numFmtId="0" fontId="2" fillId="0" borderId="3" xfId="4" applyFont="1" applyFill="1" applyBorder="1" applyAlignment="1">
      <alignment vertical="top"/>
    </xf>
    <xf numFmtId="165" fontId="2" fillId="0" borderId="0" xfId="0" applyNumberFormat="1" applyFont="1" applyAlignment="1"/>
    <xf numFmtId="165" fontId="2" fillId="0" borderId="0" xfId="0" applyNumberFormat="1" applyFont="1" applyBorder="1" applyAlignment="1"/>
    <xf numFmtId="165" fontId="2" fillId="0" borderId="3" xfId="0" applyNumberFormat="1" applyFont="1" applyBorder="1" applyAlignment="1"/>
    <xf numFmtId="165" fontId="2" fillId="0" borderId="3" xfId="0" applyNumberFormat="1" applyFont="1" applyBorder="1" applyAlignment="1">
      <alignment vertical="top"/>
    </xf>
    <xf numFmtId="165" fontId="8" fillId="0" borderId="0" xfId="0" applyNumberFormat="1" applyFont="1" applyAlignment="1"/>
    <xf numFmtId="165" fontId="8" fillId="0" borderId="0" xfId="0" applyNumberFormat="1" applyFont="1" applyBorder="1" applyAlignment="1"/>
    <xf numFmtId="165" fontId="8" fillId="0" borderId="3" xfId="0" applyNumberFormat="1" applyFont="1" applyBorder="1" applyAlignment="1"/>
    <xf numFmtId="165" fontId="8" fillId="0" borderId="3" xfId="0" applyNumberFormat="1" applyFont="1" applyBorder="1" applyAlignment="1">
      <alignment vertical="top"/>
    </xf>
    <xf numFmtId="165" fontId="2" fillId="0" borderId="0" xfId="0" applyNumberFormat="1" applyFont="1" applyBorder="1" applyAlignment="1">
      <alignment vertical="top"/>
    </xf>
    <xf numFmtId="165" fontId="8" fillId="0" borderId="1" xfId="0" applyNumberFormat="1" applyFont="1" applyBorder="1" applyAlignment="1">
      <alignment vertical="top"/>
    </xf>
    <xf numFmtId="166" fontId="7" fillId="0" borderId="0" xfId="0" applyNumberFormat="1" applyFont="1" applyFill="1" applyAlignment="1">
      <alignment horizontal="left" vertical="top"/>
    </xf>
    <xf numFmtId="165" fontId="26" fillId="0" borderId="0" xfId="0" applyNumberFormat="1" applyFont="1" applyAlignment="1">
      <alignment vertical="top"/>
    </xf>
    <xf numFmtId="165" fontId="27" fillId="0" borderId="0" xfId="0" applyNumberFormat="1" applyFont="1" applyAlignment="1">
      <alignment vertical="top"/>
    </xf>
    <xf numFmtId="165" fontId="28" fillId="0" borderId="0" xfId="0" applyNumberFormat="1" applyFont="1" applyAlignment="1">
      <alignment vertical="top"/>
    </xf>
    <xf numFmtId="169" fontId="3" fillId="0" borderId="0" xfId="0" applyNumberFormat="1" applyFont="1" applyFill="1" applyAlignment="1">
      <alignment vertical="top"/>
    </xf>
    <xf numFmtId="169" fontId="25" fillId="0" borderId="0" xfId="0" applyNumberFormat="1" applyFont="1" applyAlignment="1">
      <alignment vertical="top"/>
    </xf>
    <xf numFmtId="169" fontId="9" fillId="0" borderId="0" xfId="0" applyNumberFormat="1" applyFont="1" applyAlignment="1">
      <alignment vertical="top"/>
    </xf>
    <xf numFmtId="0" fontId="10" fillId="2" borderId="0" xfId="0" applyFont="1" applyFill="1" applyAlignment="1">
      <alignment vertical="center"/>
    </xf>
    <xf numFmtId="168" fontId="8" fillId="2" borderId="0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horizontal="left" indent="3"/>
    </xf>
    <xf numFmtId="0" fontId="3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9" fillId="2" borderId="0" xfId="0" applyNumberFormat="1" applyFont="1" applyFill="1" applyBorder="1" applyAlignment="1">
      <alignment horizontal="left"/>
    </xf>
    <xf numFmtId="0" fontId="30" fillId="2" borderId="0" xfId="5" applyNumberFormat="1" applyFont="1" applyFill="1" applyBorder="1" applyAlignment="1">
      <alignment horizontal="left" wrapText="1"/>
    </xf>
    <xf numFmtId="0" fontId="31" fillId="2" borderId="0" xfId="5" applyNumberFormat="1" applyFont="1" applyFill="1" applyBorder="1" applyAlignment="1">
      <alignment horizontal="left" indent="1"/>
    </xf>
    <xf numFmtId="169" fontId="3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32" fillId="2" borderId="0" xfId="5" applyNumberFormat="1" applyFont="1" applyFill="1" applyBorder="1" applyAlignment="1">
      <alignment horizontal="left"/>
    </xf>
    <xf numFmtId="165" fontId="8" fillId="0" borderId="0" xfId="0" applyNumberFormat="1" applyFont="1" applyAlignment="1">
      <alignment vertical="center"/>
    </xf>
    <xf numFmtId="169" fontId="10" fillId="2" borderId="0" xfId="0" applyNumberFormat="1" applyFont="1" applyFill="1" applyAlignment="1">
      <alignment horizontal="left" vertical="center" wrapText="1"/>
    </xf>
    <xf numFmtId="169" fontId="10" fillId="2" borderId="0" xfId="0" applyNumberFormat="1" applyFont="1" applyFill="1" applyAlignment="1">
      <alignment vertical="center"/>
    </xf>
    <xf numFmtId="169" fontId="14" fillId="2" borderId="0" xfId="0" applyNumberFormat="1" applyFont="1" applyFill="1" applyAlignment="1">
      <alignment vertical="center" wrapText="1"/>
    </xf>
    <xf numFmtId="169" fontId="12" fillId="2" borderId="0" xfId="0" applyNumberFormat="1" applyFont="1" applyFill="1" applyAlignment="1">
      <alignment vertical="center" wrapText="1"/>
    </xf>
    <xf numFmtId="169" fontId="13" fillId="2" borderId="0" xfId="2" applyNumberFormat="1" applyFont="1" applyFill="1" applyAlignment="1">
      <alignment horizontal="center" vertical="top" wrapText="1"/>
    </xf>
    <xf numFmtId="169" fontId="15" fillId="2" borderId="0" xfId="2" applyNumberFormat="1" applyFont="1" applyFill="1" applyAlignment="1">
      <alignment horizontal="center" vertical="top" wrapText="1"/>
    </xf>
    <xf numFmtId="169" fontId="11" fillId="2" borderId="0" xfId="0" applyNumberFormat="1" applyFont="1" applyFill="1" applyAlignment="1"/>
    <xf numFmtId="169" fontId="15" fillId="2" borderId="0" xfId="0" applyNumberFormat="1" applyFont="1" applyFill="1" applyAlignment="1">
      <alignment vertical="center" wrapText="1"/>
    </xf>
    <xf numFmtId="169" fontId="13" fillId="2" borderId="0" xfId="0" applyNumberFormat="1" applyFont="1" applyFill="1" applyAlignment="1">
      <alignment vertical="center" wrapText="1"/>
    </xf>
    <xf numFmtId="165" fontId="2" fillId="0" borderId="0" xfId="0" applyNumberFormat="1" applyFont="1" applyAlignment="1">
      <alignment vertical="top"/>
    </xf>
    <xf numFmtId="0" fontId="10" fillId="2" borderId="2" xfId="1" applyFont="1" applyFill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14" fontId="4" fillId="0" borderId="3" xfId="1" applyNumberFormat="1" applyFont="1" applyBorder="1" applyAlignment="1">
      <alignment horizontal="center" vertical="center"/>
    </xf>
    <xf numFmtId="14" fontId="11" fillId="0" borderId="1" xfId="1" applyNumberFormat="1" applyFont="1" applyFill="1" applyBorder="1" applyAlignment="1" applyProtection="1">
      <alignment horizontal="center" vertical="center"/>
    </xf>
    <xf numFmtId="14" fontId="11" fillId="0" borderId="3" xfId="1" applyNumberFormat="1" applyFont="1" applyFill="1" applyBorder="1" applyAlignment="1" applyProtection="1">
      <alignment horizontal="center" vertical="center"/>
    </xf>
    <xf numFmtId="14" fontId="11" fillId="2" borderId="1" xfId="1" applyNumberFormat="1" applyFont="1" applyFill="1" applyBorder="1" applyAlignment="1" applyProtection="1">
      <alignment horizontal="center" vertical="center"/>
    </xf>
    <xf numFmtId="14" fontId="11" fillId="2" borderId="3" xfId="1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164" fontId="10" fillId="2" borderId="1" xfId="0" applyNumberFormat="1" applyFont="1" applyFill="1" applyBorder="1" applyAlignment="1">
      <alignment horizontal="left" vertical="center" wrapText="1"/>
    </xf>
    <xf numFmtId="164" fontId="10" fillId="2" borderId="3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25" fillId="0" borderId="0" xfId="0" applyFont="1" applyAlignment="1">
      <alignment vertical="top"/>
    </xf>
  </cellXfs>
  <cellStyles count="6">
    <cellStyle name="Normal" xfId="0" builtinId="0"/>
    <cellStyle name="Normal 2 2" xfId="3"/>
    <cellStyle name="Normal 2 3" xfId="2"/>
    <cellStyle name="Normal_Sheet1" xfId="4"/>
    <cellStyle name="Normal_Sheet5" xfId="5"/>
    <cellStyle name="Normal_Template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K36"/>
  <sheetViews>
    <sheetView showGridLines="0" tabSelected="1" workbookViewId="0">
      <pane xSplit="2" ySplit="5" topLeftCell="GA6" activePane="bottomRight" state="frozen"/>
      <selection pane="topRight" activeCell="C1" sqref="C1"/>
      <selection pane="bottomLeft" activeCell="A6" sqref="A6"/>
      <selection pane="bottomRight" sqref="A1:B1"/>
    </sheetView>
  </sheetViews>
  <sheetFormatPr defaultColWidth="18" defaultRowHeight="12.75"/>
  <cols>
    <col min="1" max="1" width="5.28515625" style="1" customWidth="1"/>
    <col min="2" max="2" width="47" style="65" customWidth="1"/>
    <col min="3" max="3" width="15.140625" style="34" customWidth="1"/>
    <col min="4" max="7" width="15.140625" style="4" customWidth="1"/>
    <col min="8" max="8" width="15.140625" style="34" customWidth="1"/>
    <col min="9" max="12" width="15.140625" style="4" customWidth="1"/>
    <col min="13" max="13" width="15.140625" style="34" customWidth="1"/>
    <col min="14" max="17" width="15.140625" style="4" customWidth="1"/>
    <col min="18" max="18" width="15.140625" style="34" customWidth="1"/>
    <col min="19" max="22" width="15.140625" style="4" customWidth="1"/>
    <col min="23" max="23" width="15.140625" style="34" customWidth="1"/>
    <col min="24" max="27" width="15.140625" style="4" customWidth="1"/>
    <col min="28" max="28" width="15.140625" style="34" customWidth="1"/>
    <col min="29" max="32" width="15.140625" style="4" customWidth="1"/>
    <col min="33" max="33" width="15.140625" style="34" customWidth="1"/>
    <col min="34" max="37" width="15.140625" style="4" customWidth="1"/>
    <col min="38" max="38" width="15.140625" style="34" customWidth="1"/>
    <col min="39" max="42" width="15.140625" style="4" customWidth="1"/>
    <col min="43" max="43" width="15.140625" style="34" customWidth="1"/>
    <col min="44" max="47" width="15.140625" style="4" customWidth="1"/>
    <col min="48" max="48" width="15.140625" style="34" customWidth="1"/>
    <col min="49" max="52" width="15.140625" style="4" customWidth="1"/>
    <col min="53" max="53" width="15.140625" style="34" customWidth="1"/>
    <col min="54" max="57" width="15.140625" style="4" customWidth="1"/>
    <col min="58" max="58" width="15.140625" style="34" customWidth="1"/>
    <col min="59" max="62" width="15.140625" style="4" customWidth="1"/>
    <col min="63" max="63" width="15.140625" style="34" customWidth="1"/>
    <col min="64" max="67" width="15.140625" style="4" customWidth="1"/>
    <col min="68" max="68" width="15.140625" style="34" customWidth="1"/>
    <col min="69" max="72" width="15.140625" style="4" customWidth="1"/>
    <col min="73" max="73" width="15.140625" style="34" customWidth="1"/>
    <col min="74" max="77" width="15.140625" style="4" customWidth="1"/>
    <col min="78" max="78" width="15.140625" style="34" customWidth="1"/>
    <col min="79" max="82" width="15.140625" style="4" customWidth="1"/>
    <col min="83" max="83" width="15.140625" style="34" customWidth="1"/>
    <col min="84" max="87" width="15.140625" style="4" customWidth="1"/>
    <col min="88" max="88" width="15.140625" style="34" customWidth="1"/>
    <col min="89" max="92" width="15.140625" style="4" customWidth="1"/>
    <col min="93" max="93" width="15.140625" style="34" customWidth="1"/>
    <col min="94" max="97" width="15.140625" style="4" customWidth="1"/>
    <col min="98" max="98" width="15.140625" style="34" customWidth="1"/>
    <col min="99" max="102" width="15.140625" style="4" customWidth="1"/>
    <col min="103" max="103" width="15.140625" style="34" customWidth="1"/>
    <col min="104" max="107" width="15.140625" style="4" customWidth="1"/>
    <col min="108" max="108" width="15.140625" style="34" customWidth="1"/>
    <col min="109" max="112" width="15.140625" style="4" customWidth="1"/>
    <col min="113" max="113" width="15.140625" style="34" customWidth="1"/>
    <col min="114" max="117" width="15.140625" style="4" customWidth="1"/>
    <col min="118" max="118" width="15.140625" style="34" customWidth="1"/>
    <col min="119" max="122" width="15.140625" style="4" customWidth="1"/>
    <col min="123" max="123" width="15.140625" style="34" customWidth="1"/>
    <col min="124" max="127" width="15.140625" style="4" customWidth="1"/>
    <col min="128" max="128" width="15.140625" style="34" customWidth="1"/>
    <col min="129" max="132" width="15.140625" style="4" customWidth="1"/>
    <col min="133" max="133" width="15.140625" style="34" customWidth="1"/>
    <col min="134" max="137" width="15.140625" style="4" customWidth="1"/>
    <col min="138" max="138" width="15.140625" style="34" customWidth="1"/>
    <col min="139" max="142" width="15.140625" style="4" customWidth="1"/>
    <col min="143" max="143" width="15.140625" style="34" customWidth="1"/>
    <col min="144" max="147" width="18" style="4"/>
    <col min="148" max="148" width="18" style="34"/>
    <col min="149" max="152" width="18" style="4"/>
    <col min="153" max="153" width="18" style="34"/>
    <col min="154" max="177" width="18" style="4"/>
    <col min="178" max="178" width="18" style="34"/>
    <col min="179" max="187" width="18" style="4"/>
    <col min="188" max="188" width="18" style="34"/>
    <col min="189" max="16384" width="18" style="4"/>
  </cols>
  <sheetData>
    <row r="1" spans="1:193" s="12" customFormat="1" ht="39.75" customHeight="1">
      <c r="A1" s="85" t="s">
        <v>51</v>
      </c>
      <c r="B1" s="85"/>
      <c r="C1" s="16"/>
      <c r="D1" s="17"/>
      <c r="E1" s="17"/>
      <c r="F1" s="17"/>
      <c r="G1" s="28"/>
      <c r="H1" s="16"/>
      <c r="I1" s="17"/>
      <c r="J1" s="17"/>
      <c r="K1" s="28"/>
      <c r="L1" s="29"/>
      <c r="M1" s="16"/>
      <c r="N1" s="17"/>
      <c r="O1" s="28"/>
      <c r="P1" s="29"/>
      <c r="Q1" s="17"/>
      <c r="R1" s="16"/>
      <c r="S1" s="28"/>
      <c r="T1" s="29"/>
      <c r="U1" s="17"/>
      <c r="V1" s="17"/>
      <c r="W1" s="29"/>
      <c r="X1" s="29"/>
      <c r="Y1" s="17"/>
      <c r="Z1" s="17"/>
      <c r="AA1" s="17"/>
      <c r="AB1" s="29"/>
      <c r="AC1" s="17"/>
      <c r="AD1" s="17"/>
      <c r="AE1" s="17"/>
      <c r="AF1" s="28"/>
      <c r="AG1" s="16"/>
      <c r="AH1" s="17"/>
      <c r="AI1" s="17"/>
      <c r="AJ1" s="28"/>
      <c r="AK1" s="16"/>
      <c r="AL1" s="30"/>
      <c r="AM1" s="31"/>
      <c r="AN1" s="31"/>
      <c r="AO1" s="31"/>
      <c r="AP1" s="31"/>
      <c r="AQ1" s="30"/>
      <c r="AR1" s="31"/>
      <c r="AS1" s="31"/>
      <c r="AT1" s="31"/>
      <c r="AU1" s="31"/>
      <c r="AV1" s="30"/>
      <c r="AW1" s="31"/>
      <c r="AX1" s="31"/>
      <c r="AY1" s="31"/>
      <c r="AZ1" s="31"/>
      <c r="BA1" s="30"/>
      <c r="BB1" s="31"/>
      <c r="BC1" s="31"/>
      <c r="BD1" s="31"/>
      <c r="BE1" s="31"/>
      <c r="BF1" s="30"/>
      <c r="BG1" s="31"/>
      <c r="BK1" s="30"/>
      <c r="BL1" s="31"/>
      <c r="BP1" s="13"/>
      <c r="BU1" s="13"/>
      <c r="BZ1" s="13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  <c r="DT1" s="67"/>
      <c r="DU1" s="67"/>
      <c r="DV1" s="67"/>
      <c r="DW1" s="67"/>
      <c r="DX1" s="67"/>
      <c r="DY1" s="67"/>
      <c r="DZ1" s="67"/>
      <c r="EA1" s="67"/>
      <c r="EB1" s="67"/>
      <c r="EC1" s="67"/>
      <c r="ED1" s="67"/>
      <c r="EE1" s="67"/>
      <c r="EF1" s="67"/>
      <c r="EG1" s="67"/>
      <c r="EH1" s="67"/>
      <c r="EI1" s="67"/>
      <c r="EJ1" s="67"/>
      <c r="EK1" s="67"/>
      <c r="EL1" s="67"/>
      <c r="EM1" s="67"/>
      <c r="EN1" s="67"/>
      <c r="EO1" s="67"/>
      <c r="EP1" s="67"/>
      <c r="EQ1" s="67"/>
      <c r="ER1" s="67"/>
      <c r="ES1" s="67"/>
      <c r="ET1" s="67"/>
      <c r="EU1" s="67"/>
      <c r="EV1" s="67"/>
      <c r="EW1" s="67"/>
      <c r="EX1" s="67"/>
      <c r="EY1" s="67"/>
      <c r="EZ1" s="67"/>
      <c r="FA1" s="67"/>
      <c r="FB1" s="67"/>
      <c r="FC1" s="67"/>
      <c r="FD1" s="67"/>
      <c r="FE1" s="67"/>
      <c r="FF1" s="67"/>
      <c r="FG1" s="67"/>
      <c r="FH1" s="67"/>
      <c r="FI1" s="67"/>
      <c r="FJ1" s="67"/>
      <c r="FK1" s="67"/>
      <c r="FL1" s="67"/>
      <c r="FM1" s="67"/>
      <c r="FN1" s="67"/>
      <c r="FO1" s="67"/>
      <c r="FP1" s="67"/>
      <c r="FQ1" s="67"/>
      <c r="FR1" s="67"/>
      <c r="FS1" s="67"/>
      <c r="FT1" s="67"/>
      <c r="FU1" s="67"/>
      <c r="FV1" s="67"/>
      <c r="FW1" s="67"/>
      <c r="FX1" s="67"/>
      <c r="FY1" s="67"/>
      <c r="FZ1" s="67"/>
      <c r="GA1" s="67"/>
      <c r="GB1" s="67"/>
      <c r="GC1" s="67"/>
      <c r="GD1" s="67"/>
      <c r="GE1" s="67"/>
      <c r="GF1" s="67"/>
    </row>
    <row r="2" spans="1:193" s="71" customFormat="1">
      <c r="A2" s="68"/>
      <c r="B2" s="69"/>
      <c r="C2" s="70"/>
      <c r="G2" s="72"/>
      <c r="H2" s="70"/>
      <c r="K2" s="72"/>
      <c r="L2" s="73"/>
      <c r="M2" s="70"/>
      <c r="O2" s="72"/>
      <c r="P2" s="73"/>
      <c r="R2" s="70"/>
      <c r="S2" s="72"/>
      <c r="T2" s="73"/>
      <c r="W2" s="73"/>
      <c r="X2" s="73"/>
      <c r="AB2" s="73"/>
      <c r="AF2" s="72"/>
      <c r="AG2" s="70"/>
      <c r="AJ2" s="74"/>
      <c r="AK2" s="74"/>
      <c r="AL2" s="75"/>
      <c r="AM2" s="76"/>
      <c r="AN2" s="76"/>
      <c r="AO2" s="76"/>
      <c r="AP2" s="76"/>
      <c r="AQ2" s="75"/>
      <c r="AR2" s="76"/>
      <c r="AS2" s="76"/>
      <c r="AT2" s="76"/>
      <c r="AU2" s="76"/>
      <c r="AV2" s="75"/>
      <c r="AW2" s="76"/>
      <c r="AX2" s="76"/>
      <c r="AY2" s="76"/>
      <c r="AZ2" s="76"/>
      <c r="BA2" s="75"/>
      <c r="BB2" s="76"/>
      <c r="BC2" s="76"/>
      <c r="BD2" s="76"/>
      <c r="BE2" s="76"/>
      <c r="BF2" s="75"/>
      <c r="BG2" s="76"/>
      <c r="BK2" s="75"/>
      <c r="BL2" s="76"/>
      <c r="BP2" s="70"/>
      <c r="BU2" s="70"/>
      <c r="BZ2" s="70"/>
    </row>
    <row r="3" spans="1:193" s="8" customFormat="1">
      <c r="A3" s="18" t="s">
        <v>27</v>
      </c>
      <c r="B3" s="56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1"/>
      <c r="AX3" s="11"/>
      <c r="AY3" s="11"/>
      <c r="AZ3" s="11"/>
      <c r="BA3" s="10"/>
      <c r="BB3" s="11"/>
      <c r="BC3" s="11"/>
      <c r="BD3" s="11"/>
      <c r="BE3" s="11"/>
      <c r="BF3" s="10"/>
      <c r="BG3" s="11"/>
      <c r="BK3" s="10"/>
      <c r="BL3" s="11"/>
      <c r="BP3" s="27"/>
      <c r="BU3" s="27"/>
      <c r="BZ3" s="27"/>
      <c r="CE3" s="27"/>
      <c r="CJ3" s="27"/>
      <c r="CK3" s="14"/>
      <c r="CL3" s="14"/>
      <c r="CM3" s="14"/>
      <c r="CN3" s="14"/>
      <c r="CO3" s="15"/>
      <c r="CP3" s="14"/>
      <c r="CQ3" s="14"/>
      <c r="CR3" s="14"/>
      <c r="CS3" s="14"/>
      <c r="CT3" s="15"/>
      <c r="CY3" s="27"/>
      <c r="DD3" s="27"/>
      <c r="DI3" s="27"/>
      <c r="DN3" s="27"/>
      <c r="DS3" s="27"/>
      <c r="DX3" s="27"/>
      <c r="EC3" s="27"/>
      <c r="EH3" s="27"/>
      <c r="EM3" s="27"/>
      <c r="ER3" s="27"/>
      <c r="EW3" s="27"/>
      <c r="FV3" s="27"/>
      <c r="GF3" s="27"/>
    </row>
    <row r="4" spans="1:193" s="8" customFormat="1" ht="17.25" customHeight="1">
      <c r="A4" s="86" t="s">
        <v>18</v>
      </c>
      <c r="B4" s="88" t="s">
        <v>19</v>
      </c>
      <c r="C4" s="83">
        <v>42369</v>
      </c>
      <c r="D4" s="78" t="s">
        <v>20</v>
      </c>
      <c r="E4" s="78"/>
      <c r="F4" s="78"/>
      <c r="G4" s="78"/>
      <c r="H4" s="83">
        <v>42460</v>
      </c>
      <c r="I4" s="78" t="s">
        <v>20</v>
      </c>
      <c r="J4" s="78"/>
      <c r="K4" s="78"/>
      <c r="L4" s="78"/>
      <c r="M4" s="83">
        <v>42551</v>
      </c>
      <c r="N4" s="78" t="s">
        <v>20</v>
      </c>
      <c r="O4" s="78"/>
      <c r="P4" s="78"/>
      <c r="Q4" s="78"/>
      <c r="R4" s="83">
        <v>42643</v>
      </c>
      <c r="S4" s="78" t="s">
        <v>20</v>
      </c>
      <c r="T4" s="78"/>
      <c r="U4" s="78"/>
      <c r="V4" s="78"/>
      <c r="W4" s="83">
        <v>42735</v>
      </c>
      <c r="X4" s="78" t="s">
        <v>20</v>
      </c>
      <c r="Y4" s="78"/>
      <c r="Z4" s="78"/>
      <c r="AA4" s="78"/>
      <c r="AB4" s="83">
        <v>42825</v>
      </c>
      <c r="AC4" s="78" t="s">
        <v>20</v>
      </c>
      <c r="AD4" s="78"/>
      <c r="AE4" s="78"/>
      <c r="AF4" s="78"/>
      <c r="AG4" s="83">
        <v>42916</v>
      </c>
      <c r="AH4" s="78" t="s">
        <v>20</v>
      </c>
      <c r="AI4" s="78"/>
      <c r="AJ4" s="78"/>
      <c r="AK4" s="78"/>
      <c r="AL4" s="83">
        <v>43008</v>
      </c>
      <c r="AM4" s="78" t="s">
        <v>20</v>
      </c>
      <c r="AN4" s="78"/>
      <c r="AO4" s="78"/>
      <c r="AP4" s="78"/>
      <c r="AQ4" s="83">
        <v>43100</v>
      </c>
      <c r="AR4" s="78" t="s">
        <v>20</v>
      </c>
      <c r="AS4" s="78"/>
      <c r="AT4" s="78"/>
      <c r="AU4" s="78"/>
      <c r="AV4" s="83">
        <v>43190</v>
      </c>
      <c r="AW4" s="78" t="s">
        <v>20</v>
      </c>
      <c r="AX4" s="78"/>
      <c r="AY4" s="78"/>
      <c r="AZ4" s="78"/>
      <c r="BA4" s="81">
        <v>43281</v>
      </c>
      <c r="BB4" s="78" t="s">
        <v>20</v>
      </c>
      <c r="BC4" s="78"/>
      <c r="BD4" s="78"/>
      <c r="BE4" s="78"/>
      <c r="BF4" s="81">
        <v>43373</v>
      </c>
      <c r="BG4" s="78" t="s">
        <v>20</v>
      </c>
      <c r="BH4" s="78"/>
      <c r="BI4" s="78"/>
      <c r="BJ4" s="78"/>
      <c r="BK4" s="81">
        <v>43465</v>
      </c>
      <c r="BL4" s="78" t="s">
        <v>20</v>
      </c>
      <c r="BM4" s="78"/>
      <c r="BN4" s="78"/>
      <c r="BO4" s="78"/>
      <c r="BP4" s="81">
        <v>43555</v>
      </c>
      <c r="BQ4" s="78" t="s">
        <v>20</v>
      </c>
      <c r="BR4" s="78"/>
      <c r="BS4" s="78"/>
      <c r="BT4" s="78"/>
      <c r="BU4" s="81">
        <v>43646</v>
      </c>
      <c r="BV4" s="78" t="s">
        <v>20</v>
      </c>
      <c r="BW4" s="78"/>
      <c r="BX4" s="78"/>
      <c r="BY4" s="78"/>
      <c r="BZ4" s="81">
        <v>43738</v>
      </c>
      <c r="CA4" s="78" t="s">
        <v>20</v>
      </c>
      <c r="CB4" s="78"/>
      <c r="CC4" s="78"/>
      <c r="CD4" s="78"/>
      <c r="CE4" s="81">
        <v>43830</v>
      </c>
      <c r="CF4" s="78" t="s">
        <v>20</v>
      </c>
      <c r="CG4" s="78"/>
      <c r="CH4" s="78"/>
      <c r="CI4" s="78"/>
      <c r="CJ4" s="81">
        <v>43921</v>
      </c>
      <c r="CK4" s="78" t="s">
        <v>20</v>
      </c>
      <c r="CL4" s="78"/>
      <c r="CM4" s="78"/>
      <c r="CN4" s="78"/>
      <c r="CO4" s="81">
        <v>44012</v>
      </c>
      <c r="CP4" s="78" t="s">
        <v>20</v>
      </c>
      <c r="CQ4" s="78"/>
      <c r="CR4" s="78"/>
      <c r="CS4" s="78"/>
      <c r="CT4" s="81">
        <v>44104</v>
      </c>
      <c r="CU4" s="78" t="s">
        <v>20</v>
      </c>
      <c r="CV4" s="78"/>
      <c r="CW4" s="78"/>
      <c r="CX4" s="78"/>
      <c r="CY4" s="81">
        <v>44196</v>
      </c>
      <c r="CZ4" s="78" t="s">
        <v>20</v>
      </c>
      <c r="DA4" s="78"/>
      <c r="DB4" s="78"/>
      <c r="DC4" s="78"/>
      <c r="DD4" s="81">
        <v>44286</v>
      </c>
      <c r="DE4" s="78" t="s">
        <v>20</v>
      </c>
      <c r="DF4" s="78"/>
      <c r="DG4" s="78"/>
      <c r="DH4" s="78"/>
      <c r="DI4" s="81">
        <v>44377</v>
      </c>
      <c r="DJ4" s="78" t="s">
        <v>20</v>
      </c>
      <c r="DK4" s="78"/>
      <c r="DL4" s="78"/>
      <c r="DM4" s="78"/>
      <c r="DN4" s="81">
        <v>44469</v>
      </c>
      <c r="DO4" s="78" t="s">
        <v>20</v>
      </c>
      <c r="DP4" s="78"/>
      <c r="DQ4" s="78"/>
      <c r="DR4" s="78"/>
      <c r="DS4" s="81">
        <v>44561</v>
      </c>
      <c r="DT4" s="78" t="s">
        <v>20</v>
      </c>
      <c r="DU4" s="78"/>
      <c r="DV4" s="78"/>
      <c r="DW4" s="78"/>
      <c r="DX4" s="81">
        <v>44651</v>
      </c>
      <c r="DY4" s="78" t="s">
        <v>20</v>
      </c>
      <c r="DZ4" s="78"/>
      <c r="EA4" s="78"/>
      <c r="EB4" s="78"/>
      <c r="EC4" s="81">
        <v>44742</v>
      </c>
      <c r="ED4" s="78" t="s">
        <v>20</v>
      </c>
      <c r="EE4" s="78"/>
      <c r="EF4" s="78"/>
      <c r="EG4" s="78"/>
      <c r="EH4" s="81">
        <v>44834</v>
      </c>
      <c r="EI4" s="78" t="s">
        <v>20</v>
      </c>
      <c r="EJ4" s="78"/>
      <c r="EK4" s="78"/>
      <c r="EL4" s="78"/>
      <c r="EM4" s="81">
        <v>44926</v>
      </c>
      <c r="EN4" s="78" t="s">
        <v>20</v>
      </c>
      <c r="EO4" s="78"/>
      <c r="EP4" s="78"/>
      <c r="EQ4" s="78"/>
      <c r="ER4" s="81" t="s">
        <v>55</v>
      </c>
      <c r="ES4" s="78" t="s">
        <v>20</v>
      </c>
      <c r="ET4" s="78"/>
      <c r="EU4" s="78"/>
      <c r="EV4" s="78"/>
      <c r="EW4" s="81" t="s">
        <v>54</v>
      </c>
      <c r="EX4" s="78" t="s">
        <v>20</v>
      </c>
      <c r="EY4" s="78"/>
      <c r="EZ4" s="78"/>
      <c r="FA4" s="78"/>
      <c r="FB4" s="81" t="s">
        <v>53</v>
      </c>
      <c r="FC4" s="78" t="s">
        <v>20</v>
      </c>
      <c r="FD4" s="78"/>
      <c r="FE4" s="78"/>
      <c r="FF4" s="78"/>
      <c r="FG4" s="81" t="s">
        <v>52</v>
      </c>
      <c r="FH4" s="78" t="s">
        <v>20</v>
      </c>
      <c r="FI4" s="78"/>
      <c r="FJ4" s="78"/>
      <c r="FK4" s="78"/>
      <c r="FL4" s="81">
        <v>45382</v>
      </c>
      <c r="FM4" s="78" t="s">
        <v>20</v>
      </c>
      <c r="FN4" s="78"/>
      <c r="FO4" s="78"/>
      <c r="FP4" s="78"/>
      <c r="FQ4" s="81">
        <v>45473</v>
      </c>
      <c r="FR4" s="78" t="s">
        <v>20</v>
      </c>
      <c r="FS4" s="78"/>
      <c r="FT4" s="78"/>
      <c r="FU4" s="78"/>
      <c r="FV4" s="81">
        <v>45565</v>
      </c>
      <c r="FW4" s="78" t="s">
        <v>20</v>
      </c>
      <c r="FX4" s="78"/>
      <c r="FY4" s="78"/>
      <c r="FZ4" s="78"/>
      <c r="GA4" s="81">
        <v>45657</v>
      </c>
      <c r="GB4" s="78" t="s">
        <v>20</v>
      </c>
      <c r="GC4" s="78"/>
      <c r="GD4" s="78"/>
      <c r="GE4" s="78"/>
      <c r="GF4" s="79" t="s">
        <v>57</v>
      </c>
      <c r="GG4" s="78" t="s">
        <v>20</v>
      </c>
      <c r="GH4" s="78"/>
      <c r="GI4" s="78"/>
      <c r="GJ4" s="78"/>
      <c r="GK4" s="79" t="s">
        <v>58</v>
      </c>
    </row>
    <row r="5" spans="1:193" s="8" customFormat="1" ht="17.25" customHeight="1">
      <c r="A5" s="87"/>
      <c r="B5" s="89"/>
      <c r="C5" s="84"/>
      <c r="D5" s="9" t="s">
        <v>21</v>
      </c>
      <c r="E5" s="9" t="s">
        <v>22</v>
      </c>
      <c r="F5" s="9" t="s">
        <v>23</v>
      </c>
      <c r="G5" s="9" t="s">
        <v>24</v>
      </c>
      <c r="H5" s="84"/>
      <c r="I5" s="9" t="s">
        <v>21</v>
      </c>
      <c r="J5" s="9" t="s">
        <v>22</v>
      </c>
      <c r="K5" s="9" t="s">
        <v>23</v>
      </c>
      <c r="L5" s="9" t="s">
        <v>24</v>
      </c>
      <c r="M5" s="84"/>
      <c r="N5" s="9" t="s">
        <v>21</v>
      </c>
      <c r="O5" s="9" t="s">
        <v>22</v>
      </c>
      <c r="P5" s="9" t="s">
        <v>23</v>
      </c>
      <c r="Q5" s="9" t="s">
        <v>24</v>
      </c>
      <c r="R5" s="84"/>
      <c r="S5" s="9" t="s">
        <v>21</v>
      </c>
      <c r="T5" s="9" t="s">
        <v>22</v>
      </c>
      <c r="U5" s="9" t="s">
        <v>23</v>
      </c>
      <c r="V5" s="9" t="s">
        <v>24</v>
      </c>
      <c r="W5" s="84"/>
      <c r="X5" s="9" t="s">
        <v>21</v>
      </c>
      <c r="Y5" s="9" t="s">
        <v>22</v>
      </c>
      <c r="Z5" s="9" t="s">
        <v>23</v>
      </c>
      <c r="AA5" s="9" t="s">
        <v>24</v>
      </c>
      <c r="AB5" s="84"/>
      <c r="AC5" s="9" t="s">
        <v>21</v>
      </c>
      <c r="AD5" s="9" t="s">
        <v>22</v>
      </c>
      <c r="AE5" s="9" t="s">
        <v>23</v>
      </c>
      <c r="AF5" s="9" t="s">
        <v>24</v>
      </c>
      <c r="AG5" s="84"/>
      <c r="AH5" s="9" t="s">
        <v>21</v>
      </c>
      <c r="AI5" s="9" t="s">
        <v>22</v>
      </c>
      <c r="AJ5" s="9" t="s">
        <v>23</v>
      </c>
      <c r="AK5" s="9" t="s">
        <v>24</v>
      </c>
      <c r="AL5" s="84"/>
      <c r="AM5" s="9" t="s">
        <v>21</v>
      </c>
      <c r="AN5" s="9" t="s">
        <v>22</v>
      </c>
      <c r="AO5" s="9" t="s">
        <v>23</v>
      </c>
      <c r="AP5" s="9" t="s">
        <v>24</v>
      </c>
      <c r="AQ5" s="84"/>
      <c r="AR5" s="9" t="s">
        <v>21</v>
      </c>
      <c r="AS5" s="9" t="s">
        <v>22</v>
      </c>
      <c r="AT5" s="9" t="s">
        <v>23</v>
      </c>
      <c r="AU5" s="9" t="s">
        <v>24</v>
      </c>
      <c r="AV5" s="84"/>
      <c r="AW5" s="9" t="s">
        <v>21</v>
      </c>
      <c r="AX5" s="9" t="s">
        <v>22</v>
      </c>
      <c r="AY5" s="9" t="s">
        <v>23</v>
      </c>
      <c r="AZ5" s="9" t="s">
        <v>24</v>
      </c>
      <c r="BA5" s="82"/>
      <c r="BB5" s="9" t="s">
        <v>21</v>
      </c>
      <c r="BC5" s="9" t="s">
        <v>22</v>
      </c>
      <c r="BD5" s="9" t="s">
        <v>23</v>
      </c>
      <c r="BE5" s="9" t="s">
        <v>24</v>
      </c>
      <c r="BF5" s="82"/>
      <c r="BG5" s="9" t="s">
        <v>21</v>
      </c>
      <c r="BH5" s="9" t="s">
        <v>22</v>
      </c>
      <c r="BI5" s="9" t="s">
        <v>23</v>
      </c>
      <c r="BJ5" s="9" t="s">
        <v>24</v>
      </c>
      <c r="BK5" s="82"/>
      <c r="BL5" s="9" t="s">
        <v>21</v>
      </c>
      <c r="BM5" s="9" t="s">
        <v>22</v>
      </c>
      <c r="BN5" s="9" t="s">
        <v>23</v>
      </c>
      <c r="BO5" s="9" t="s">
        <v>24</v>
      </c>
      <c r="BP5" s="82"/>
      <c r="BQ5" s="9" t="s">
        <v>21</v>
      </c>
      <c r="BR5" s="9" t="s">
        <v>22</v>
      </c>
      <c r="BS5" s="9" t="s">
        <v>23</v>
      </c>
      <c r="BT5" s="9" t="s">
        <v>24</v>
      </c>
      <c r="BU5" s="82"/>
      <c r="BV5" s="9" t="s">
        <v>21</v>
      </c>
      <c r="BW5" s="9" t="s">
        <v>22</v>
      </c>
      <c r="BX5" s="9" t="s">
        <v>23</v>
      </c>
      <c r="BY5" s="9" t="s">
        <v>24</v>
      </c>
      <c r="BZ5" s="82"/>
      <c r="CA5" s="9" t="s">
        <v>21</v>
      </c>
      <c r="CB5" s="9" t="s">
        <v>22</v>
      </c>
      <c r="CC5" s="9" t="s">
        <v>23</v>
      </c>
      <c r="CD5" s="9" t="s">
        <v>24</v>
      </c>
      <c r="CE5" s="82"/>
      <c r="CF5" s="9" t="s">
        <v>21</v>
      </c>
      <c r="CG5" s="9" t="s">
        <v>22</v>
      </c>
      <c r="CH5" s="9" t="s">
        <v>23</v>
      </c>
      <c r="CI5" s="9" t="s">
        <v>24</v>
      </c>
      <c r="CJ5" s="82"/>
      <c r="CK5" s="9" t="s">
        <v>21</v>
      </c>
      <c r="CL5" s="9" t="s">
        <v>22</v>
      </c>
      <c r="CM5" s="9" t="s">
        <v>23</v>
      </c>
      <c r="CN5" s="9" t="s">
        <v>24</v>
      </c>
      <c r="CO5" s="82"/>
      <c r="CP5" s="9" t="s">
        <v>21</v>
      </c>
      <c r="CQ5" s="9" t="s">
        <v>22</v>
      </c>
      <c r="CR5" s="9" t="s">
        <v>23</v>
      </c>
      <c r="CS5" s="9" t="s">
        <v>24</v>
      </c>
      <c r="CT5" s="82"/>
      <c r="CU5" s="9" t="s">
        <v>21</v>
      </c>
      <c r="CV5" s="9" t="s">
        <v>22</v>
      </c>
      <c r="CW5" s="9" t="s">
        <v>23</v>
      </c>
      <c r="CX5" s="9" t="s">
        <v>24</v>
      </c>
      <c r="CY5" s="82"/>
      <c r="CZ5" s="9" t="s">
        <v>21</v>
      </c>
      <c r="DA5" s="9" t="s">
        <v>22</v>
      </c>
      <c r="DB5" s="9" t="s">
        <v>23</v>
      </c>
      <c r="DC5" s="9" t="s">
        <v>24</v>
      </c>
      <c r="DD5" s="82"/>
      <c r="DE5" s="9" t="s">
        <v>21</v>
      </c>
      <c r="DF5" s="9" t="s">
        <v>22</v>
      </c>
      <c r="DG5" s="9" t="s">
        <v>23</v>
      </c>
      <c r="DH5" s="9" t="s">
        <v>24</v>
      </c>
      <c r="DI5" s="82"/>
      <c r="DJ5" s="9" t="s">
        <v>21</v>
      </c>
      <c r="DK5" s="9" t="s">
        <v>22</v>
      </c>
      <c r="DL5" s="9" t="s">
        <v>23</v>
      </c>
      <c r="DM5" s="9" t="s">
        <v>24</v>
      </c>
      <c r="DN5" s="82"/>
      <c r="DO5" s="9" t="s">
        <v>21</v>
      </c>
      <c r="DP5" s="9" t="s">
        <v>22</v>
      </c>
      <c r="DQ5" s="9" t="s">
        <v>23</v>
      </c>
      <c r="DR5" s="9" t="s">
        <v>24</v>
      </c>
      <c r="DS5" s="82"/>
      <c r="DT5" s="9" t="s">
        <v>21</v>
      </c>
      <c r="DU5" s="9" t="s">
        <v>22</v>
      </c>
      <c r="DV5" s="9" t="s">
        <v>23</v>
      </c>
      <c r="DW5" s="9" t="s">
        <v>24</v>
      </c>
      <c r="DX5" s="82"/>
      <c r="DY5" s="9" t="s">
        <v>21</v>
      </c>
      <c r="DZ5" s="9" t="s">
        <v>22</v>
      </c>
      <c r="EA5" s="9" t="s">
        <v>23</v>
      </c>
      <c r="EB5" s="9" t="s">
        <v>24</v>
      </c>
      <c r="EC5" s="82"/>
      <c r="ED5" s="9" t="s">
        <v>21</v>
      </c>
      <c r="EE5" s="9" t="s">
        <v>22</v>
      </c>
      <c r="EF5" s="9" t="s">
        <v>23</v>
      </c>
      <c r="EG5" s="9" t="s">
        <v>24</v>
      </c>
      <c r="EH5" s="82"/>
      <c r="EI5" s="9" t="s">
        <v>21</v>
      </c>
      <c r="EJ5" s="9" t="s">
        <v>22</v>
      </c>
      <c r="EK5" s="9" t="s">
        <v>23</v>
      </c>
      <c r="EL5" s="9" t="s">
        <v>24</v>
      </c>
      <c r="EM5" s="82"/>
      <c r="EN5" s="9" t="s">
        <v>21</v>
      </c>
      <c r="EO5" s="9" t="s">
        <v>22</v>
      </c>
      <c r="EP5" s="9" t="s">
        <v>23</v>
      </c>
      <c r="EQ5" s="9" t="s">
        <v>24</v>
      </c>
      <c r="ER5" s="82"/>
      <c r="ES5" s="9" t="s">
        <v>21</v>
      </c>
      <c r="ET5" s="9" t="s">
        <v>22</v>
      </c>
      <c r="EU5" s="9" t="s">
        <v>23</v>
      </c>
      <c r="EV5" s="9" t="s">
        <v>24</v>
      </c>
      <c r="EW5" s="82"/>
      <c r="EX5" s="9" t="s">
        <v>21</v>
      </c>
      <c r="EY5" s="9" t="s">
        <v>22</v>
      </c>
      <c r="EZ5" s="9" t="s">
        <v>23</v>
      </c>
      <c r="FA5" s="9" t="s">
        <v>24</v>
      </c>
      <c r="FB5" s="82"/>
      <c r="FC5" s="9" t="s">
        <v>21</v>
      </c>
      <c r="FD5" s="9" t="s">
        <v>22</v>
      </c>
      <c r="FE5" s="9" t="s">
        <v>23</v>
      </c>
      <c r="FF5" s="9" t="s">
        <v>24</v>
      </c>
      <c r="FG5" s="82"/>
      <c r="FH5" s="9" t="s">
        <v>21</v>
      </c>
      <c r="FI5" s="9" t="s">
        <v>22</v>
      </c>
      <c r="FJ5" s="9" t="s">
        <v>23</v>
      </c>
      <c r="FK5" s="9" t="s">
        <v>24</v>
      </c>
      <c r="FL5" s="82"/>
      <c r="FM5" s="9" t="s">
        <v>21</v>
      </c>
      <c r="FN5" s="9" t="s">
        <v>22</v>
      </c>
      <c r="FO5" s="9" t="s">
        <v>23</v>
      </c>
      <c r="FP5" s="9" t="s">
        <v>24</v>
      </c>
      <c r="FQ5" s="82"/>
      <c r="FR5" s="9" t="s">
        <v>21</v>
      </c>
      <c r="FS5" s="9" t="s">
        <v>22</v>
      </c>
      <c r="FT5" s="9" t="s">
        <v>23</v>
      </c>
      <c r="FU5" s="9" t="s">
        <v>24</v>
      </c>
      <c r="FV5" s="82"/>
      <c r="FW5" s="9" t="s">
        <v>21</v>
      </c>
      <c r="FX5" s="9" t="s">
        <v>22</v>
      </c>
      <c r="FY5" s="9" t="s">
        <v>23</v>
      </c>
      <c r="FZ5" s="9" t="s">
        <v>24</v>
      </c>
      <c r="GA5" s="82"/>
      <c r="GB5" s="9" t="s">
        <v>21</v>
      </c>
      <c r="GC5" s="9" t="s">
        <v>22</v>
      </c>
      <c r="GD5" s="9" t="s">
        <v>23</v>
      </c>
      <c r="GE5" s="9" t="s">
        <v>24</v>
      </c>
      <c r="GF5" s="80"/>
      <c r="GG5" s="9" t="s">
        <v>21</v>
      </c>
      <c r="GH5" s="9" t="s">
        <v>22</v>
      </c>
      <c r="GI5" s="9" t="s">
        <v>23</v>
      </c>
      <c r="GJ5" s="9" t="s">
        <v>24</v>
      </c>
      <c r="GK5" s="80"/>
    </row>
    <row r="6" spans="1:193" s="2" customFormat="1" ht="15.75" customHeight="1">
      <c r="A6" s="32"/>
      <c r="B6" s="57" t="s">
        <v>25</v>
      </c>
      <c r="C6" s="2">
        <v>13771693.384500001</v>
      </c>
      <c r="D6" s="2">
        <v>392419.75559999974</v>
      </c>
      <c r="E6" s="2">
        <v>104741.4886</v>
      </c>
      <c r="F6" s="2">
        <v>6052.0806999999995</v>
      </c>
      <c r="G6" s="2">
        <f>H6-C6-D6-E6-F6</f>
        <v>-2865.0376000034967</v>
      </c>
      <c r="H6" s="2">
        <v>14272041.671799997</v>
      </c>
      <c r="I6" s="2">
        <v>453160.18020000029</v>
      </c>
      <c r="J6" s="2">
        <v>58331.697400000012</v>
      </c>
      <c r="K6" s="2">
        <v>20016.237299999997</v>
      </c>
      <c r="L6" s="2">
        <f>M6-H6-I6-J6-K6</f>
        <v>13340.651400005536</v>
      </c>
      <c r="M6" s="2">
        <v>14816890.438100003</v>
      </c>
      <c r="N6" s="2">
        <v>509033.24630000012</v>
      </c>
      <c r="O6" s="2">
        <v>47187.466600000014</v>
      </c>
      <c r="P6" s="2">
        <v>30348.349600000001</v>
      </c>
      <c r="Q6" s="2">
        <f>R6-M6-N6-O6-P6</f>
        <v>-29118.873299999294</v>
      </c>
      <c r="R6" s="2">
        <v>15374340.627300004</v>
      </c>
      <c r="S6" s="2">
        <v>299396.34769999987</v>
      </c>
      <c r="T6" s="2">
        <v>-880206.59470000002</v>
      </c>
      <c r="U6" s="2">
        <v>9686.9137999999984</v>
      </c>
      <c r="V6" s="2">
        <f>W6-R6-S6-T6-U6</f>
        <v>385131.12439999537</v>
      </c>
      <c r="W6" s="2">
        <v>15188348.418499999</v>
      </c>
      <c r="X6" s="2">
        <v>415344.3137</v>
      </c>
      <c r="Y6" s="2">
        <v>582301.18690000009</v>
      </c>
      <c r="Z6" s="2">
        <v>-2604.9793</v>
      </c>
      <c r="AA6" s="2">
        <f>AB6-W6-X6-Y6-Z6</f>
        <v>10041.189200001761</v>
      </c>
      <c r="AB6" s="2">
        <v>16193430.129000001</v>
      </c>
      <c r="AC6" s="2">
        <v>397848.77810000005</v>
      </c>
      <c r="AD6" s="2">
        <v>142607.08590000003</v>
      </c>
      <c r="AE6" s="2">
        <v>213331.37009999997</v>
      </c>
      <c r="AF6" s="2">
        <f>AG6-AB6-AC6-AD6-AE6</f>
        <v>2516.8678000000655</v>
      </c>
      <c r="AG6" s="2">
        <v>16949734.230900001</v>
      </c>
      <c r="AH6" s="2">
        <v>637210.23569999996</v>
      </c>
      <c r="AI6" s="2">
        <v>-216884.16259999998</v>
      </c>
      <c r="AJ6" s="2">
        <v>52666.400999999998</v>
      </c>
      <c r="AK6" s="2">
        <f>AL6-AG6-AH6-AI6-AJ6</f>
        <v>-10607.04199999453</v>
      </c>
      <c r="AL6" s="2">
        <v>17412119.663000006</v>
      </c>
      <c r="AM6" s="2">
        <v>540123.11319999979</v>
      </c>
      <c r="AN6" s="2">
        <v>-365550.86879999994</v>
      </c>
      <c r="AO6" s="2">
        <v>310941.11269999994</v>
      </c>
      <c r="AP6" s="2">
        <f>AQ6-AL6-AM6-AN6-AO6</f>
        <v>126675.62149999931</v>
      </c>
      <c r="AQ6" s="2">
        <v>18024308.641600005</v>
      </c>
      <c r="AR6" s="2">
        <v>337480.36680000008</v>
      </c>
      <c r="AS6" s="2">
        <v>642494.15000000014</v>
      </c>
      <c r="AT6" s="2">
        <v>58667.847600000001</v>
      </c>
      <c r="AU6" s="2">
        <f>AV6-AQ6-AR6-AS6-AT6</f>
        <v>-74653.584300008515</v>
      </c>
      <c r="AV6" s="2">
        <v>18988297.421699997</v>
      </c>
      <c r="AW6" s="2">
        <v>423580.69200000004</v>
      </c>
      <c r="AX6" s="2">
        <v>-187425.21530000001</v>
      </c>
      <c r="AY6" s="2">
        <v>-340015.73619999993</v>
      </c>
      <c r="AZ6" s="2">
        <f>BA6-AV6-AW6-AX6-AY6</f>
        <v>42060.011500000255</v>
      </c>
      <c r="BA6" s="2">
        <v>18926497.173699997</v>
      </c>
      <c r="BB6" s="2">
        <v>371529.40490000002</v>
      </c>
      <c r="BC6" s="2">
        <v>-583551.79869999981</v>
      </c>
      <c r="BD6" s="2">
        <v>27858.117600000009</v>
      </c>
      <c r="BE6" s="2">
        <f>BF6-BA6-BB6-BC6-BD6</f>
        <v>-36582.748799994952</v>
      </c>
      <c r="BF6" s="2">
        <v>18705750.148700003</v>
      </c>
      <c r="BG6" s="2">
        <v>218017.70079999996</v>
      </c>
      <c r="BH6" s="2">
        <v>-197357.36609999996</v>
      </c>
      <c r="BI6" s="2">
        <v>-111035.4608</v>
      </c>
      <c r="BJ6" s="2">
        <v>-190863.88629999757</v>
      </c>
      <c r="BK6" s="2">
        <v>18424511.136300005</v>
      </c>
      <c r="BL6" s="2">
        <v>323817.51600000006</v>
      </c>
      <c r="BM6" s="2">
        <v>-65659.039799999999</v>
      </c>
      <c r="BN6" s="2">
        <v>74808.034600000014</v>
      </c>
      <c r="BO6" s="2">
        <v>177412.8651999945</v>
      </c>
      <c r="BP6" s="2">
        <v>18934890.5123</v>
      </c>
      <c r="BQ6" s="2">
        <v>251570.19949999999</v>
      </c>
      <c r="BR6" s="2">
        <v>-531642.95250000001</v>
      </c>
      <c r="BS6" s="2">
        <v>30261.863799999999</v>
      </c>
      <c r="BT6" s="2">
        <v>164756.73470000358</v>
      </c>
      <c r="BU6" s="2">
        <v>18849836.357800003</v>
      </c>
      <c r="BV6" s="2">
        <v>408754.7132</v>
      </c>
      <c r="BW6" s="2">
        <v>-271927.78440000006</v>
      </c>
      <c r="BX6" s="2">
        <v>-275206.35099999997</v>
      </c>
      <c r="BY6" s="2">
        <v>123017.77360000287</v>
      </c>
      <c r="BZ6" s="2">
        <v>18834474.709200006</v>
      </c>
      <c r="CA6" s="2">
        <v>383652.9192</v>
      </c>
      <c r="CB6" s="2">
        <v>277003.64460000012</v>
      </c>
      <c r="CC6" s="2">
        <v>48409.338400000008</v>
      </c>
      <c r="CD6" s="2">
        <v>-76380.159600013634</v>
      </c>
      <c r="CE6" s="48">
        <v>19467160.451799992</v>
      </c>
      <c r="CF6" s="48">
        <v>182833.83390000006</v>
      </c>
      <c r="CG6" s="48">
        <v>-1060528.7208</v>
      </c>
      <c r="CH6" s="48">
        <v>-430372.48749999999</v>
      </c>
      <c r="CI6" s="48">
        <v>-43143.651499987638</v>
      </c>
      <c r="CJ6" s="48">
        <v>18115949.425900005</v>
      </c>
      <c r="CK6" s="48">
        <v>250048.9301</v>
      </c>
      <c r="CL6" s="48">
        <v>551223.62240000011</v>
      </c>
      <c r="CM6" s="48">
        <v>31766.373800000001</v>
      </c>
      <c r="CN6" s="48">
        <v>-49063.996500003792</v>
      </c>
      <c r="CO6" s="48">
        <v>18899924.355700001</v>
      </c>
      <c r="CP6" s="48">
        <v>299186.03680000006</v>
      </c>
      <c r="CQ6" s="48">
        <v>-545444.82360000024</v>
      </c>
      <c r="CR6" s="48">
        <v>100070.9945</v>
      </c>
      <c r="CS6" s="48">
        <v>-142321.60049999572</v>
      </c>
      <c r="CT6" s="48">
        <v>18611414.962900005</v>
      </c>
      <c r="CU6" s="48">
        <v>-135917.38570000007</v>
      </c>
      <c r="CV6" s="48">
        <v>49802.60500000001</v>
      </c>
      <c r="CW6" s="48">
        <v>182943.32500000001</v>
      </c>
      <c r="CX6" s="48">
        <v>41785.139799990953</v>
      </c>
      <c r="CY6" s="48">
        <v>18750028.646999996</v>
      </c>
      <c r="CZ6" s="48">
        <v>144467.82290000006</v>
      </c>
      <c r="DA6" s="48">
        <v>-316595.12960000004</v>
      </c>
      <c r="DB6" s="48">
        <v>-205197.07180000001</v>
      </c>
      <c r="DC6" s="48">
        <v>-601931.06519999309</v>
      </c>
      <c r="DD6" s="48">
        <v>17770773.203300003</v>
      </c>
      <c r="DE6" s="48">
        <v>336340.98260000016</v>
      </c>
      <c r="DF6" s="48">
        <v>554531.32750000001</v>
      </c>
      <c r="DG6" s="48">
        <v>48635.447600000007</v>
      </c>
      <c r="DH6" s="48">
        <v>10170.265799995228</v>
      </c>
      <c r="DI6" s="48">
        <v>18720451.226799998</v>
      </c>
      <c r="DJ6" s="48">
        <v>385666.87599999987</v>
      </c>
      <c r="DK6" s="48">
        <v>52732.722400000013</v>
      </c>
      <c r="DL6" s="48">
        <v>88007.807199999996</v>
      </c>
      <c r="DM6" s="48">
        <v>-139243.33719999687</v>
      </c>
      <c r="DN6" s="48">
        <v>19107615.295200001</v>
      </c>
      <c r="DO6" s="48">
        <v>398415.50109999994</v>
      </c>
      <c r="DP6" s="48">
        <v>49060.301300000006</v>
      </c>
      <c r="DQ6" s="48">
        <v>69187.990699999995</v>
      </c>
      <c r="DR6" s="48">
        <v>-106302.80839999816</v>
      </c>
      <c r="DS6" s="48">
        <v>19517976.279900003</v>
      </c>
      <c r="DT6" s="48">
        <v>582919.80640000012</v>
      </c>
      <c r="DU6" s="48">
        <v>-29748.6996</v>
      </c>
      <c r="DV6" s="48">
        <v>-521809.39780000004</v>
      </c>
      <c r="DW6" s="48">
        <v>-71289.428400007309</v>
      </c>
      <c r="DX6" s="48">
        <v>19478048.560499996</v>
      </c>
      <c r="DY6" s="48">
        <v>394766.93489999993</v>
      </c>
      <c r="DZ6" s="48">
        <v>481226.47330000013</v>
      </c>
      <c r="EA6" s="48">
        <v>-39036.818800000001</v>
      </c>
      <c r="EB6" s="48">
        <v>-149026.01829999976</v>
      </c>
      <c r="EC6" s="48">
        <v>20165979.131599996</v>
      </c>
      <c r="ED6" s="48">
        <v>949768.04430000007</v>
      </c>
      <c r="EE6" s="48">
        <v>172141.93950000001</v>
      </c>
      <c r="EF6" s="48">
        <v>102003.61720000001</v>
      </c>
      <c r="EG6" s="48">
        <v>-104969.67229999258</v>
      </c>
      <c r="EH6" s="48">
        <v>21284923.060300004</v>
      </c>
      <c r="EI6" s="48">
        <v>296740.84420000005</v>
      </c>
      <c r="EJ6" s="48">
        <v>574869.95530000015</v>
      </c>
      <c r="EK6" s="48">
        <v>379325.69239999994</v>
      </c>
      <c r="EL6" s="48">
        <v>-12227.152400005027</v>
      </c>
      <c r="EM6" s="48">
        <v>22523632.399799999</v>
      </c>
      <c r="EN6" s="48">
        <v>626510.13250000007</v>
      </c>
      <c r="EO6" s="48">
        <v>605248.87599999993</v>
      </c>
      <c r="EP6" s="48">
        <v>-21191.9673</v>
      </c>
      <c r="EQ6" s="48">
        <v>56259.970099997576</v>
      </c>
      <c r="ER6" s="48">
        <v>23790459.411099996</v>
      </c>
      <c r="ES6" s="48">
        <v>544883.57410000009</v>
      </c>
      <c r="ET6" s="48">
        <v>-301816.83370000002</v>
      </c>
      <c r="EU6" s="48">
        <v>143680.50629999998</v>
      </c>
      <c r="EV6" s="48">
        <v>-8596.9334000051313</v>
      </c>
      <c r="EW6" s="48">
        <v>24168609.724399991</v>
      </c>
      <c r="EX6" s="48">
        <v>449881.82600000018</v>
      </c>
      <c r="EY6" s="48">
        <v>-445331.1105999999</v>
      </c>
      <c r="EZ6" s="48">
        <v>207290.3597</v>
      </c>
      <c r="FA6" s="48">
        <v>130106.08910001509</v>
      </c>
      <c r="FB6" s="48">
        <v>24510556.888600007</v>
      </c>
      <c r="FC6" s="48">
        <v>307186.91300000012</v>
      </c>
      <c r="FD6" s="48">
        <v>-73144.91750000001</v>
      </c>
      <c r="FE6" s="48">
        <v>-115335.68949999998</v>
      </c>
      <c r="FF6" s="48">
        <v>-13574.098300008365</v>
      </c>
      <c r="FG6" s="48">
        <v>24615689.096299998</v>
      </c>
      <c r="FH6" s="48">
        <v>244952.92879999999</v>
      </c>
      <c r="FI6" s="48">
        <v>-345262.72040000005</v>
      </c>
      <c r="FJ6" s="48">
        <v>356304.5564</v>
      </c>
      <c r="FK6" s="48">
        <v>-264695.96799999749</v>
      </c>
      <c r="FL6" s="48">
        <v>24606987.893100001</v>
      </c>
      <c r="FM6" s="48">
        <v>659004.33089999994</v>
      </c>
      <c r="FN6" s="48">
        <v>-708434.05140000011</v>
      </c>
      <c r="FO6" s="48">
        <v>-455136.10000000003</v>
      </c>
      <c r="FP6" s="48">
        <v>-367265.09440000466</v>
      </c>
      <c r="FQ6" s="48">
        <v>23735156.978199996</v>
      </c>
      <c r="FR6" s="48">
        <v>264347.38230000006</v>
      </c>
      <c r="FS6" s="48">
        <v>378616.99209999992</v>
      </c>
      <c r="FT6" s="48">
        <v>44942.149399999995</v>
      </c>
      <c r="FU6" s="48">
        <v>-17659.951500001713</v>
      </c>
      <c r="FV6" s="48">
        <v>24405403.550499994</v>
      </c>
      <c r="FW6" s="48">
        <v>400967.05820000009</v>
      </c>
      <c r="FX6" s="48">
        <v>-484295.79560000001</v>
      </c>
      <c r="FY6" s="48">
        <v>167901.76059999998</v>
      </c>
      <c r="FZ6" s="2">
        <v>-9839.5937999956077</v>
      </c>
      <c r="GA6" s="2">
        <v>24480136.979899999</v>
      </c>
      <c r="GB6" s="2">
        <v>183625.9656</v>
      </c>
      <c r="GC6" s="2">
        <v>409806.83659999986</v>
      </c>
      <c r="GD6" s="2">
        <v>711918.19170000008</v>
      </c>
      <c r="GE6" s="2">
        <v>135106.9516000039</v>
      </c>
      <c r="GF6" s="2">
        <v>25920594.925400004</v>
      </c>
      <c r="GG6" s="2">
        <v>580128.36950000015</v>
      </c>
      <c r="GH6" s="2">
        <v>295821.80380000005</v>
      </c>
      <c r="GI6" s="2">
        <v>443006.74930000002</v>
      </c>
      <c r="GJ6" s="2">
        <v>-16788.587400003045</v>
      </c>
      <c r="GK6" s="2">
        <v>27222763.260600004</v>
      </c>
    </row>
    <row r="7" spans="1:193" s="6" customFormat="1">
      <c r="A7" s="33"/>
      <c r="B7" s="58" t="s">
        <v>26</v>
      </c>
      <c r="C7" s="3"/>
      <c r="D7" s="3"/>
      <c r="E7" s="3"/>
      <c r="F7" s="3"/>
      <c r="G7" s="3"/>
      <c r="H7" s="35"/>
      <c r="I7" s="7"/>
      <c r="J7" s="3"/>
      <c r="K7" s="3"/>
      <c r="L7" s="3"/>
      <c r="M7" s="35"/>
      <c r="N7" s="3"/>
      <c r="O7" s="3"/>
      <c r="P7" s="3"/>
      <c r="Q7" s="3"/>
      <c r="R7" s="35"/>
      <c r="S7" s="3"/>
      <c r="T7" s="3"/>
      <c r="U7" s="3"/>
      <c r="V7" s="3"/>
      <c r="W7" s="35"/>
      <c r="X7" s="3"/>
      <c r="Y7" s="3"/>
      <c r="Z7" s="3"/>
      <c r="AA7" s="3"/>
      <c r="AB7" s="35"/>
      <c r="AC7" s="7"/>
      <c r="AD7" s="3"/>
      <c r="AE7" s="3"/>
      <c r="AF7" s="3"/>
      <c r="AG7" s="35"/>
      <c r="AH7" s="3"/>
      <c r="AI7" s="3"/>
      <c r="AJ7" s="3"/>
      <c r="AK7" s="3"/>
      <c r="AL7" s="35"/>
      <c r="AM7" s="3"/>
      <c r="AN7" s="3"/>
      <c r="AO7" s="3"/>
      <c r="AP7" s="3"/>
      <c r="AQ7" s="35"/>
      <c r="AR7" s="3"/>
      <c r="AS7" s="3"/>
      <c r="AT7" s="3"/>
      <c r="AU7" s="3"/>
      <c r="AV7" s="35"/>
      <c r="AW7" s="7"/>
      <c r="AX7" s="3"/>
      <c r="AY7" s="3"/>
      <c r="AZ7" s="3"/>
      <c r="BA7" s="35"/>
      <c r="BB7" s="3"/>
      <c r="BC7" s="3"/>
      <c r="BD7" s="3"/>
      <c r="BE7" s="3"/>
      <c r="BF7" s="35"/>
      <c r="BG7" s="3"/>
      <c r="BH7" s="3"/>
      <c r="BI7" s="3"/>
      <c r="BJ7" s="3"/>
      <c r="BK7" s="35"/>
      <c r="BL7" s="3"/>
      <c r="BM7" s="3"/>
      <c r="BN7" s="3"/>
      <c r="BO7" s="3"/>
      <c r="BP7" s="35"/>
      <c r="BQ7" s="7"/>
      <c r="BR7" s="3"/>
      <c r="BS7" s="3"/>
      <c r="BT7" s="3"/>
      <c r="BU7" s="35"/>
      <c r="BV7" s="3"/>
      <c r="BW7" s="3"/>
      <c r="BX7" s="3"/>
      <c r="BY7" s="3"/>
      <c r="BZ7" s="35"/>
      <c r="CA7" s="3"/>
      <c r="CB7" s="3"/>
      <c r="CC7" s="3"/>
      <c r="CD7" s="40"/>
      <c r="CE7" s="32"/>
      <c r="CF7" s="47"/>
      <c r="CG7" s="47"/>
      <c r="CH7" s="47"/>
      <c r="CI7" s="47"/>
      <c r="CJ7" s="32"/>
      <c r="CK7" s="47"/>
      <c r="CL7" s="47"/>
      <c r="CM7" s="47"/>
      <c r="CN7" s="47"/>
      <c r="CO7" s="32"/>
      <c r="CP7" s="47"/>
      <c r="CQ7" s="47"/>
      <c r="CR7" s="47"/>
      <c r="CS7" s="47"/>
      <c r="CT7" s="32"/>
      <c r="CU7" s="47"/>
      <c r="CV7" s="47"/>
      <c r="CW7" s="47"/>
      <c r="CX7" s="47"/>
      <c r="CY7" s="32"/>
      <c r="CZ7" s="47"/>
      <c r="DA7" s="47"/>
      <c r="DB7" s="47"/>
      <c r="DC7" s="47"/>
      <c r="DD7" s="32"/>
      <c r="DE7" s="47"/>
      <c r="DF7" s="47"/>
      <c r="DG7" s="47"/>
      <c r="DH7" s="47"/>
      <c r="DI7" s="32"/>
      <c r="DJ7" s="47"/>
      <c r="DK7" s="47"/>
      <c r="DL7" s="47"/>
      <c r="DM7" s="47"/>
      <c r="DN7" s="32"/>
      <c r="DO7" s="47"/>
      <c r="DP7" s="47"/>
      <c r="DQ7" s="47"/>
      <c r="DR7" s="47"/>
      <c r="DS7" s="32"/>
      <c r="DT7" s="47"/>
      <c r="DU7" s="47"/>
      <c r="DV7" s="47"/>
      <c r="DW7" s="47"/>
      <c r="DX7" s="32"/>
      <c r="DY7" s="47"/>
      <c r="DZ7" s="47"/>
      <c r="EA7" s="47"/>
      <c r="EB7" s="47"/>
      <c r="EC7" s="32"/>
      <c r="ED7" s="47"/>
      <c r="EE7" s="47"/>
      <c r="EF7" s="47"/>
      <c r="EG7" s="47"/>
      <c r="EH7" s="32"/>
      <c r="EI7" s="47"/>
      <c r="EJ7" s="47"/>
      <c r="EK7" s="47"/>
      <c r="EL7" s="47"/>
      <c r="EM7" s="32"/>
      <c r="EN7" s="47"/>
      <c r="EO7" s="47"/>
      <c r="EP7" s="47"/>
      <c r="EQ7" s="47"/>
      <c r="ER7" s="32"/>
      <c r="ES7" s="47"/>
      <c r="ET7" s="47"/>
      <c r="EU7" s="47"/>
      <c r="EV7" s="47"/>
      <c r="EW7" s="32"/>
      <c r="EX7" s="47"/>
      <c r="EY7" s="47"/>
      <c r="EZ7" s="47"/>
      <c r="FA7" s="47"/>
      <c r="FB7" s="32"/>
      <c r="FC7" s="47"/>
      <c r="FD7" s="47"/>
      <c r="FE7" s="47"/>
      <c r="FF7" s="47"/>
      <c r="FG7" s="32"/>
      <c r="FH7" s="47"/>
      <c r="FI7" s="47"/>
      <c r="FJ7" s="47"/>
      <c r="FK7" s="47"/>
      <c r="FL7" s="32"/>
      <c r="FM7" s="47"/>
      <c r="FN7" s="47"/>
      <c r="FO7" s="47"/>
      <c r="FP7" s="47"/>
      <c r="FQ7" s="32"/>
      <c r="FR7" s="47"/>
      <c r="FS7" s="47"/>
      <c r="FT7" s="47"/>
      <c r="FU7" s="47"/>
      <c r="FV7" s="32"/>
      <c r="FW7" s="47"/>
      <c r="FX7" s="47"/>
      <c r="FY7" s="47"/>
      <c r="FZ7" s="2"/>
      <c r="GA7" s="2"/>
      <c r="GB7" s="77"/>
      <c r="GC7" s="77"/>
      <c r="GD7" s="77"/>
      <c r="GE7" s="77"/>
      <c r="GF7" s="2"/>
      <c r="GG7" s="5"/>
      <c r="GH7" s="5"/>
      <c r="GI7" s="5"/>
      <c r="GJ7" s="5"/>
      <c r="GK7" s="90"/>
    </row>
    <row r="8" spans="1:193" s="5" customFormat="1" ht="18" customHeight="1">
      <c r="A8" s="36" t="s">
        <v>0</v>
      </c>
      <c r="B8" s="59" t="s">
        <v>28</v>
      </c>
      <c r="C8" s="39">
        <v>136331.72859999997</v>
      </c>
      <c r="D8" s="39">
        <v>2252.0095000000015</v>
      </c>
      <c r="E8" s="39">
        <v>3077.0345999999986</v>
      </c>
      <c r="F8" s="39">
        <v>0</v>
      </c>
      <c r="G8" s="39">
        <f t="shared" ref="G8:G25" si="0">H8-C8-D8-E8-F8</f>
        <v>-253.37229999990177</v>
      </c>
      <c r="H8" s="43">
        <v>141407.40040000007</v>
      </c>
      <c r="I8" s="39">
        <v>-662.97120000000109</v>
      </c>
      <c r="J8" s="39">
        <v>-1072.3097999999998</v>
      </c>
      <c r="K8" s="39">
        <v>0</v>
      </c>
      <c r="L8" s="39">
        <f t="shared" ref="L8:L25" si="1">M8-H8-I8-J8-K8</f>
        <v>798.77599999993799</v>
      </c>
      <c r="M8" s="43">
        <v>140470.89540000001</v>
      </c>
      <c r="N8" s="39">
        <v>2632.5977999999991</v>
      </c>
      <c r="O8" s="39">
        <v>964.77660000000003</v>
      </c>
      <c r="P8" s="39">
        <v>0</v>
      </c>
      <c r="Q8" s="39">
        <f t="shared" ref="Q8:Q25" si="2">R8-M8-N8-O8-P8</f>
        <v>-19.461699999954703</v>
      </c>
      <c r="R8" s="43">
        <v>144048.80810000005</v>
      </c>
      <c r="S8" s="39">
        <v>4992.1083999999992</v>
      </c>
      <c r="T8" s="39">
        <v>-7164.3366000000005</v>
      </c>
      <c r="U8" s="39">
        <v>0</v>
      </c>
      <c r="V8" s="39">
        <f t="shared" ref="V8:V25" si="3">W8-R8-S8-T8-U8</f>
        <v>-4329.808800000068</v>
      </c>
      <c r="W8" s="43">
        <v>137546.77109999998</v>
      </c>
      <c r="X8" s="39">
        <v>683.51900000000057</v>
      </c>
      <c r="Y8" s="39">
        <v>2400.5332999999987</v>
      </c>
      <c r="Z8" s="39">
        <v>0</v>
      </c>
      <c r="AA8" s="39">
        <f t="shared" ref="AA8:AA25" si="4">AB8-W8-X8-Y8-Z8</f>
        <v>3129.379599999997</v>
      </c>
      <c r="AB8" s="43">
        <v>143760.20299999998</v>
      </c>
      <c r="AC8" s="39">
        <v>4194.7859000000008</v>
      </c>
      <c r="AD8" s="39">
        <v>5405.5107000000053</v>
      </c>
      <c r="AE8" s="39">
        <v>0</v>
      </c>
      <c r="AF8" s="39">
        <f t="shared" ref="AF8:AF25" si="5">AG8-AB8-AC8-AD8-AE8</f>
        <v>69.555700000109027</v>
      </c>
      <c r="AG8" s="43">
        <v>153430.05530000009</v>
      </c>
      <c r="AH8" s="39">
        <v>5486.0544000000018</v>
      </c>
      <c r="AI8" s="39">
        <v>3043.8083000000024</v>
      </c>
      <c r="AJ8" s="39">
        <v>0</v>
      </c>
      <c r="AK8" s="39">
        <f t="shared" ref="AK8:AK25" si="6">AL8-AG8-AH8-AI8-AJ8</f>
        <v>65.452199999993354</v>
      </c>
      <c r="AL8" s="43">
        <v>162025.37020000009</v>
      </c>
      <c r="AM8" s="39">
        <v>3087.8227000000002</v>
      </c>
      <c r="AN8" s="39">
        <v>701.09970000000021</v>
      </c>
      <c r="AO8" s="39">
        <v>0</v>
      </c>
      <c r="AP8" s="39">
        <f t="shared" ref="AP8:AP25" si="7">AQ8-AL8-AM8-AN8-AO8</f>
        <v>857.38009999987389</v>
      </c>
      <c r="AQ8" s="43">
        <v>166671.67269999997</v>
      </c>
      <c r="AR8" s="39">
        <v>-4090.2361000000001</v>
      </c>
      <c r="AS8" s="39">
        <v>3890.2786999999994</v>
      </c>
      <c r="AT8" s="39">
        <v>-516.21100000000001</v>
      </c>
      <c r="AU8" s="39">
        <f t="shared" ref="AU8:AU25" si="8">AV8-AQ8-AR8-AS8-AT8</f>
        <v>-2044.1200999999944</v>
      </c>
      <c r="AV8" s="43">
        <v>163911.38419999997</v>
      </c>
      <c r="AW8" s="39">
        <v>1192.8530999999984</v>
      </c>
      <c r="AX8" s="39">
        <v>-6259.737000000001</v>
      </c>
      <c r="AY8" s="39">
        <v>0</v>
      </c>
      <c r="AZ8" s="39">
        <f t="shared" ref="AZ8:AZ25" si="9">BA8-AV8-AW8-AX8-AY8</f>
        <v>4.7831000000460335</v>
      </c>
      <c r="BA8" s="43">
        <v>158849.28340000001</v>
      </c>
      <c r="BB8" s="39">
        <v>-809.63539999999853</v>
      </c>
      <c r="BC8" s="39">
        <v>-220.15679999999898</v>
      </c>
      <c r="BD8" s="39">
        <v>0</v>
      </c>
      <c r="BE8" s="39">
        <f t="shared" ref="BE8:BE25" si="10">BF8-BA8-BB8-BC8-BD8</f>
        <v>-46.353900000015159</v>
      </c>
      <c r="BF8" s="43">
        <v>157773.1373</v>
      </c>
      <c r="BG8" s="39">
        <v>1309.2859999999996</v>
      </c>
      <c r="BH8" s="39">
        <v>-770.45199999999897</v>
      </c>
      <c r="BI8" s="39">
        <v>0</v>
      </c>
      <c r="BJ8" s="39">
        <v>-226.89319999990209</v>
      </c>
      <c r="BK8" s="43">
        <v>158085.0781000001</v>
      </c>
      <c r="BL8" s="39">
        <v>1294.3244000000002</v>
      </c>
      <c r="BM8" s="39">
        <v>-2376.1885999999995</v>
      </c>
      <c r="BN8" s="39">
        <v>0</v>
      </c>
      <c r="BO8" s="39">
        <v>322.37529999994422</v>
      </c>
      <c r="BP8" s="43">
        <v>157325.58920000005</v>
      </c>
      <c r="BQ8" s="39">
        <v>1193.8911000000001</v>
      </c>
      <c r="BR8" s="39">
        <v>2170.7611000000011</v>
      </c>
      <c r="BS8" s="39">
        <v>0</v>
      </c>
      <c r="BT8" s="39">
        <v>541.11370000002671</v>
      </c>
      <c r="BU8" s="43">
        <v>161231.35510000007</v>
      </c>
      <c r="BV8" s="39">
        <v>1003.9329000000004</v>
      </c>
      <c r="BW8" s="39">
        <v>-4266.6685000000007</v>
      </c>
      <c r="BX8" s="39">
        <v>0</v>
      </c>
      <c r="BY8" s="39">
        <v>258.21889999993482</v>
      </c>
      <c r="BZ8" s="43">
        <v>158226.83840000001</v>
      </c>
      <c r="CA8" s="39">
        <v>3854.4809000000009</v>
      </c>
      <c r="CB8" s="39">
        <v>2382.6501999999996</v>
      </c>
      <c r="CC8" s="39">
        <v>0</v>
      </c>
      <c r="CD8" s="40">
        <v>-263.4282999999723</v>
      </c>
      <c r="CE8" s="32">
        <v>164200.54120000004</v>
      </c>
      <c r="CF8" s="47">
        <v>-3331.4057000000007</v>
      </c>
      <c r="CG8" s="47">
        <v>656.26729999999952</v>
      </c>
      <c r="CH8" s="47">
        <v>0</v>
      </c>
      <c r="CI8" s="47">
        <v>171.66890000005287</v>
      </c>
      <c r="CJ8" s="32">
        <v>161697.07170000009</v>
      </c>
      <c r="CK8" s="47">
        <v>5141.1533000000018</v>
      </c>
      <c r="CL8" s="47">
        <v>1238.6214000000002</v>
      </c>
      <c r="CM8" s="47">
        <v>-21.835999999999999</v>
      </c>
      <c r="CN8" s="47">
        <v>2.2966999999157309</v>
      </c>
      <c r="CO8" s="32">
        <v>168057.30710000001</v>
      </c>
      <c r="CP8" s="47">
        <v>-992.12459999999965</v>
      </c>
      <c r="CQ8" s="47">
        <v>4934.6909999999962</v>
      </c>
      <c r="CR8" s="47">
        <v>0</v>
      </c>
      <c r="CS8" s="47">
        <v>30.009999999935644</v>
      </c>
      <c r="CT8" s="32">
        <v>172029.88349999994</v>
      </c>
      <c r="CU8" s="47">
        <v>-1815.7554000000005</v>
      </c>
      <c r="CV8" s="47">
        <v>6187.2331999999969</v>
      </c>
      <c r="CW8" s="47">
        <v>0</v>
      </c>
      <c r="CX8" s="47">
        <v>1.1264000001792738</v>
      </c>
      <c r="CY8" s="32">
        <v>176402.48770000011</v>
      </c>
      <c r="CZ8" s="47">
        <v>-254.95160000000004</v>
      </c>
      <c r="DA8" s="47">
        <v>-4484.3221999999987</v>
      </c>
      <c r="DB8" s="47">
        <v>0</v>
      </c>
      <c r="DC8" s="47">
        <v>-10140.876500000155</v>
      </c>
      <c r="DD8" s="32">
        <v>161522.33739999996</v>
      </c>
      <c r="DE8" s="47">
        <v>-1023.1438000000006</v>
      </c>
      <c r="DF8" s="47">
        <v>-299.08540000000033</v>
      </c>
      <c r="DG8" s="47">
        <v>0</v>
      </c>
      <c r="DH8" s="47">
        <v>3635.9067000000791</v>
      </c>
      <c r="DI8" s="32">
        <v>163836.01490000004</v>
      </c>
      <c r="DJ8" s="47">
        <v>1231.2802999999994</v>
      </c>
      <c r="DK8" s="47">
        <v>-2865.3534000000004</v>
      </c>
      <c r="DL8" s="47">
        <v>0</v>
      </c>
      <c r="DM8" s="47">
        <v>2586.4177000000413</v>
      </c>
      <c r="DN8" s="32">
        <v>164788.35950000008</v>
      </c>
      <c r="DO8" s="47">
        <v>4387.9386000000004</v>
      </c>
      <c r="DP8" s="47">
        <v>-3812.0399999999981</v>
      </c>
      <c r="DQ8" s="47">
        <v>0</v>
      </c>
      <c r="DR8" s="47">
        <v>-5309.0581000000702</v>
      </c>
      <c r="DS8" s="32">
        <v>160055.20000000001</v>
      </c>
      <c r="DT8" s="47">
        <v>1853.1988999999999</v>
      </c>
      <c r="DU8" s="47">
        <v>-2030.7595999999999</v>
      </c>
      <c r="DV8" s="47">
        <v>0</v>
      </c>
      <c r="DW8" s="47">
        <v>-973.22819999998501</v>
      </c>
      <c r="DX8" s="32">
        <v>158904.41110000003</v>
      </c>
      <c r="DY8" s="47">
        <v>3587.2125000000001</v>
      </c>
      <c r="DZ8" s="47">
        <v>-7728.780600000001</v>
      </c>
      <c r="EA8" s="47">
        <v>0</v>
      </c>
      <c r="EB8" s="47">
        <v>-5105.7805999999719</v>
      </c>
      <c r="EC8" s="32">
        <v>149657.06240000005</v>
      </c>
      <c r="ED8" s="47">
        <v>1367.7709999999997</v>
      </c>
      <c r="EE8" s="47">
        <v>-8907.3094999999994</v>
      </c>
      <c r="EF8" s="47">
        <v>0</v>
      </c>
      <c r="EG8" s="47">
        <v>-148.55920000010155</v>
      </c>
      <c r="EH8" s="32">
        <v>141968.96469999995</v>
      </c>
      <c r="EI8" s="47">
        <v>1259.6429000000003</v>
      </c>
      <c r="EJ8" s="47">
        <v>8744.3822999999993</v>
      </c>
      <c r="EK8" s="47">
        <v>0</v>
      </c>
      <c r="EL8" s="47">
        <v>35.653400000130205</v>
      </c>
      <c r="EM8" s="32">
        <v>152008.64330000008</v>
      </c>
      <c r="EN8" s="47">
        <v>3697.6264000000001</v>
      </c>
      <c r="EO8" s="47">
        <v>694.85739999999976</v>
      </c>
      <c r="EP8" s="47">
        <v>0</v>
      </c>
      <c r="EQ8" s="47">
        <v>14.06839999991837</v>
      </c>
      <c r="ER8" s="32">
        <v>156415.1955</v>
      </c>
      <c r="ES8" s="47">
        <v>2160.4601000000002</v>
      </c>
      <c r="ET8" s="47">
        <v>1162.3164999999997</v>
      </c>
      <c r="EU8" s="47">
        <v>0</v>
      </c>
      <c r="EV8" s="47">
        <v>-302.54250000002753</v>
      </c>
      <c r="EW8" s="32">
        <v>159435.42959999997</v>
      </c>
      <c r="EX8" s="47">
        <v>-137.53630000000237</v>
      </c>
      <c r="EY8" s="47">
        <v>-2137.8481000000011</v>
      </c>
      <c r="EZ8" s="47">
        <v>0</v>
      </c>
      <c r="FA8" s="47">
        <v>4883.2733999998827</v>
      </c>
      <c r="FB8" s="32">
        <v>162043.31859999985</v>
      </c>
      <c r="FC8" s="47">
        <v>-941.54869999999937</v>
      </c>
      <c r="FD8" s="47">
        <v>-105.32239999999996</v>
      </c>
      <c r="FE8" s="47">
        <v>0</v>
      </c>
      <c r="FF8" s="47">
        <v>-936.18129999972462</v>
      </c>
      <c r="FG8" s="32">
        <v>160060.26620000013</v>
      </c>
      <c r="FH8" s="47">
        <v>-756.59949999999958</v>
      </c>
      <c r="FI8" s="47">
        <v>-277.15690000000001</v>
      </c>
      <c r="FJ8" s="47">
        <v>0</v>
      </c>
      <c r="FK8" s="47">
        <v>371.90249999977942</v>
      </c>
      <c r="FL8" s="32">
        <v>159398.41229999991</v>
      </c>
      <c r="FM8" s="47">
        <v>-17471.421699999999</v>
      </c>
      <c r="FN8" s="47">
        <v>-2804.0187999999994</v>
      </c>
      <c r="FO8" s="47">
        <v>0</v>
      </c>
      <c r="FP8" s="47">
        <v>2876.0878000000389</v>
      </c>
      <c r="FQ8" s="32">
        <v>141999.05959999995</v>
      </c>
      <c r="FR8" s="47">
        <v>4511.7687000000014</v>
      </c>
      <c r="FS8" s="47">
        <v>2323.1706000000013</v>
      </c>
      <c r="FT8" s="47">
        <v>-2.2290000000000001</v>
      </c>
      <c r="FU8" s="47">
        <v>-62.922599999987412</v>
      </c>
      <c r="FV8" s="32">
        <v>148768.84729999996</v>
      </c>
      <c r="FW8" s="47">
        <v>6391.7290000000012</v>
      </c>
      <c r="FX8" s="47">
        <v>-2160.2571000000007</v>
      </c>
      <c r="FY8" s="47">
        <v>0</v>
      </c>
      <c r="FZ8" s="47">
        <v>-171.3520999999273</v>
      </c>
      <c r="GA8" s="2">
        <v>152828.96710000004</v>
      </c>
      <c r="GB8" s="77">
        <v>-3627.4982000000009</v>
      </c>
      <c r="GC8" s="47">
        <v>536.02520000000027</v>
      </c>
      <c r="GD8" s="47">
        <v>0</v>
      </c>
      <c r="GE8" s="47">
        <v>-367.59360000007769</v>
      </c>
      <c r="GF8" s="32">
        <v>149369.90049999996</v>
      </c>
      <c r="GG8" s="47">
        <v>1553.2395999999994</v>
      </c>
      <c r="GH8" s="47">
        <v>1631.0098999999984</v>
      </c>
      <c r="GI8" s="47">
        <v>0</v>
      </c>
      <c r="GJ8" s="47">
        <v>-777.18359999989457</v>
      </c>
      <c r="GK8" s="32">
        <v>151776.96640000006</v>
      </c>
    </row>
    <row r="9" spans="1:193" s="5" customFormat="1" ht="18" customHeight="1">
      <c r="A9" s="36" t="s">
        <v>1</v>
      </c>
      <c r="B9" s="59" t="s">
        <v>29</v>
      </c>
      <c r="C9" s="39">
        <v>281990.4607</v>
      </c>
      <c r="D9" s="39">
        <v>10079.163599999998</v>
      </c>
      <c r="E9" s="39">
        <v>1318.4093999999998</v>
      </c>
      <c r="F9" s="39">
        <v>0</v>
      </c>
      <c r="G9" s="39">
        <f t="shared" si="0"/>
        <v>5.9999994732606865E-4</v>
      </c>
      <c r="H9" s="43">
        <v>293388.03429999994</v>
      </c>
      <c r="I9" s="39">
        <v>18799.045000000002</v>
      </c>
      <c r="J9" s="39">
        <v>136.21019999999993</v>
      </c>
      <c r="K9" s="39">
        <v>0</v>
      </c>
      <c r="L9" s="39">
        <f t="shared" si="1"/>
        <v>1.0000001180401341E-3</v>
      </c>
      <c r="M9" s="43">
        <v>312323.29050000006</v>
      </c>
      <c r="N9" s="39">
        <v>12004.497800000001</v>
      </c>
      <c r="O9" s="39">
        <v>615.6110000000001</v>
      </c>
      <c r="P9" s="39">
        <v>0</v>
      </c>
      <c r="Q9" s="39">
        <f t="shared" si="2"/>
        <v>24.454899999939471</v>
      </c>
      <c r="R9" s="43">
        <v>324967.8542</v>
      </c>
      <c r="S9" s="39">
        <v>9213.264500000003</v>
      </c>
      <c r="T9" s="39">
        <v>-15858.2309</v>
      </c>
      <c r="U9" s="39">
        <v>0</v>
      </c>
      <c r="V9" s="39">
        <f t="shared" si="3"/>
        <v>-41.840900000046531</v>
      </c>
      <c r="W9" s="43">
        <v>318281.04689999996</v>
      </c>
      <c r="X9" s="39">
        <v>11944.326700000001</v>
      </c>
      <c r="Y9" s="39">
        <v>10413.883800000001</v>
      </c>
      <c r="Z9" s="39">
        <v>0</v>
      </c>
      <c r="AA9" s="39">
        <f t="shared" si="4"/>
        <v>-24734.140299999926</v>
      </c>
      <c r="AB9" s="43">
        <v>315905.11710000003</v>
      </c>
      <c r="AC9" s="39">
        <v>14084.156400000002</v>
      </c>
      <c r="AD9" s="39">
        <v>3833.6884999999997</v>
      </c>
      <c r="AE9" s="39">
        <v>0</v>
      </c>
      <c r="AF9" s="39">
        <f t="shared" si="5"/>
        <v>-1481.6314000000471</v>
      </c>
      <c r="AG9" s="43">
        <v>332341.33059999999</v>
      </c>
      <c r="AH9" s="39">
        <v>13109.760299999998</v>
      </c>
      <c r="AI9" s="39">
        <v>-4282.2748999999994</v>
      </c>
      <c r="AJ9" s="39">
        <v>0</v>
      </c>
      <c r="AK9" s="39">
        <f t="shared" si="6"/>
        <v>-9.9999940175621305E-5</v>
      </c>
      <c r="AL9" s="43">
        <v>341168.81590000005</v>
      </c>
      <c r="AM9" s="39">
        <v>12380.169499999995</v>
      </c>
      <c r="AN9" s="39">
        <v>-6886.6054000000013</v>
      </c>
      <c r="AO9" s="39">
        <v>0</v>
      </c>
      <c r="AP9" s="39">
        <f t="shared" si="7"/>
        <v>24490.770699999899</v>
      </c>
      <c r="AQ9" s="43">
        <v>371153.15069999994</v>
      </c>
      <c r="AR9" s="39">
        <v>20656.214699999997</v>
      </c>
      <c r="AS9" s="39">
        <v>12261.186099999997</v>
      </c>
      <c r="AT9" s="39">
        <v>0</v>
      </c>
      <c r="AU9" s="39">
        <f t="shared" si="8"/>
        <v>-8.0947000000069238</v>
      </c>
      <c r="AV9" s="43">
        <v>404062.45679999993</v>
      </c>
      <c r="AW9" s="39">
        <v>16122.0942</v>
      </c>
      <c r="AX9" s="39">
        <v>-3253.4342999999999</v>
      </c>
      <c r="AY9" s="39">
        <v>0</v>
      </c>
      <c r="AZ9" s="39">
        <f t="shared" si="9"/>
        <v>-217.47709999999006</v>
      </c>
      <c r="BA9" s="43">
        <v>416713.63959999994</v>
      </c>
      <c r="BB9" s="39">
        <v>12856.634200000002</v>
      </c>
      <c r="BC9" s="39">
        <v>-12333.2806</v>
      </c>
      <c r="BD9" s="39">
        <v>0</v>
      </c>
      <c r="BE9" s="39">
        <f t="shared" si="10"/>
        <v>106.99259999996866</v>
      </c>
      <c r="BF9" s="43">
        <v>417343.98579999991</v>
      </c>
      <c r="BG9" s="39">
        <v>9820.9224999999988</v>
      </c>
      <c r="BH9" s="39">
        <v>-4448.2615000000005</v>
      </c>
      <c r="BI9" s="39">
        <v>0</v>
      </c>
      <c r="BJ9" s="39">
        <v>-92.110799999942174</v>
      </c>
      <c r="BK9" s="43">
        <v>422624.53599999996</v>
      </c>
      <c r="BL9" s="39">
        <v>4700.2106000000003</v>
      </c>
      <c r="BM9" s="39">
        <v>-1176.0691999999999</v>
      </c>
      <c r="BN9" s="39">
        <v>0</v>
      </c>
      <c r="BO9" s="39">
        <v>457.82259999991948</v>
      </c>
      <c r="BP9" s="43">
        <v>426606.49999999988</v>
      </c>
      <c r="BQ9" s="39">
        <v>11778.757900000001</v>
      </c>
      <c r="BR9" s="39">
        <v>-12933.205799999998</v>
      </c>
      <c r="BS9" s="39">
        <v>0</v>
      </c>
      <c r="BT9" s="39">
        <v>358.01050000011855</v>
      </c>
      <c r="BU9" s="43">
        <v>425810.0626</v>
      </c>
      <c r="BV9" s="39">
        <v>14434.7176</v>
      </c>
      <c r="BW9" s="39">
        <v>-6478.2310999999991</v>
      </c>
      <c r="BX9" s="39">
        <v>0</v>
      </c>
      <c r="BY9" s="39">
        <v>-6298.5435000000307</v>
      </c>
      <c r="BZ9" s="43">
        <v>427468.00559999997</v>
      </c>
      <c r="CA9" s="39">
        <v>20799.911799999998</v>
      </c>
      <c r="CB9" s="39">
        <v>6604.0929999999998</v>
      </c>
      <c r="CC9" s="39">
        <v>0</v>
      </c>
      <c r="CD9" s="40">
        <v>-25.144799999779025</v>
      </c>
      <c r="CE9" s="32">
        <v>454846.86560000019</v>
      </c>
      <c r="CF9" s="47">
        <v>9757.1868000000013</v>
      </c>
      <c r="CG9" s="47">
        <v>-29346.195800000001</v>
      </c>
      <c r="CH9" s="47">
        <v>0</v>
      </c>
      <c r="CI9" s="47">
        <v>147.34759999966627</v>
      </c>
      <c r="CJ9" s="32">
        <v>435405.20419999986</v>
      </c>
      <c r="CK9" s="47">
        <v>26882.414100000002</v>
      </c>
      <c r="CL9" s="47">
        <v>15918.836500000007</v>
      </c>
      <c r="CM9" s="47">
        <v>0</v>
      </c>
      <c r="CN9" s="47">
        <v>-62827.077199999861</v>
      </c>
      <c r="CO9" s="32">
        <v>415379.37760000001</v>
      </c>
      <c r="CP9" s="47">
        <v>30510.127500000002</v>
      </c>
      <c r="CQ9" s="47">
        <v>-18782.984900000007</v>
      </c>
      <c r="CR9" s="47">
        <v>0</v>
      </c>
      <c r="CS9" s="47">
        <v>3.0000009792274795E-4</v>
      </c>
      <c r="CT9" s="32">
        <v>427106.5205000001</v>
      </c>
      <c r="CU9" s="47">
        <v>31767.052</v>
      </c>
      <c r="CV9" s="47">
        <v>1020.9493</v>
      </c>
      <c r="CW9" s="47">
        <v>0</v>
      </c>
      <c r="CX9" s="47">
        <v>-2.4538000001882665</v>
      </c>
      <c r="CY9" s="32">
        <v>459892.06799999991</v>
      </c>
      <c r="CZ9" s="47">
        <v>-20696.554399999997</v>
      </c>
      <c r="DA9" s="47">
        <v>-3859.8474000000019</v>
      </c>
      <c r="DB9" s="47">
        <v>0</v>
      </c>
      <c r="DC9" s="47">
        <v>-271783.69659999985</v>
      </c>
      <c r="DD9" s="32">
        <v>163551.96960000004</v>
      </c>
      <c r="DE9" s="47">
        <v>-2340.0230000000001</v>
      </c>
      <c r="DF9" s="47">
        <v>812.31570000000033</v>
      </c>
      <c r="DG9" s="47">
        <v>0</v>
      </c>
      <c r="DH9" s="47">
        <v>1311.6413999999838</v>
      </c>
      <c r="DI9" s="32">
        <v>163335.90370000002</v>
      </c>
      <c r="DJ9" s="47">
        <v>604.96699999999987</v>
      </c>
      <c r="DK9" s="47">
        <v>-33.675599999999974</v>
      </c>
      <c r="DL9" s="47">
        <v>0</v>
      </c>
      <c r="DM9" s="47">
        <v>13.112999999999545</v>
      </c>
      <c r="DN9" s="32">
        <v>163920.30810000002</v>
      </c>
      <c r="DO9" s="47">
        <v>1093.3536000000001</v>
      </c>
      <c r="DP9" s="47">
        <v>-97.105400000000088</v>
      </c>
      <c r="DQ9" s="47">
        <v>0</v>
      </c>
      <c r="DR9" s="47">
        <v>629.99940000003153</v>
      </c>
      <c r="DS9" s="32">
        <v>165546.55570000006</v>
      </c>
      <c r="DT9" s="47">
        <v>84.785199999999719</v>
      </c>
      <c r="DU9" s="47">
        <v>-109.7094</v>
      </c>
      <c r="DV9" s="47">
        <v>0</v>
      </c>
      <c r="DW9" s="47">
        <v>383.07160000001653</v>
      </c>
      <c r="DX9" s="32">
        <v>165904.70310000007</v>
      </c>
      <c r="DY9" s="47">
        <v>2102.9811000000004</v>
      </c>
      <c r="DZ9" s="47">
        <v>589.27300000000002</v>
      </c>
      <c r="EA9" s="47">
        <v>0</v>
      </c>
      <c r="EB9" s="47">
        <v>-42553.766400000073</v>
      </c>
      <c r="EC9" s="32">
        <v>126043.1908</v>
      </c>
      <c r="ED9" s="47">
        <v>2464.7206999999999</v>
      </c>
      <c r="EE9" s="47">
        <v>499.48059999999998</v>
      </c>
      <c r="EF9" s="47">
        <v>0</v>
      </c>
      <c r="EG9" s="47">
        <v>-510.6374000000061</v>
      </c>
      <c r="EH9" s="32">
        <v>128496.75469999999</v>
      </c>
      <c r="EI9" s="47">
        <v>2085.5343000000003</v>
      </c>
      <c r="EJ9" s="47">
        <v>901.05749999999978</v>
      </c>
      <c r="EK9" s="47">
        <v>0</v>
      </c>
      <c r="EL9" s="47">
        <v>34.314900000021339</v>
      </c>
      <c r="EM9" s="32">
        <v>131517.66140000001</v>
      </c>
      <c r="EN9" s="47">
        <v>1781.7045000000001</v>
      </c>
      <c r="EO9" s="47">
        <v>1068.7144999999996</v>
      </c>
      <c r="EP9" s="47">
        <v>0</v>
      </c>
      <c r="EQ9" s="47">
        <v>120.56470000001195</v>
      </c>
      <c r="ER9" s="32">
        <v>134488.64510000002</v>
      </c>
      <c r="ES9" s="47">
        <v>1593.8049999999994</v>
      </c>
      <c r="ET9" s="47">
        <v>-452.11529999999993</v>
      </c>
      <c r="EU9" s="47">
        <v>0</v>
      </c>
      <c r="EV9" s="47">
        <v>13.474499999970703</v>
      </c>
      <c r="EW9" s="32">
        <v>135643.80929999999</v>
      </c>
      <c r="EX9" s="47">
        <v>3462.8358999999991</v>
      </c>
      <c r="EY9" s="47">
        <v>-726.87809999999956</v>
      </c>
      <c r="EZ9" s="47">
        <v>0</v>
      </c>
      <c r="FA9" s="47">
        <v>730.46600000001911</v>
      </c>
      <c r="FB9" s="32">
        <v>139110.23310000001</v>
      </c>
      <c r="FC9" s="47">
        <v>3426.4166999999993</v>
      </c>
      <c r="FD9" s="47">
        <v>-57.49130000000001</v>
      </c>
      <c r="FE9" s="47">
        <v>0</v>
      </c>
      <c r="FF9" s="47">
        <v>153.54740000010577</v>
      </c>
      <c r="FG9" s="32">
        <v>142632.70590000012</v>
      </c>
      <c r="FH9" s="47">
        <v>1869.4876000000002</v>
      </c>
      <c r="FI9" s="47">
        <v>86.658500000000018</v>
      </c>
      <c r="FJ9" s="47">
        <v>0</v>
      </c>
      <c r="FK9" s="47">
        <v>-8273.6400000001468</v>
      </c>
      <c r="FL9" s="32">
        <v>136315.21199999997</v>
      </c>
      <c r="FM9" s="47">
        <v>2276.5700999999999</v>
      </c>
      <c r="FN9" s="47">
        <v>-768.98150000000021</v>
      </c>
      <c r="FO9" s="47">
        <v>0</v>
      </c>
      <c r="FP9" s="47">
        <v>83.604200000048309</v>
      </c>
      <c r="FQ9" s="32">
        <v>137906.40480000002</v>
      </c>
      <c r="FR9" s="47">
        <v>1174.8748000000005</v>
      </c>
      <c r="FS9" s="47">
        <v>757.30550000000017</v>
      </c>
      <c r="FT9" s="47">
        <v>0</v>
      </c>
      <c r="FU9" s="47">
        <v>-2426.0305999999919</v>
      </c>
      <c r="FV9" s="32">
        <v>137412.55450000003</v>
      </c>
      <c r="FW9" s="47">
        <v>2975.3773999999999</v>
      </c>
      <c r="FX9" s="47">
        <v>-616.14440000000013</v>
      </c>
      <c r="FY9" s="47">
        <v>0</v>
      </c>
      <c r="FZ9" s="47">
        <v>104.80630000000428</v>
      </c>
      <c r="GA9" s="2">
        <v>139876.59380000003</v>
      </c>
      <c r="GB9" s="77">
        <v>-180.02989999999994</v>
      </c>
      <c r="GC9" s="47">
        <v>290.14410000000009</v>
      </c>
      <c r="GD9" s="47">
        <v>0</v>
      </c>
      <c r="GE9" s="47">
        <v>-10080.240399999941</v>
      </c>
      <c r="GF9" s="32">
        <v>129906.46760000009</v>
      </c>
      <c r="GG9" s="47">
        <v>-13.737199999999998</v>
      </c>
      <c r="GH9" s="47">
        <v>364.75919999999991</v>
      </c>
      <c r="GI9" s="47">
        <v>0</v>
      </c>
      <c r="GJ9" s="47">
        <v>1830.2691999998906</v>
      </c>
      <c r="GK9" s="32">
        <v>132087.75879999998</v>
      </c>
    </row>
    <row r="10" spans="1:193" s="5" customFormat="1" ht="18" customHeight="1">
      <c r="A10" s="36" t="s">
        <v>2</v>
      </c>
      <c r="B10" s="59" t="s">
        <v>30</v>
      </c>
      <c r="C10" s="39">
        <v>864318.63490000111</v>
      </c>
      <c r="D10" s="39">
        <v>10095.674599999991</v>
      </c>
      <c r="E10" s="39">
        <v>5715.0957000000017</v>
      </c>
      <c r="F10" s="39">
        <v>0</v>
      </c>
      <c r="G10" s="39">
        <f t="shared" si="0"/>
        <v>2138.7392999990661</v>
      </c>
      <c r="H10" s="43">
        <v>882268.14450000017</v>
      </c>
      <c r="I10" s="39">
        <v>15850.363900000013</v>
      </c>
      <c r="J10" s="39">
        <v>4473.0698000000039</v>
      </c>
      <c r="K10" s="39">
        <v>0</v>
      </c>
      <c r="L10" s="39">
        <f t="shared" si="1"/>
        <v>-803.03839999980937</v>
      </c>
      <c r="M10" s="43">
        <v>901788.53980000038</v>
      </c>
      <c r="N10" s="39">
        <v>69059.552000000025</v>
      </c>
      <c r="O10" s="39">
        <v>3680.6097000000027</v>
      </c>
      <c r="P10" s="39">
        <v>9778.3506999999991</v>
      </c>
      <c r="Q10" s="39">
        <f t="shared" si="2"/>
        <v>-425.98870000093848</v>
      </c>
      <c r="R10" s="43">
        <v>983881.06349999947</v>
      </c>
      <c r="S10" s="39">
        <v>29662.3184</v>
      </c>
      <c r="T10" s="39">
        <v>-74056.235199999952</v>
      </c>
      <c r="U10" s="39">
        <v>0</v>
      </c>
      <c r="V10" s="39">
        <f t="shared" si="3"/>
        <v>21395.529200000514</v>
      </c>
      <c r="W10" s="43">
        <v>960882.67590000003</v>
      </c>
      <c r="X10" s="39">
        <v>13137.796000000002</v>
      </c>
      <c r="Y10" s="39">
        <v>45607.974400000006</v>
      </c>
      <c r="Z10" s="39">
        <v>0</v>
      </c>
      <c r="AA10" s="39">
        <f t="shared" si="4"/>
        <v>-6008.7910000006377</v>
      </c>
      <c r="AB10" s="43">
        <v>1013619.6552999994</v>
      </c>
      <c r="AC10" s="39">
        <v>18705.077600000004</v>
      </c>
      <c r="AD10" s="39">
        <v>10989.990100000005</v>
      </c>
      <c r="AE10" s="39">
        <v>0</v>
      </c>
      <c r="AF10" s="39">
        <f t="shared" si="5"/>
        <v>-4366.2962999996907</v>
      </c>
      <c r="AG10" s="43">
        <v>1038948.4266999997</v>
      </c>
      <c r="AH10" s="39">
        <v>43090.826799999988</v>
      </c>
      <c r="AI10" s="39">
        <v>-16429.04740000001</v>
      </c>
      <c r="AJ10" s="39">
        <v>0</v>
      </c>
      <c r="AK10" s="39">
        <f t="shared" si="6"/>
        <v>-251.28159999973286</v>
      </c>
      <c r="AL10" s="43">
        <v>1065358.9245</v>
      </c>
      <c r="AM10" s="39">
        <v>24371.908200000023</v>
      </c>
      <c r="AN10" s="39">
        <v>-25422.824100000002</v>
      </c>
      <c r="AO10" s="39">
        <v>-846.55780000000004</v>
      </c>
      <c r="AP10" s="39">
        <f t="shared" si="7"/>
        <v>-2608.2845000002949</v>
      </c>
      <c r="AQ10" s="43">
        <v>1060853.1662999997</v>
      </c>
      <c r="AR10" s="39">
        <v>41073.325399999994</v>
      </c>
      <c r="AS10" s="39">
        <v>45829.799899999991</v>
      </c>
      <c r="AT10" s="39">
        <v>0</v>
      </c>
      <c r="AU10" s="39">
        <f t="shared" si="8"/>
        <v>-6615.8980000003066</v>
      </c>
      <c r="AV10" s="43">
        <v>1141140.3935999994</v>
      </c>
      <c r="AW10" s="39">
        <v>19731.126</v>
      </c>
      <c r="AX10" s="39">
        <v>-16258.469100000013</v>
      </c>
      <c r="AY10" s="39">
        <v>0</v>
      </c>
      <c r="AZ10" s="39">
        <f t="shared" si="9"/>
        <v>-691.71900000020105</v>
      </c>
      <c r="BA10" s="43">
        <v>1143921.3314999992</v>
      </c>
      <c r="BB10" s="39">
        <v>56055.96179999999</v>
      </c>
      <c r="BC10" s="39">
        <v>-50527.380499999977</v>
      </c>
      <c r="BD10" s="39">
        <v>4316.3985000000002</v>
      </c>
      <c r="BE10" s="39">
        <f t="shared" si="10"/>
        <v>-2007.5145999986389</v>
      </c>
      <c r="BF10" s="43">
        <v>1151758.7967000005</v>
      </c>
      <c r="BG10" s="39">
        <v>54274.549200000009</v>
      </c>
      <c r="BH10" s="39">
        <v>-18039.457900000009</v>
      </c>
      <c r="BI10" s="39">
        <v>0</v>
      </c>
      <c r="BJ10" s="39">
        <v>-16289.305000000197</v>
      </c>
      <c r="BK10" s="43">
        <v>1171704.5830000003</v>
      </c>
      <c r="BL10" s="39">
        <v>25641.725400000007</v>
      </c>
      <c r="BM10" s="39">
        <v>-5311.5847999999996</v>
      </c>
      <c r="BN10" s="39">
        <v>0</v>
      </c>
      <c r="BO10" s="39">
        <v>-7026.9693000008929</v>
      </c>
      <c r="BP10" s="43">
        <v>1185007.7542999994</v>
      </c>
      <c r="BQ10" s="39">
        <v>46122.279599999994</v>
      </c>
      <c r="BR10" s="39">
        <v>-52247.270699999994</v>
      </c>
      <c r="BS10" s="39">
        <v>-1.7376</v>
      </c>
      <c r="BT10" s="39">
        <v>-443.20059999949484</v>
      </c>
      <c r="BU10" s="43">
        <v>1178437.825</v>
      </c>
      <c r="BV10" s="39">
        <v>51475.603799999997</v>
      </c>
      <c r="BW10" s="39">
        <v>-27275.170399999992</v>
      </c>
      <c r="BX10" s="39">
        <v>-22.851399999999998</v>
      </c>
      <c r="BY10" s="39">
        <v>-28611.26679999947</v>
      </c>
      <c r="BZ10" s="43">
        <v>1174004.1402000005</v>
      </c>
      <c r="CA10" s="39">
        <v>345.75870000000185</v>
      </c>
      <c r="CB10" s="39">
        <v>27257.78360000001</v>
      </c>
      <c r="CC10" s="39">
        <v>0</v>
      </c>
      <c r="CD10" s="40">
        <v>4527.5147999989167</v>
      </c>
      <c r="CE10" s="32">
        <v>1206135.1972999994</v>
      </c>
      <c r="CF10" s="47">
        <v>8894.9332000000031</v>
      </c>
      <c r="CG10" s="47">
        <v>-112300.35620000001</v>
      </c>
      <c r="CH10" s="47">
        <v>0</v>
      </c>
      <c r="CI10" s="47">
        <v>1180.9049000000232</v>
      </c>
      <c r="CJ10" s="32">
        <v>1103910.6791999994</v>
      </c>
      <c r="CK10" s="47">
        <v>18818.9928</v>
      </c>
      <c r="CL10" s="47">
        <v>59965.027499999989</v>
      </c>
      <c r="CM10" s="47">
        <v>0</v>
      </c>
      <c r="CN10" s="47">
        <v>767.39839999935066</v>
      </c>
      <c r="CO10" s="32">
        <v>1183462.0978999988</v>
      </c>
      <c r="CP10" s="47">
        <v>28048.721400000009</v>
      </c>
      <c r="CQ10" s="47">
        <v>-59408.612400000035</v>
      </c>
      <c r="CR10" s="47">
        <v>0</v>
      </c>
      <c r="CS10" s="47">
        <v>843.84300000170333</v>
      </c>
      <c r="CT10" s="32">
        <v>1152946.0499000004</v>
      </c>
      <c r="CU10" s="47">
        <v>-10873.636499999995</v>
      </c>
      <c r="CV10" s="47">
        <v>5080.992900000002</v>
      </c>
      <c r="CW10" s="47">
        <v>0</v>
      </c>
      <c r="CX10" s="47">
        <v>17544.846899999695</v>
      </c>
      <c r="CY10" s="32">
        <v>1164698.2532000002</v>
      </c>
      <c r="CZ10" s="47">
        <v>23283.541900000007</v>
      </c>
      <c r="DA10" s="47">
        <v>-34142.633500000004</v>
      </c>
      <c r="DB10" s="47">
        <v>0</v>
      </c>
      <c r="DC10" s="47">
        <v>-75586.165200000571</v>
      </c>
      <c r="DD10" s="32">
        <v>1078252.9963999996</v>
      </c>
      <c r="DE10" s="47">
        <v>52851.988099999995</v>
      </c>
      <c r="DF10" s="47">
        <v>67608.200099999987</v>
      </c>
      <c r="DG10" s="47">
        <v>0</v>
      </c>
      <c r="DH10" s="47">
        <v>6045.2240000003949</v>
      </c>
      <c r="DI10" s="32">
        <v>1204758.4086</v>
      </c>
      <c r="DJ10" s="47">
        <v>50295.195799999994</v>
      </c>
      <c r="DK10" s="47">
        <v>10276.909899999997</v>
      </c>
      <c r="DL10" s="47">
        <v>0</v>
      </c>
      <c r="DM10" s="47">
        <v>-588.53299999869159</v>
      </c>
      <c r="DN10" s="32">
        <v>1264741.9813000013</v>
      </c>
      <c r="DO10" s="47">
        <v>7350.0466000000051</v>
      </c>
      <c r="DP10" s="47">
        <v>9355.6793000000016</v>
      </c>
      <c r="DQ10" s="47">
        <v>209.48860000000002</v>
      </c>
      <c r="DR10" s="47">
        <v>-35931.089600001229</v>
      </c>
      <c r="DS10" s="32">
        <v>1245726.1062</v>
      </c>
      <c r="DT10" s="47">
        <v>34332.137600000002</v>
      </c>
      <c r="DU10" s="47">
        <v>-1509.7044000000003</v>
      </c>
      <c r="DV10" s="47">
        <v>0</v>
      </c>
      <c r="DW10" s="47">
        <v>110.55630000037286</v>
      </c>
      <c r="DX10" s="32">
        <v>1278659.0957000004</v>
      </c>
      <c r="DY10" s="47">
        <v>49213.859800000027</v>
      </c>
      <c r="DZ10" s="47">
        <v>57940.89680000001</v>
      </c>
      <c r="EA10" s="47">
        <v>0</v>
      </c>
      <c r="EB10" s="47">
        <v>-719.83300000087183</v>
      </c>
      <c r="EC10" s="32">
        <v>1385094.0192999996</v>
      </c>
      <c r="ED10" s="47">
        <v>41409.460700000003</v>
      </c>
      <c r="EE10" s="47">
        <v>32607.211199999983</v>
      </c>
      <c r="EF10" s="47">
        <v>0</v>
      </c>
      <c r="EG10" s="47">
        <v>20233.141100001259</v>
      </c>
      <c r="EH10" s="32">
        <v>1479343.8323000008</v>
      </c>
      <c r="EI10" s="47">
        <v>8933.0633999999936</v>
      </c>
      <c r="EJ10" s="47">
        <v>63375.84980000004</v>
      </c>
      <c r="EK10" s="47">
        <v>3968.3310999999999</v>
      </c>
      <c r="EL10" s="47">
        <v>8648.940899999212</v>
      </c>
      <c r="EM10" s="32">
        <v>1564270.0175000001</v>
      </c>
      <c r="EN10" s="47">
        <v>227656.56530000002</v>
      </c>
      <c r="EO10" s="47">
        <v>79169.039299999989</v>
      </c>
      <c r="EP10" s="47">
        <v>0</v>
      </c>
      <c r="EQ10" s="47">
        <v>-2314.1701000007306</v>
      </c>
      <c r="ER10" s="32">
        <v>1868781.4519999993</v>
      </c>
      <c r="ES10" s="47">
        <v>41303.764300000017</v>
      </c>
      <c r="ET10" s="47">
        <v>-31815.64899999999</v>
      </c>
      <c r="EU10" s="47">
        <v>0</v>
      </c>
      <c r="EV10" s="47">
        <v>-184832.37009999884</v>
      </c>
      <c r="EW10" s="32">
        <v>1693437.1972000005</v>
      </c>
      <c r="EX10" s="47">
        <v>25746.917099999999</v>
      </c>
      <c r="EY10" s="47">
        <v>-33282.294300000001</v>
      </c>
      <c r="EZ10" s="47">
        <v>0</v>
      </c>
      <c r="FA10" s="47">
        <v>-7160.0464000010252</v>
      </c>
      <c r="FB10" s="32">
        <v>1678741.7735999995</v>
      </c>
      <c r="FC10" s="47">
        <v>7657.369999999999</v>
      </c>
      <c r="FD10" s="47">
        <v>-1999.1581000000015</v>
      </c>
      <c r="FE10" s="47">
        <v>4.8536999999999999</v>
      </c>
      <c r="FF10" s="47">
        <v>1058.1931000010561</v>
      </c>
      <c r="FG10" s="32">
        <v>1685463.0323000005</v>
      </c>
      <c r="FH10" s="47">
        <v>33214.175899999995</v>
      </c>
      <c r="FI10" s="47">
        <v>-5560.5434999999979</v>
      </c>
      <c r="FJ10" s="47">
        <v>0</v>
      </c>
      <c r="FK10" s="47">
        <v>57864.918699999347</v>
      </c>
      <c r="FL10" s="32">
        <v>1770981.5833999999</v>
      </c>
      <c r="FM10" s="47">
        <v>63926.784699999989</v>
      </c>
      <c r="FN10" s="47">
        <v>-64000.581399999981</v>
      </c>
      <c r="FO10" s="47">
        <v>0</v>
      </c>
      <c r="FP10" s="47">
        <v>7063.8276999990194</v>
      </c>
      <c r="FQ10" s="32">
        <v>1777971.6143999989</v>
      </c>
      <c r="FR10" s="47">
        <v>64764.985899999992</v>
      </c>
      <c r="FS10" s="47">
        <v>48422.981000000036</v>
      </c>
      <c r="FT10" s="47">
        <v>0</v>
      </c>
      <c r="FU10" s="47">
        <v>-278.13799999948242</v>
      </c>
      <c r="FV10" s="32">
        <v>1890881.4432999995</v>
      </c>
      <c r="FW10" s="47">
        <v>21730.296900000005</v>
      </c>
      <c r="FX10" s="47">
        <v>-47430.852600000027</v>
      </c>
      <c r="FY10" s="47">
        <v>4996.0223999999998</v>
      </c>
      <c r="FZ10" s="47">
        <v>9411.1465999998782</v>
      </c>
      <c r="GA10" s="2">
        <v>1879588.0565999993</v>
      </c>
      <c r="GB10" s="77">
        <v>34645.683699999994</v>
      </c>
      <c r="GC10" s="47">
        <v>26731.071900000017</v>
      </c>
      <c r="GD10" s="47">
        <v>0</v>
      </c>
      <c r="GE10" s="47">
        <v>16467.09040000059</v>
      </c>
      <c r="GF10" s="32">
        <v>1957431.9025999999</v>
      </c>
      <c r="GG10" s="47">
        <v>41645.011599999998</v>
      </c>
      <c r="GH10" s="47">
        <v>33924.128499999984</v>
      </c>
      <c r="GI10" s="47">
        <v>0</v>
      </c>
      <c r="GJ10" s="47">
        <v>729.69849999991857</v>
      </c>
      <c r="GK10" s="32">
        <v>2033730.7411999998</v>
      </c>
    </row>
    <row r="11" spans="1:193" s="5" customFormat="1" ht="18" customHeight="1">
      <c r="A11" s="37" t="s">
        <v>3</v>
      </c>
      <c r="B11" s="59" t="s">
        <v>31</v>
      </c>
      <c r="C11" s="39">
        <v>952204.58349999983</v>
      </c>
      <c r="D11" s="39">
        <v>33155.972700000013</v>
      </c>
      <c r="E11" s="39">
        <v>6000.8136000000013</v>
      </c>
      <c r="F11" s="39">
        <v>0</v>
      </c>
      <c r="G11" s="39">
        <f t="shared" si="0"/>
        <v>-11.830200000062177</v>
      </c>
      <c r="H11" s="43">
        <v>991349.53959999979</v>
      </c>
      <c r="I11" s="39">
        <v>41318.585099999997</v>
      </c>
      <c r="J11" s="39">
        <v>1028.7817999999997</v>
      </c>
      <c r="K11" s="39">
        <v>0</v>
      </c>
      <c r="L11" s="39">
        <f t="shared" si="1"/>
        <v>-69.656799999504983</v>
      </c>
      <c r="M11" s="43">
        <v>1033627.2497000003</v>
      </c>
      <c r="N11" s="39">
        <v>41022.061600000001</v>
      </c>
      <c r="O11" s="39">
        <v>3976.2991999999995</v>
      </c>
      <c r="P11" s="39">
        <v>0</v>
      </c>
      <c r="Q11" s="39">
        <f t="shared" si="2"/>
        <v>9.9999960548302624E-4</v>
      </c>
      <c r="R11" s="43">
        <v>1078625.6114999999</v>
      </c>
      <c r="S11" s="39">
        <v>19378.628400000005</v>
      </c>
      <c r="T11" s="39">
        <v>-49891.065999999992</v>
      </c>
      <c r="U11" s="39">
        <v>0</v>
      </c>
      <c r="V11" s="39">
        <f t="shared" si="3"/>
        <v>-4425.2312000001111</v>
      </c>
      <c r="W11" s="43">
        <v>1043687.9426999998</v>
      </c>
      <c r="X11" s="39">
        <v>37354.024900000011</v>
      </c>
      <c r="Y11" s="39">
        <v>34165.457299999995</v>
      </c>
      <c r="Z11" s="39">
        <v>0</v>
      </c>
      <c r="AA11" s="39">
        <f t="shared" si="4"/>
        <v>-215.13619999963703</v>
      </c>
      <c r="AB11" s="43">
        <v>1114992.2887000002</v>
      </c>
      <c r="AC11" s="39">
        <v>58355.617299999984</v>
      </c>
      <c r="AD11" s="39">
        <v>-890.72719999999913</v>
      </c>
      <c r="AE11" s="39">
        <v>0</v>
      </c>
      <c r="AF11" s="39">
        <f t="shared" si="5"/>
        <v>3803.7243999999246</v>
      </c>
      <c r="AG11" s="43">
        <v>1176260.9032000001</v>
      </c>
      <c r="AH11" s="39">
        <v>95416.845100000006</v>
      </c>
      <c r="AI11" s="39">
        <v>-15881.108399999997</v>
      </c>
      <c r="AJ11" s="39">
        <v>0</v>
      </c>
      <c r="AK11" s="39">
        <f t="shared" si="6"/>
        <v>-3523.6792999994941</v>
      </c>
      <c r="AL11" s="43">
        <v>1252272.9606000006</v>
      </c>
      <c r="AM11" s="39">
        <v>87360.087199999936</v>
      </c>
      <c r="AN11" s="39">
        <v>-21217.8894</v>
      </c>
      <c r="AO11" s="39">
        <v>0</v>
      </c>
      <c r="AP11" s="39">
        <f t="shared" si="7"/>
        <v>8842.2947999988974</v>
      </c>
      <c r="AQ11" s="43">
        <v>1327257.4531999994</v>
      </c>
      <c r="AR11" s="39">
        <v>-14821.988499999992</v>
      </c>
      <c r="AS11" s="39">
        <v>36323.399200000007</v>
      </c>
      <c r="AT11" s="39">
        <v>0</v>
      </c>
      <c r="AU11" s="39">
        <f t="shared" si="8"/>
        <v>15572.785200000617</v>
      </c>
      <c r="AV11" s="43">
        <v>1364331.6491</v>
      </c>
      <c r="AW11" s="39">
        <v>102087.90599999996</v>
      </c>
      <c r="AX11" s="39">
        <v>-13012.757899999999</v>
      </c>
      <c r="AY11" s="39">
        <v>0</v>
      </c>
      <c r="AZ11" s="39">
        <f t="shared" si="9"/>
        <v>-535.44940000035967</v>
      </c>
      <c r="BA11" s="43">
        <v>1452871.3477999996</v>
      </c>
      <c r="BB11" s="39">
        <v>35085.964800000002</v>
      </c>
      <c r="BC11" s="39">
        <v>-33844.900999999998</v>
      </c>
      <c r="BD11" s="39">
        <v>0</v>
      </c>
      <c r="BE11" s="39">
        <f t="shared" si="10"/>
        <v>-319.1716999997152</v>
      </c>
      <c r="BF11" s="43">
        <v>1453793.2398999999</v>
      </c>
      <c r="BG11" s="39">
        <v>1052.2924000000044</v>
      </c>
      <c r="BH11" s="39">
        <v>-6631.7520999999997</v>
      </c>
      <c r="BI11" s="39">
        <v>0</v>
      </c>
      <c r="BJ11" s="39">
        <v>-142241.32600000012</v>
      </c>
      <c r="BK11" s="43">
        <v>1305972.4541999998</v>
      </c>
      <c r="BL11" s="39">
        <v>72933.225000000006</v>
      </c>
      <c r="BM11" s="39">
        <v>-4768.9435000000012</v>
      </c>
      <c r="BN11" s="39">
        <v>2000</v>
      </c>
      <c r="BO11" s="39">
        <v>10751.169500000346</v>
      </c>
      <c r="BP11" s="43">
        <v>1386887.9052000002</v>
      </c>
      <c r="BQ11" s="39">
        <v>85884.616199999989</v>
      </c>
      <c r="BR11" s="39">
        <v>-28616.825099999995</v>
      </c>
      <c r="BS11" s="39">
        <v>-14000</v>
      </c>
      <c r="BT11" s="39">
        <v>552.90499999983149</v>
      </c>
      <c r="BU11" s="43">
        <v>1430708.6013</v>
      </c>
      <c r="BV11" s="39">
        <v>46206.645300000047</v>
      </c>
      <c r="BW11" s="39">
        <v>-10434.547600000002</v>
      </c>
      <c r="BX11" s="39">
        <v>0</v>
      </c>
      <c r="BY11" s="39">
        <v>129247.54310000059</v>
      </c>
      <c r="BZ11" s="43">
        <v>1595728.2421000006</v>
      </c>
      <c r="CA11" s="39">
        <v>57091.360600000015</v>
      </c>
      <c r="CB11" s="39">
        <v>17238.895899999996</v>
      </c>
      <c r="CC11" s="39">
        <v>0</v>
      </c>
      <c r="CD11" s="40">
        <v>-19405.099100000334</v>
      </c>
      <c r="CE11" s="32">
        <v>1650653.3995000003</v>
      </c>
      <c r="CF11" s="47">
        <v>4548.2575999999972</v>
      </c>
      <c r="CG11" s="47">
        <v>-64065.756499999996</v>
      </c>
      <c r="CH11" s="47">
        <v>0</v>
      </c>
      <c r="CI11" s="47">
        <v>-3139.2263999998177</v>
      </c>
      <c r="CJ11" s="32">
        <v>1587996.6742000005</v>
      </c>
      <c r="CK11" s="47">
        <v>33389.812299999998</v>
      </c>
      <c r="CL11" s="47">
        <v>32439.549600000028</v>
      </c>
      <c r="CM11" s="47">
        <v>0</v>
      </c>
      <c r="CN11" s="47">
        <v>1316.8539999992281</v>
      </c>
      <c r="CO11" s="32">
        <v>1655142.8900999997</v>
      </c>
      <c r="CP11" s="47">
        <v>34737.902099999999</v>
      </c>
      <c r="CQ11" s="47">
        <v>-31472.748299999992</v>
      </c>
      <c r="CR11" s="47">
        <v>0</v>
      </c>
      <c r="CS11" s="47">
        <v>-76732.721699999922</v>
      </c>
      <c r="CT11" s="32">
        <v>1581675.3221999998</v>
      </c>
      <c r="CU11" s="47">
        <v>-39619.344300000004</v>
      </c>
      <c r="CV11" s="47">
        <v>-12385.417499999998</v>
      </c>
      <c r="CW11" s="47">
        <v>0</v>
      </c>
      <c r="CX11" s="47">
        <v>21271.621599999977</v>
      </c>
      <c r="CY11" s="32">
        <v>1550942.1819999998</v>
      </c>
      <c r="CZ11" s="47">
        <v>40832.920299999983</v>
      </c>
      <c r="DA11" s="47">
        <v>-22362.341799999998</v>
      </c>
      <c r="DB11" s="47">
        <v>0</v>
      </c>
      <c r="DC11" s="47">
        <v>-2313.842599999316</v>
      </c>
      <c r="DD11" s="32">
        <v>1567098.9179000005</v>
      </c>
      <c r="DE11" s="47">
        <v>75376.842100000009</v>
      </c>
      <c r="DF11" s="47">
        <v>39395.456999999988</v>
      </c>
      <c r="DG11" s="47">
        <v>0</v>
      </c>
      <c r="DH11" s="47">
        <v>-4.9300000355287921E-2</v>
      </c>
      <c r="DI11" s="32">
        <v>1681871.1677000001</v>
      </c>
      <c r="DJ11" s="47">
        <v>119458.75989999995</v>
      </c>
      <c r="DK11" s="47">
        <v>3869.0692000000013</v>
      </c>
      <c r="DL11" s="47">
        <v>0</v>
      </c>
      <c r="DM11" s="47">
        <v>-144142.06559999936</v>
      </c>
      <c r="DN11" s="32">
        <v>1661056.9312000007</v>
      </c>
      <c r="DO11" s="47">
        <v>-35163.574700000005</v>
      </c>
      <c r="DP11" s="47">
        <v>2113.3006999999984</v>
      </c>
      <c r="DQ11" s="47">
        <v>0</v>
      </c>
      <c r="DR11" s="47">
        <v>-19766.74940000099</v>
      </c>
      <c r="DS11" s="32">
        <v>1608239.9077999997</v>
      </c>
      <c r="DT11" s="47">
        <v>32258.607899999988</v>
      </c>
      <c r="DU11" s="47">
        <v>-2124.8824999999988</v>
      </c>
      <c r="DV11" s="47">
        <v>0</v>
      </c>
      <c r="DW11" s="47">
        <v>-30457.233799999922</v>
      </c>
      <c r="DX11" s="32">
        <v>1607916.3993999998</v>
      </c>
      <c r="DY11" s="47">
        <v>74863.150300000008</v>
      </c>
      <c r="DZ11" s="47">
        <v>37447.042200000004</v>
      </c>
      <c r="EA11" s="47">
        <v>0</v>
      </c>
      <c r="EB11" s="47">
        <v>3.6317999995007995</v>
      </c>
      <c r="EC11" s="32">
        <v>1720230.2236999993</v>
      </c>
      <c r="ED11" s="47">
        <v>45363.710899999991</v>
      </c>
      <c r="EE11" s="47">
        <v>23608.433199999999</v>
      </c>
      <c r="EF11" s="47">
        <v>0</v>
      </c>
      <c r="EG11" s="47">
        <v>-118484.74519999938</v>
      </c>
      <c r="EH11" s="32">
        <v>1670717.6225999999</v>
      </c>
      <c r="EI11" s="47">
        <v>-13087.379100000002</v>
      </c>
      <c r="EJ11" s="47">
        <v>53013.728599999988</v>
      </c>
      <c r="EK11" s="47">
        <v>0</v>
      </c>
      <c r="EL11" s="47">
        <v>-35312.865799999767</v>
      </c>
      <c r="EM11" s="32">
        <v>1675331.1063000001</v>
      </c>
      <c r="EN11" s="47">
        <v>35013.130700000009</v>
      </c>
      <c r="EO11" s="47">
        <v>54059.970599999971</v>
      </c>
      <c r="EP11" s="47">
        <v>0</v>
      </c>
      <c r="EQ11" s="47">
        <v>-235.94819999975152</v>
      </c>
      <c r="ER11" s="32">
        <v>1764168.2594000003</v>
      </c>
      <c r="ES11" s="47">
        <v>81692.344500000036</v>
      </c>
      <c r="ET11" s="47">
        <v>-25489.854299999988</v>
      </c>
      <c r="EU11" s="47">
        <v>0</v>
      </c>
      <c r="EV11" s="47">
        <v>-27247.881700000657</v>
      </c>
      <c r="EW11" s="32">
        <v>1793122.8678999997</v>
      </c>
      <c r="EX11" s="47">
        <v>29063.775400000002</v>
      </c>
      <c r="EY11" s="47">
        <v>-21062.3105</v>
      </c>
      <c r="EZ11" s="47">
        <v>-563.45000000000005</v>
      </c>
      <c r="FA11" s="47">
        <v>-2486.6731999986159</v>
      </c>
      <c r="FB11" s="32">
        <v>1798074.2096000011</v>
      </c>
      <c r="FC11" s="47">
        <v>-122975.25429999999</v>
      </c>
      <c r="FD11" s="47">
        <v>-11974.912200000004</v>
      </c>
      <c r="FE11" s="47">
        <v>0</v>
      </c>
      <c r="FF11" s="47">
        <v>11874.775999999079</v>
      </c>
      <c r="FG11" s="32">
        <v>1674998.8191000002</v>
      </c>
      <c r="FH11" s="47">
        <v>74969.677599999995</v>
      </c>
      <c r="FI11" s="47">
        <v>-315664.59170000005</v>
      </c>
      <c r="FJ11" s="47">
        <v>0</v>
      </c>
      <c r="FK11" s="47">
        <v>-137351.18569999968</v>
      </c>
      <c r="FL11" s="32">
        <v>1296952.7193000005</v>
      </c>
      <c r="FM11" s="47">
        <v>18452.783700000007</v>
      </c>
      <c r="FN11" s="47">
        <v>-30301.838599999999</v>
      </c>
      <c r="FO11" s="47">
        <v>0</v>
      </c>
      <c r="FP11" s="47">
        <v>-320460.65220000048</v>
      </c>
      <c r="FQ11" s="32">
        <v>964643.0122</v>
      </c>
      <c r="FR11" s="47">
        <v>34658.610699999997</v>
      </c>
      <c r="FS11" s="47">
        <v>12692.954499999998</v>
      </c>
      <c r="FT11" s="47">
        <v>0</v>
      </c>
      <c r="FU11" s="47">
        <v>-255.86930000006214</v>
      </c>
      <c r="FV11" s="32">
        <v>1011738.7080999999</v>
      </c>
      <c r="FW11" s="47">
        <v>-32665.603000000006</v>
      </c>
      <c r="FX11" s="47">
        <v>-19985.038299999997</v>
      </c>
      <c r="FY11" s="47">
        <v>0</v>
      </c>
      <c r="FZ11" s="47">
        <v>369.28070000068692</v>
      </c>
      <c r="GA11" s="2">
        <v>959457.34750000061</v>
      </c>
      <c r="GB11" s="77">
        <v>71658.177800000019</v>
      </c>
      <c r="GC11" s="47">
        <v>5330.2414999999992</v>
      </c>
      <c r="GD11" s="47">
        <v>0</v>
      </c>
      <c r="GE11" s="47">
        <v>-6414.104400000836</v>
      </c>
      <c r="GF11" s="32">
        <v>1030031.6623999998</v>
      </c>
      <c r="GG11" s="47">
        <v>54357.697499999995</v>
      </c>
      <c r="GH11" s="47">
        <v>775.91469999999947</v>
      </c>
      <c r="GI11" s="47">
        <v>0</v>
      </c>
      <c r="GJ11" s="47">
        <v>-8487.6845999997076</v>
      </c>
      <c r="GK11" s="32">
        <v>1076677.5900000001</v>
      </c>
    </row>
    <row r="12" spans="1:193" s="5" customFormat="1" ht="25.5" customHeight="1">
      <c r="A12" s="37" t="s">
        <v>4</v>
      </c>
      <c r="B12" s="59" t="s">
        <v>32</v>
      </c>
      <c r="C12" s="39">
        <v>380024.16800000006</v>
      </c>
      <c r="D12" s="39">
        <v>3756.8961000000004</v>
      </c>
      <c r="E12" s="39">
        <v>1075.6136999999999</v>
      </c>
      <c r="F12" s="39">
        <v>0</v>
      </c>
      <c r="G12" s="39">
        <f t="shared" si="0"/>
        <v>101.86800000001631</v>
      </c>
      <c r="H12" s="43">
        <v>384958.54580000008</v>
      </c>
      <c r="I12" s="39">
        <v>2725.5681000000004</v>
      </c>
      <c r="J12" s="39">
        <v>822.81680000000006</v>
      </c>
      <c r="K12" s="39">
        <v>0</v>
      </c>
      <c r="L12" s="39">
        <f t="shared" si="1"/>
        <v>9.9999892427149462E-5</v>
      </c>
      <c r="M12" s="43">
        <v>388506.93079999997</v>
      </c>
      <c r="N12" s="39">
        <v>356.89229999999998</v>
      </c>
      <c r="O12" s="39">
        <v>470.91510000000005</v>
      </c>
      <c r="P12" s="39">
        <v>11009.395600000002</v>
      </c>
      <c r="Q12" s="39">
        <f t="shared" si="2"/>
        <v>-9.9999851954635233E-5</v>
      </c>
      <c r="R12" s="43">
        <v>400344.13370000012</v>
      </c>
      <c r="S12" s="39">
        <v>4979.5249000000003</v>
      </c>
      <c r="T12" s="39">
        <v>-12943.185400000002</v>
      </c>
      <c r="U12" s="39">
        <v>0</v>
      </c>
      <c r="V12" s="39">
        <f t="shared" si="3"/>
        <v>-1.0000017573474906E-4</v>
      </c>
      <c r="W12" s="43">
        <v>392380.47309999994</v>
      </c>
      <c r="X12" s="39">
        <v>3833.2601000000009</v>
      </c>
      <c r="Y12" s="39">
        <v>8293.9105</v>
      </c>
      <c r="Z12" s="39">
        <v>0</v>
      </c>
      <c r="AA12" s="39">
        <f t="shared" si="4"/>
        <v>-75.574999999826105</v>
      </c>
      <c r="AB12" s="43">
        <v>404432.06870000012</v>
      </c>
      <c r="AC12" s="39">
        <v>4997.8682000000008</v>
      </c>
      <c r="AD12" s="39">
        <v>1756.9207000000001</v>
      </c>
      <c r="AE12" s="39">
        <v>0</v>
      </c>
      <c r="AF12" s="39">
        <f t="shared" si="5"/>
        <v>3.0000005654073902E-4</v>
      </c>
      <c r="AG12" s="43">
        <v>411186.85790000018</v>
      </c>
      <c r="AH12" s="39">
        <v>5717.8487999999998</v>
      </c>
      <c r="AI12" s="39">
        <v>-3362.8929000000012</v>
      </c>
      <c r="AJ12" s="39">
        <v>0</v>
      </c>
      <c r="AK12" s="39">
        <f t="shared" si="6"/>
        <v>1.9999983715024428E-4</v>
      </c>
      <c r="AL12" s="43">
        <v>413541.81400000001</v>
      </c>
      <c r="AM12" s="39">
        <v>-8347.7284999999993</v>
      </c>
      <c r="AN12" s="39">
        <v>-5278.649699999999</v>
      </c>
      <c r="AO12" s="39">
        <v>0</v>
      </c>
      <c r="AP12" s="39">
        <f t="shared" si="7"/>
        <v>7415.1654000001936</v>
      </c>
      <c r="AQ12" s="43">
        <v>407330.60120000021</v>
      </c>
      <c r="AR12" s="39">
        <v>2305.4488000000001</v>
      </c>
      <c r="AS12" s="39">
        <v>8402.3529999999992</v>
      </c>
      <c r="AT12" s="39">
        <v>2003.4879999999998</v>
      </c>
      <c r="AU12" s="39">
        <f t="shared" si="8"/>
        <v>-30.786600000138151</v>
      </c>
      <c r="AV12" s="43">
        <v>420011.10440000007</v>
      </c>
      <c r="AW12" s="39">
        <v>3123.0312999999996</v>
      </c>
      <c r="AX12" s="39">
        <v>-1926.2315999999994</v>
      </c>
      <c r="AY12" s="39">
        <v>0</v>
      </c>
      <c r="AZ12" s="39">
        <f t="shared" si="9"/>
        <v>-277.284500000035</v>
      </c>
      <c r="BA12" s="43">
        <v>420930.61960000003</v>
      </c>
      <c r="BB12" s="39">
        <v>5371.317</v>
      </c>
      <c r="BC12" s="39">
        <v>-8062.0812999999989</v>
      </c>
      <c r="BD12" s="39">
        <v>0</v>
      </c>
      <c r="BE12" s="39">
        <f t="shared" si="10"/>
        <v>-3.0000005426700227E-4</v>
      </c>
      <c r="BF12" s="43">
        <v>418239.85499999998</v>
      </c>
      <c r="BG12" s="39">
        <v>-4862.5382</v>
      </c>
      <c r="BH12" s="39">
        <v>-2837.1197000000002</v>
      </c>
      <c r="BI12" s="39">
        <v>0</v>
      </c>
      <c r="BJ12" s="39">
        <v>-4.000000099040335E-4</v>
      </c>
      <c r="BK12" s="43">
        <v>410540.19669999997</v>
      </c>
      <c r="BL12" s="39">
        <v>474.70120000000009</v>
      </c>
      <c r="BM12" s="39">
        <v>-626.71019999999999</v>
      </c>
      <c r="BN12" s="39">
        <v>0</v>
      </c>
      <c r="BO12" s="39">
        <v>-182.37759999996899</v>
      </c>
      <c r="BP12" s="43">
        <v>410205.8101</v>
      </c>
      <c r="BQ12" s="39">
        <v>4583.6697999999997</v>
      </c>
      <c r="BR12" s="39">
        <v>-7339.8176000000003</v>
      </c>
      <c r="BS12" s="39">
        <v>0</v>
      </c>
      <c r="BT12" s="39">
        <v>19.019799999916359</v>
      </c>
      <c r="BU12" s="43">
        <v>407468.68209999992</v>
      </c>
      <c r="BV12" s="39">
        <v>5193.0861999999997</v>
      </c>
      <c r="BW12" s="39">
        <v>-3370.3991000000005</v>
      </c>
      <c r="BX12" s="39">
        <v>0</v>
      </c>
      <c r="BY12" s="39">
        <v>-2.6081999999187246</v>
      </c>
      <c r="BZ12" s="43">
        <v>409288.761</v>
      </c>
      <c r="CA12" s="39">
        <v>-1875.8140000000008</v>
      </c>
      <c r="CB12" s="39">
        <v>1854.556</v>
      </c>
      <c r="CC12" s="39">
        <v>-22.402899999999999</v>
      </c>
      <c r="CD12" s="40">
        <v>-58196.096499999941</v>
      </c>
      <c r="CE12" s="32">
        <v>351049.00360000005</v>
      </c>
      <c r="CF12" s="47">
        <v>-27184.532199999998</v>
      </c>
      <c r="CG12" s="47">
        <v>-1241.3904999999997</v>
      </c>
      <c r="CH12" s="47">
        <v>0</v>
      </c>
      <c r="CI12" s="47">
        <v>-24159.386299999951</v>
      </c>
      <c r="CJ12" s="32">
        <v>298463.6946000001</v>
      </c>
      <c r="CK12" s="47">
        <v>457.7885</v>
      </c>
      <c r="CL12" s="47">
        <v>317.44259999999986</v>
      </c>
      <c r="CM12" s="47">
        <v>0</v>
      </c>
      <c r="CN12" s="47">
        <v>4708.2976999999719</v>
      </c>
      <c r="CO12" s="32">
        <v>303947.22340000008</v>
      </c>
      <c r="CP12" s="47">
        <v>2257.8706000000002</v>
      </c>
      <c r="CQ12" s="47">
        <v>-636.75049999999999</v>
      </c>
      <c r="CR12" s="47">
        <v>0</v>
      </c>
      <c r="CS12" s="47">
        <v>-5.0000002386241249E-4</v>
      </c>
      <c r="CT12" s="32">
        <v>305568.34300000005</v>
      </c>
      <c r="CU12" s="47">
        <v>-1897.8810000000001</v>
      </c>
      <c r="CV12" s="47">
        <v>82.289200000000008</v>
      </c>
      <c r="CW12" s="47">
        <v>0</v>
      </c>
      <c r="CX12" s="47">
        <v>-522.2783999999466</v>
      </c>
      <c r="CY12" s="32">
        <v>303230.47280000011</v>
      </c>
      <c r="CZ12" s="47">
        <v>87.974800000000002</v>
      </c>
      <c r="DA12" s="47">
        <v>-315.8535</v>
      </c>
      <c r="DB12" s="47">
        <v>0</v>
      </c>
      <c r="DC12" s="47">
        <v>-35.429300000193734</v>
      </c>
      <c r="DD12" s="32">
        <v>302967.16479999991</v>
      </c>
      <c r="DE12" s="47">
        <v>36.717100000000002</v>
      </c>
      <c r="DF12" s="47">
        <v>526.95670000000007</v>
      </c>
      <c r="DG12" s="47">
        <v>0</v>
      </c>
      <c r="DH12" s="47">
        <v>1.000001689135388E-4</v>
      </c>
      <c r="DI12" s="32">
        <v>303530.83870000008</v>
      </c>
      <c r="DJ12" s="47">
        <v>302.46809999999999</v>
      </c>
      <c r="DK12" s="47">
        <v>47.593699999999998</v>
      </c>
      <c r="DL12" s="47">
        <v>0</v>
      </c>
      <c r="DM12" s="47">
        <v>135266.52319999991</v>
      </c>
      <c r="DN12" s="32">
        <v>439147.42369999998</v>
      </c>
      <c r="DO12" s="47">
        <v>-70.144199999999969</v>
      </c>
      <c r="DP12" s="47">
        <v>-13.759700000000008</v>
      </c>
      <c r="DQ12" s="47">
        <v>0</v>
      </c>
      <c r="DR12" s="47">
        <v>36.864700000175347</v>
      </c>
      <c r="DS12" s="32">
        <v>439100.38450000016</v>
      </c>
      <c r="DT12" s="47">
        <v>197004.78369999997</v>
      </c>
      <c r="DU12" s="47">
        <v>472.92930000000007</v>
      </c>
      <c r="DV12" s="47">
        <v>0</v>
      </c>
      <c r="DW12" s="47">
        <v>1087.6549000000994</v>
      </c>
      <c r="DX12" s="32">
        <v>637665.75240000023</v>
      </c>
      <c r="DY12" s="47">
        <v>-6.8585000000000038</v>
      </c>
      <c r="DZ12" s="47">
        <v>12032.728200000001</v>
      </c>
      <c r="EA12" s="47">
        <v>0</v>
      </c>
      <c r="EB12" s="47">
        <v>151.33269999971708</v>
      </c>
      <c r="EC12" s="32">
        <v>649842.95479999995</v>
      </c>
      <c r="ED12" s="47">
        <v>77.333799999999997</v>
      </c>
      <c r="EE12" s="47">
        <v>7139.3578999999991</v>
      </c>
      <c r="EF12" s="47">
        <v>0</v>
      </c>
      <c r="EG12" s="47">
        <v>-15.294999999841821</v>
      </c>
      <c r="EH12" s="32">
        <v>657044.35150000011</v>
      </c>
      <c r="EI12" s="47">
        <v>162.477</v>
      </c>
      <c r="EJ12" s="47">
        <v>11221.445000000003</v>
      </c>
      <c r="EK12" s="47">
        <v>0</v>
      </c>
      <c r="EL12" s="47">
        <v>4.9999998191196937E-4</v>
      </c>
      <c r="EM12" s="32">
        <v>668428.27400000009</v>
      </c>
      <c r="EN12" s="47">
        <v>-145.53119999999998</v>
      </c>
      <c r="EO12" s="47">
        <v>13079.733500000002</v>
      </c>
      <c r="EP12" s="47">
        <v>0</v>
      </c>
      <c r="EQ12" s="47">
        <v>240.43289999989975</v>
      </c>
      <c r="ER12" s="32">
        <v>681602.90919999999</v>
      </c>
      <c r="ES12" s="47">
        <v>-71.03840000000001</v>
      </c>
      <c r="ET12" s="47">
        <v>-5501.7970000000005</v>
      </c>
      <c r="EU12" s="47">
        <v>0</v>
      </c>
      <c r="EV12" s="47">
        <v>-102.78469999982462</v>
      </c>
      <c r="EW12" s="32">
        <v>675927.28910000017</v>
      </c>
      <c r="EX12" s="47">
        <v>-9.2163000000000288</v>
      </c>
      <c r="EY12" s="47">
        <v>-5530.4607000000005</v>
      </c>
      <c r="EZ12" s="47">
        <v>0</v>
      </c>
      <c r="FA12" s="47">
        <v>633.59359999988101</v>
      </c>
      <c r="FB12" s="32">
        <v>671021.20570000005</v>
      </c>
      <c r="FC12" s="47">
        <v>-184.52689999999998</v>
      </c>
      <c r="FD12" s="47">
        <v>-1015.6776</v>
      </c>
      <c r="FE12" s="47">
        <v>0</v>
      </c>
      <c r="FF12" s="47">
        <v>-4.0000001160933607E-4</v>
      </c>
      <c r="FG12" s="32">
        <v>669821.00080000004</v>
      </c>
      <c r="FH12" s="47">
        <v>147.35329999999999</v>
      </c>
      <c r="FI12" s="47">
        <v>-520.06099999999992</v>
      </c>
      <c r="FJ12" s="47">
        <v>0</v>
      </c>
      <c r="FK12" s="47">
        <v>-236.82939999995779</v>
      </c>
      <c r="FL12" s="32">
        <v>669211.46370000008</v>
      </c>
      <c r="FM12" s="47">
        <v>78.447100000000006</v>
      </c>
      <c r="FN12" s="47">
        <v>-9693.0553</v>
      </c>
      <c r="FO12" s="47">
        <v>0</v>
      </c>
      <c r="FP12" s="47">
        <v>-1.6370904631912708E-11</v>
      </c>
      <c r="FQ12" s="32">
        <v>659596.85550000006</v>
      </c>
      <c r="FR12" s="47">
        <v>83.028400000000019</v>
      </c>
      <c r="FS12" s="47">
        <v>6712.0715999999984</v>
      </c>
      <c r="FT12" s="47">
        <v>0</v>
      </c>
      <c r="FU12" s="47">
        <v>1.0000015754485503E-4</v>
      </c>
      <c r="FV12" s="32">
        <v>666391.95560000022</v>
      </c>
      <c r="FW12" s="47">
        <v>59.02620000000001</v>
      </c>
      <c r="FX12" s="47">
        <v>-6447.2934999999989</v>
      </c>
      <c r="FY12" s="47">
        <v>0</v>
      </c>
      <c r="FZ12" s="47">
        <v>2.9999965681781759E-4</v>
      </c>
      <c r="GA12" s="2">
        <v>660003.68859999988</v>
      </c>
      <c r="GB12" s="77">
        <v>-101.80300000000001</v>
      </c>
      <c r="GC12" s="47">
        <v>3287.8245999999999</v>
      </c>
      <c r="GD12" s="47">
        <v>0</v>
      </c>
      <c r="GE12" s="47">
        <v>14.767700000062177</v>
      </c>
      <c r="GF12" s="32">
        <v>663204.47789999994</v>
      </c>
      <c r="GG12" s="47">
        <v>-12.412100000000001</v>
      </c>
      <c r="GH12" s="47">
        <v>3765.0370999999996</v>
      </c>
      <c r="GI12" s="47">
        <v>0</v>
      </c>
      <c r="GJ12" s="47">
        <v>6.8200000096567237E-2</v>
      </c>
      <c r="GK12" s="32">
        <v>666957.17110000004</v>
      </c>
    </row>
    <row r="13" spans="1:193" s="5" customFormat="1" ht="18" customHeight="1">
      <c r="A13" s="37" t="s">
        <v>5</v>
      </c>
      <c r="B13" s="59" t="s">
        <v>33</v>
      </c>
      <c r="C13" s="39">
        <v>944988.08010000037</v>
      </c>
      <c r="D13" s="39">
        <v>55373.678200000017</v>
      </c>
      <c r="E13" s="39">
        <v>7020.0940999999957</v>
      </c>
      <c r="F13" s="39">
        <v>0</v>
      </c>
      <c r="G13" s="39">
        <f t="shared" si="0"/>
        <v>-684.70849999989241</v>
      </c>
      <c r="H13" s="43">
        <v>1006697.1439000005</v>
      </c>
      <c r="I13" s="39">
        <v>30309.830599999987</v>
      </c>
      <c r="J13" s="39">
        <v>2670.6279000000004</v>
      </c>
      <c r="K13" s="39">
        <v>0</v>
      </c>
      <c r="L13" s="39">
        <f t="shared" si="1"/>
        <v>-1086.811900000358</v>
      </c>
      <c r="M13" s="43">
        <v>1038590.7905000001</v>
      </c>
      <c r="N13" s="39">
        <v>51376.627500000046</v>
      </c>
      <c r="O13" s="39">
        <v>3552.0307000000021</v>
      </c>
      <c r="P13" s="39">
        <v>0</v>
      </c>
      <c r="Q13" s="39">
        <f t="shared" si="2"/>
        <v>317.87010000030659</v>
      </c>
      <c r="R13" s="43">
        <v>1093837.3188000005</v>
      </c>
      <c r="S13" s="39">
        <v>33185.071799999998</v>
      </c>
      <c r="T13" s="39">
        <v>-49936.416199999985</v>
      </c>
      <c r="U13" s="39">
        <v>0</v>
      </c>
      <c r="V13" s="39">
        <f t="shared" si="3"/>
        <v>39.577999998975429</v>
      </c>
      <c r="W13" s="43">
        <v>1077125.5523999995</v>
      </c>
      <c r="X13" s="39">
        <v>56411.300299999995</v>
      </c>
      <c r="Y13" s="39">
        <v>29703.303600000017</v>
      </c>
      <c r="Z13" s="39">
        <v>0</v>
      </c>
      <c r="AA13" s="39">
        <f t="shared" si="4"/>
        <v>-928.20769999807453</v>
      </c>
      <c r="AB13" s="43">
        <v>1162311.9486000014</v>
      </c>
      <c r="AC13" s="39">
        <v>9522.6924000000017</v>
      </c>
      <c r="AD13" s="39">
        <v>10582.584000000004</v>
      </c>
      <c r="AE13" s="39">
        <v>0</v>
      </c>
      <c r="AF13" s="39">
        <f t="shared" si="5"/>
        <v>-2194.2419000018017</v>
      </c>
      <c r="AG13" s="43">
        <v>1180222.9830999996</v>
      </c>
      <c r="AH13" s="39">
        <v>61488.760400000014</v>
      </c>
      <c r="AI13" s="39">
        <v>-10165.815000000001</v>
      </c>
      <c r="AJ13" s="39">
        <v>0</v>
      </c>
      <c r="AK13" s="39">
        <f t="shared" si="6"/>
        <v>-461.87920000001213</v>
      </c>
      <c r="AL13" s="43">
        <v>1231084.0492999996</v>
      </c>
      <c r="AM13" s="39">
        <v>48692.989200000004</v>
      </c>
      <c r="AN13" s="39">
        <v>-21342.581800000007</v>
      </c>
      <c r="AO13" s="39">
        <v>0</v>
      </c>
      <c r="AP13" s="39">
        <f t="shared" si="7"/>
        <v>5735.166700001253</v>
      </c>
      <c r="AQ13" s="43">
        <v>1264169.6234000009</v>
      </c>
      <c r="AR13" s="39">
        <v>104051.52690000004</v>
      </c>
      <c r="AS13" s="39">
        <v>37602.118999999999</v>
      </c>
      <c r="AT13" s="39">
        <v>0</v>
      </c>
      <c r="AU13" s="39">
        <f t="shared" si="8"/>
        <v>932.4845999987665</v>
      </c>
      <c r="AV13" s="43">
        <v>1406755.7538999997</v>
      </c>
      <c r="AW13" s="39">
        <v>53543.773800000003</v>
      </c>
      <c r="AX13" s="39">
        <v>-11587.296500000004</v>
      </c>
      <c r="AY13" s="39">
        <v>0</v>
      </c>
      <c r="AZ13" s="39">
        <f t="shared" si="9"/>
        <v>-4531.949800001079</v>
      </c>
      <c r="BA13" s="43">
        <v>1444180.2813999986</v>
      </c>
      <c r="BB13" s="39">
        <v>27386.576000000005</v>
      </c>
      <c r="BC13" s="39">
        <v>-37535.501500000006</v>
      </c>
      <c r="BD13" s="39">
        <v>0</v>
      </c>
      <c r="BE13" s="39">
        <f t="shared" si="10"/>
        <v>-50477.180799996604</v>
      </c>
      <c r="BF13" s="43">
        <v>1383554.175100002</v>
      </c>
      <c r="BG13" s="39">
        <v>2367.2056999999909</v>
      </c>
      <c r="BH13" s="39">
        <v>-15466.026200000018</v>
      </c>
      <c r="BI13" s="39">
        <v>0</v>
      </c>
      <c r="BJ13" s="39">
        <v>-1171.2767000034255</v>
      </c>
      <c r="BK13" s="43">
        <v>1369284.0778999985</v>
      </c>
      <c r="BL13" s="39">
        <v>10694.154100000002</v>
      </c>
      <c r="BM13" s="39">
        <v>-5333.6107000000011</v>
      </c>
      <c r="BN13" s="39">
        <v>0</v>
      </c>
      <c r="BO13" s="39">
        <v>1906.3847000015321</v>
      </c>
      <c r="BP13" s="43">
        <v>1376551.0060000001</v>
      </c>
      <c r="BQ13" s="39">
        <v>7401.3903999999984</v>
      </c>
      <c r="BR13" s="39">
        <v>-31959.212099999997</v>
      </c>
      <c r="BS13" s="39">
        <v>0</v>
      </c>
      <c r="BT13" s="39">
        <v>7122.7122999991116</v>
      </c>
      <c r="BU13" s="43">
        <v>1359115.8965999992</v>
      </c>
      <c r="BV13" s="39">
        <v>-10386.618500000004</v>
      </c>
      <c r="BW13" s="39">
        <v>-17031.791100000006</v>
      </c>
      <c r="BX13" s="39">
        <v>0</v>
      </c>
      <c r="BY13" s="39">
        <v>-5261.1407999986586</v>
      </c>
      <c r="BZ13" s="43">
        <v>1326436.3462000005</v>
      </c>
      <c r="CA13" s="39">
        <v>48773.041999999972</v>
      </c>
      <c r="CB13" s="39">
        <v>17672.047399999996</v>
      </c>
      <c r="CC13" s="39">
        <v>0</v>
      </c>
      <c r="CD13" s="40">
        <v>-4679.071000001888</v>
      </c>
      <c r="CE13" s="32">
        <v>1388202.3645999986</v>
      </c>
      <c r="CF13" s="47">
        <v>-1973.6723999999967</v>
      </c>
      <c r="CG13" s="47">
        <v>-67489.26999999999</v>
      </c>
      <c r="CH13" s="47">
        <v>42.808500000000002</v>
      </c>
      <c r="CI13" s="47">
        <v>-4219.1988999985924</v>
      </c>
      <c r="CJ13" s="32">
        <v>1314563.0318</v>
      </c>
      <c r="CK13" s="47">
        <v>23232.256199999996</v>
      </c>
      <c r="CL13" s="47">
        <v>36575.782899999991</v>
      </c>
      <c r="CM13" s="47">
        <v>0</v>
      </c>
      <c r="CN13" s="47">
        <v>3402.1293000000951</v>
      </c>
      <c r="CO13" s="32">
        <v>1377773.2002000001</v>
      </c>
      <c r="CP13" s="47">
        <v>-12229.542499999996</v>
      </c>
      <c r="CQ13" s="47">
        <v>-30485.671699999992</v>
      </c>
      <c r="CR13" s="47">
        <v>0</v>
      </c>
      <c r="CS13" s="47">
        <v>-6467.8305000004475</v>
      </c>
      <c r="CT13" s="32">
        <v>1328590.1554999996</v>
      </c>
      <c r="CU13" s="47">
        <v>23805.420499999989</v>
      </c>
      <c r="CV13" s="47">
        <v>7612.3125000000045</v>
      </c>
      <c r="CW13" s="47">
        <v>44.054099999999998</v>
      </c>
      <c r="CX13" s="47">
        <v>21732.213600001145</v>
      </c>
      <c r="CY13" s="32">
        <v>1381784.1562000008</v>
      </c>
      <c r="CZ13" s="47">
        <v>-12397.422799999998</v>
      </c>
      <c r="DA13" s="47">
        <v>-14092.28440000001</v>
      </c>
      <c r="DB13" s="47">
        <v>0</v>
      </c>
      <c r="DC13" s="47">
        <v>-287342.68130000058</v>
      </c>
      <c r="DD13" s="32">
        <v>1067951.7677000002</v>
      </c>
      <c r="DE13" s="47">
        <v>-2224.7753999999973</v>
      </c>
      <c r="DF13" s="47">
        <v>14399.688599999999</v>
      </c>
      <c r="DG13" s="47">
        <v>0</v>
      </c>
      <c r="DH13" s="47">
        <v>-41463.674200000874</v>
      </c>
      <c r="DI13" s="32">
        <v>1038663.0066999993</v>
      </c>
      <c r="DJ13" s="47">
        <v>8585.8413999999957</v>
      </c>
      <c r="DK13" s="47">
        <v>-389.49139999999994</v>
      </c>
      <c r="DL13" s="47">
        <v>0</v>
      </c>
      <c r="DM13" s="47">
        <v>9815.5136999991773</v>
      </c>
      <c r="DN13" s="32">
        <v>1056674.8703999985</v>
      </c>
      <c r="DO13" s="47">
        <v>-1869.3145999999986</v>
      </c>
      <c r="DP13" s="47">
        <v>-2309.2561999999994</v>
      </c>
      <c r="DQ13" s="47">
        <v>-17.39</v>
      </c>
      <c r="DR13" s="47">
        <v>-3379.405399999584</v>
      </c>
      <c r="DS13" s="32">
        <v>1049099.5041999989</v>
      </c>
      <c r="DT13" s="47">
        <v>4315.6005000000014</v>
      </c>
      <c r="DU13" s="47">
        <v>-528.03020000000015</v>
      </c>
      <c r="DV13" s="47">
        <v>0</v>
      </c>
      <c r="DW13" s="47">
        <v>-14005.395799999569</v>
      </c>
      <c r="DX13" s="32">
        <v>1038881.6786999993</v>
      </c>
      <c r="DY13" s="47">
        <v>13967.192700000003</v>
      </c>
      <c r="DZ13" s="47">
        <v>2758.3090000000034</v>
      </c>
      <c r="EA13" s="47">
        <v>0</v>
      </c>
      <c r="EB13" s="47">
        <v>-25246.419499999713</v>
      </c>
      <c r="EC13" s="32">
        <v>1030360.7608999996</v>
      </c>
      <c r="ED13" s="47">
        <v>2291.5822999999982</v>
      </c>
      <c r="EE13" s="47">
        <v>-2936.7620000000024</v>
      </c>
      <c r="EF13" s="47">
        <v>1281.2574999999999</v>
      </c>
      <c r="EG13" s="47">
        <v>1531.6077000011899</v>
      </c>
      <c r="EH13" s="32">
        <v>1032528.4464000008</v>
      </c>
      <c r="EI13" s="47">
        <v>20835.483699999986</v>
      </c>
      <c r="EJ13" s="47">
        <v>17001.323299999996</v>
      </c>
      <c r="EK13" s="47">
        <v>-21.693100000000001</v>
      </c>
      <c r="EL13" s="47">
        <v>-1460.2738000011163</v>
      </c>
      <c r="EM13" s="32">
        <v>1068883.2864999997</v>
      </c>
      <c r="EN13" s="47">
        <v>38141.669899999986</v>
      </c>
      <c r="EO13" s="47">
        <v>8903.0132999999933</v>
      </c>
      <c r="EP13" s="47">
        <v>94.258799999999994</v>
      </c>
      <c r="EQ13" s="47">
        <v>11528.246400000122</v>
      </c>
      <c r="ER13" s="32">
        <v>1127550.4748999998</v>
      </c>
      <c r="ES13" s="47">
        <v>6761.4132000000063</v>
      </c>
      <c r="ET13" s="47">
        <v>-4360.4872000000005</v>
      </c>
      <c r="EU13" s="47">
        <v>0</v>
      </c>
      <c r="EV13" s="47">
        <v>-12473.695299998886</v>
      </c>
      <c r="EW13" s="32">
        <v>1117477.7056000009</v>
      </c>
      <c r="EX13" s="47">
        <v>25647.951099999998</v>
      </c>
      <c r="EY13" s="47">
        <v>-9201.812299999996</v>
      </c>
      <c r="EZ13" s="47">
        <v>669.78880000000004</v>
      </c>
      <c r="FA13" s="47">
        <v>-5171.2587000007697</v>
      </c>
      <c r="FB13" s="32">
        <v>1129422.3745000002</v>
      </c>
      <c r="FC13" s="47">
        <v>18143.430099999998</v>
      </c>
      <c r="FD13" s="47">
        <v>4659.6752000000015</v>
      </c>
      <c r="FE13" s="47">
        <v>0</v>
      </c>
      <c r="FF13" s="47">
        <v>-125.84590000106618</v>
      </c>
      <c r="FG13" s="32">
        <v>1152099.6338999991</v>
      </c>
      <c r="FH13" s="47">
        <v>-7550.0961999999918</v>
      </c>
      <c r="FI13" s="47">
        <v>-2437.7482999999993</v>
      </c>
      <c r="FJ13" s="47">
        <v>0</v>
      </c>
      <c r="FK13" s="47">
        <v>-11851.092599999523</v>
      </c>
      <c r="FL13" s="32">
        <v>1130260.6967999996</v>
      </c>
      <c r="FM13" s="47">
        <v>-4123.7829999999949</v>
      </c>
      <c r="FN13" s="47">
        <v>-10448.159499999998</v>
      </c>
      <c r="FO13" s="47">
        <v>0</v>
      </c>
      <c r="FP13" s="47">
        <v>-63866.693999998868</v>
      </c>
      <c r="FQ13" s="32">
        <v>1051822.0603000007</v>
      </c>
      <c r="FR13" s="47">
        <v>13331.325699999996</v>
      </c>
      <c r="FS13" s="47">
        <v>10319.240400000002</v>
      </c>
      <c r="FT13" s="47">
        <v>0</v>
      </c>
      <c r="FU13" s="47">
        <v>753.94299999967734</v>
      </c>
      <c r="FV13" s="32">
        <v>1076226.5694000004</v>
      </c>
      <c r="FW13" s="47">
        <v>12977.845999999992</v>
      </c>
      <c r="FX13" s="47">
        <v>-15464.672099999989</v>
      </c>
      <c r="FY13" s="47">
        <v>0</v>
      </c>
      <c r="FZ13" s="47">
        <v>-45819.937500001113</v>
      </c>
      <c r="GA13" s="2">
        <v>1027919.8057999993</v>
      </c>
      <c r="GB13" s="77">
        <v>23627.92070000001</v>
      </c>
      <c r="GC13" s="47">
        <v>6541.2153000000008</v>
      </c>
      <c r="GD13" s="47">
        <v>0</v>
      </c>
      <c r="GE13" s="47">
        <v>6636.9306000016395</v>
      </c>
      <c r="GF13" s="32">
        <v>1064725.8724000009</v>
      </c>
      <c r="GG13" s="47">
        <v>13254.379799999997</v>
      </c>
      <c r="GH13" s="47">
        <v>12686.045600000003</v>
      </c>
      <c r="GI13" s="47">
        <v>0</v>
      </c>
      <c r="GJ13" s="47">
        <v>-49785.753600000106</v>
      </c>
      <c r="GK13" s="32">
        <v>1040880.5442000008</v>
      </c>
    </row>
    <row r="14" spans="1:193" s="5" customFormat="1" ht="27" customHeight="1">
      <c r="A14" s="37" t="s">
        <v>6</v>
      </c>
      <c r="B14" s="59" t="s">
        <v>34</v>
      </c>
      <c r="C14" s="39">
        <v>654095.55629999971</v>
      </c>
      <c r="D14" s="39">
        <v>-3818.2965999999933</v>
      </c>
      <c r="E14" s="39">
        <v>5451.4468999999972</v>
      </c>
      <c r="F14" s="39">
        <v>0</v>
      </c>
      <c r="G14" s="39">
        <f t="shared" si="0"/>
        <v>-3046.8034000004654</v>
      </c>
      <c r="H14" s="43">
        <v>652681.90319999924</v>
      </c>
      <c r="I14" s="39">
        <v>25305.262000000013</v>
      </c>
      <c r="J14" s="39">
        <v>3667.3884999999982</v>
      </c>
      <c r="K14" s="39">
        <v>97.244500000000016</v>
      </c>
      <c r="L14" s="39">
        <f t="shared" si="1"/>
        <v>491.63640000101418</v>
      </c>
      <c r="M14" s="43">
        <v>682243.43460000027</v>
      </c>
      <c r="N14" s="39">
        <v>19837.543300000005</v>
      </c>
      <c r="O14" s="39">
        <v>3385.4060999999992</v>
      </c>
      <c r="P14" s="39">
        <v>85.990800000000007</v>
      </c>
      <c r="Q14" s="39">
        <f t="shared" si="2"/>
        <v>998.47820000031106</v>
      </c>
      <c r="R14" s="43">
        <v>706550.85300000058</v>
      </c>
      <c r="S14" s="39">
        <v>50097.437299999969</v>
      </c>
      <c r="T14" s="39">
        <v>-58290.514099999964</v>
      </c>
      <c r="U14" s="39">
        <v>-2126.1842999999999</v>
      </c>
      <c r="V14" s="39">
        <f t="shared" si="3"/>
        <v>-904.38110000058896</v>
      </c>
      <c r="W14" s="43">
        <v>695327.2108</v>
      </c>
      <c r="X14" s="39">
        <v>25008.062500000011</v>
      </c>
      <c r="Y14" s="39">
        <v>41598.774800000007</v>
      </c>
      <c r="Z14" s="39">
        <v>2332.8977</v>
      </c>
      <c r="AA14" s="39">
        <f t="shared" si="4"/>
        <v>-439.34040000037066</v>
      </c>
      <c r="AB14" s="43">
        <v>763827.60539999965</v>
      </c>
      <c r="AC14" s="39">
        <v>37238.69089999998</v>
      </c>
      <c r="AD14" s="39">
        <v>11866.3824</v>
      </c>
      <c r="AE14" s="39">
        <v>0</v>
      </c>
      <c r="AF14" s="39">
        <f t="shared" si="5"/>
        <v>16706.203000000394</v>
      </c>
      <c r="AG14" s="43">
        <v>829638.88170000003</v>
      </c>
      <c r="AH14" s="39">
        <v>32032.416799999981</v>
      </c>
      <c r="AI14" s="39">
        <v>-17306.955200000026</v>
      </c>
      <c r="AJ14" s="39">
        <v>1094.7314000000001</v>
      </c>
      <c r="AK14" s="39">
        <f t="shared" si="6"/>
        <v>-3111.9206000002882</v>
      </c>
      <c r="AL14" s="43">
        <v>842347.15409999969</v>
      </c>
      <c r="AM14" s="39">
        <v>38830.121299999963</v>
      </c>
      <c r="AN14" s="39">
        <v>-26881.134499999964</v>
      </c>
      <c r="AO14" s="39">
        <v>-481.91980000000007</v>
      </c>
      <c r="AP14" s="39">
        <f t="shared" si="7"/>
        <v>15754.506699999485</v>
      </c>
      <c r="AQ14" s="43">
        <v>869568.72779999918</v>
      </c>
      <c r="AR14" s="39">
        <v>29936.810500000014</v>
      </c>
      <c r="AS14" s="39">
        <v>42741.913099999991</v>
      </c>
      <c r="AT14" s="39">
        <v>4840.6053000000002</v>
      </c>
      <c r="AU14" s="39">
        <f t="shared" si="8"/>
        <v>-8165.3727999985394</v>
      </c>
      <c r="AV14" s="43">
        <v>938922.68390000064</v>
      </c>
      <c r="AW14" s="39">
        <v>6719.4457999999868</v>
      </c>
      <c r="AX14" s="39">
        <v>-10924.367700000012</v>
      </c>
      <c r="AY14" s="39">
        <v>46.039500000000011</v>
      </c>
      <c r="AZ14" s="39">
        <f t="shared" si="9"/>
        <v>575.02859999963482</v>
      </c>
      <c r="BA14" s="43">
        <v>935338.83010000025</v>
      </c>
      <c r="BB14" s="39">
        <v>31995.647200000003</v>
      </c>
      <c r="BC14" s="39">
        <v>-43109.075299999975</v>
      </c>
      <c r="BD14" s="39">
        <v>0</v>
      </c>
      <c r="BE14" s="39">
        <f t="shared" si="10"/>
        <v>3649.4403999996794</v>
      </c>
      <c r="BF14" s="43">
        <v>927874.84239999996</v>
      </c>
      <c r="BG14" s="39">
        <v>-8801.2684000000045</v>
      </c>
      <c r="BH14" s="39">
        <v>-16234.390699999994</v>
      </c>
      <c r="BI14" s="39">
        <v>0</v>
      </c>
      <c r="BJ14" s="39">
        <v>-7410.1536999996079</v>
      </c>
      <c r="BK14" s="43">
        <v>895429.02960000036</v>
      </c>
      <c r="BL14" s="39">
        <v>41821.521499999981</v>
      </c>
      <c r="BM14" s="39">
        <v>-4529.0659999999989</v>
      </c>
      <c r="BN14" s="39">
        <v>0.6765000000000001</v>
      </c>
      <c r="BO14" s="39">
        <v>-493.26179999927848</v>
      </c>
      <c r="BP14" s="43">
        <v>932228.89980000106</v>
      </c>
      <c r="BQ14" s="39">
        <v>28405.410900000021</v>
      </c>
      <c r="BR14" s="39">
        <v>-43975.055800000009</v>
      </c>
      <c r="BS14" s="39">
        <v>0</v>
      </c>
      <c r="BT14" s="39">
        <v>664.93069999913132</v>
      </c>
      <c r="BU14" s="43">
        <v>917324.1856000002</v>
      </c>
      <c r="BV14" s="39">
        <v>61814.471799999999</v>
      </c>
      <c r="BW14" s="39">
        <v>-22436.260600000038</v>
      </c>
      <c r="BX14" s="39">
        <v>0.52039999999999997</v>
      </c>
      <c r="BY14" s="39">
        <v>25635.426700001095</v>
      </c>
      <c r="BZ14" s="43">
        <v>982338.34390000126</v>
      </c>
      <c r="CA14" s="39">
        <v>8051.9158000000043</v>
      </c>
      <c r="CB14" s="39">
        <v>18644.434799999995</v>
      </c>
      <c r="CC14" s="39">
        <v>-27.495599999999996</v>
      </c>
      <c r="CD14" s="40">
        <v>-13008.774400001061</v>
      </c>
      <c r="CE14" s="32">
        <v>995998.4245000002</v>
      </c>
      <c r="CF14" s="47">
        <v>6734.8655000000008</v>
      </c>
      <c r="CG14" s="47">
        <v>-86118.414500000014</v>
      </c>
      <c r="CH14" s="47">
        <v>0</v>
      </c>
      <c r="CI14" s="47">
        <v>-10897.895899999756</v>
      </c>
      <c r="CJ14" s="32">
        <v>905716.97960000043</v>
      </c>
      <c r="CK14" s="47">
        <v>17807.64469999999</v>
      </c>
      <c r="CL14" s="47">
        <v>43068.184400000013</v>
      </c>
      <c r="CM14" s="47">
        <v>0</v>
      </c>
      <c r="CN14" s="47">
        <v>5506.665000000241</v>
      </c>
      <c r="CO14" s="32">
        <v>972099.47370000067</v>
      </c>
      <c r="CP14" s="47">
        <v>44269.330800000032</v>
      </c>
      <c r="CQ14" s="47">
        <v>-47848.089100000092</v>
      </c>
      <c r="CR14" s="47">
        <v>0</v>
      </c>
      <c r="CS14" s="47">
        <v>-5483.1659999998956</v>
      </c>
      <c r="CT14" s="32">
        <v>963037.54940000072</v>
      </c>
      <c r="CU14" s="47">
        <v>-6281.9912999999906</v>
      </c>
      <c r="CV14" s="47">
        <v>4690.4947999999986</v>
      </c>
      <c r="CW14" s="47">
        <v>19.476400000000002</v>
      </c>
      <c r="CX14" s="47">
        <v>-6491.5705000019825</v>
      </c>
      <c r="CY14" s="32">
        <v>954973.95879999874</v>
      </c>
      <c r="CZ14" s="47">
        <v>47118.489500000011</v>
      </c>
      <c r="DA14" s="47">
        <v>-29634.442399999985</v>
      </c>
      <c r="DB14" s="47">
        <v>0</v>
      </c>
      <c r="DC14" s="47">
        <v>-24806.949299999804</v>
      </c>
      <c r="DD14" s="32">
        <v>947651.05659999896</v>
      </c>
      <c r="DE14" s="47">
        <v>50165.902400000014</v>
      </c>
      <c r="DF14" s="47">
        <v>49866.313900000052</v>
      </c>
      <c r="DG14" s="47">
        <v>0</v>
      </c>
      <c r="DH14" s="47">
        <v>185.74220000069909</v>
      </c>
      <c r="DI14" s="32">
        <v>1047869.0150999997</v>
      </c>
      <c r="DJ14" s="47">
        <v>22139.612399999987</v>
      </c>
      <c r="DK14" s="47">
        <v>4510.1023999999998</v>
      </c>
      <c r="DL14" s="47">
        <v>0</v>
      </c>
      <c r="DM14" s="47">
        <v>-332.3708999993105</v>
      </c>
      <c r="DN14" s="32">
        <v>1074186.3590000004</v>
      </c>
      <c r="DO14" s="47">
        <v>25249.606699999997</v>
      </c>
      <c r="DP14" s="47">
        <v>1598.2974999999997</v>
      </c>
      <c r="DQ14" s="47">
        <v>-0.8347</v>
      </c>
      <c r="DR14" s="47">
        <v>16226.738600000957</v>
      </c>
      <c r="DS14" s="32">
        <v>1117260.1671000014</v>
      </c>
      <c r="DT14" s="47">
        <v>46382.462100000041</v>
      </c>
      <c r="DU14" s="47">
        <v>-5613.8994999999959</v>
      </c>
      <c r="DV14" s="47">
        <v>0</v>
      </c>
      <c r="DW14" s="47">
        <v>-11388.172300002519</v>
      </c>
      <c r="DX14" s="32">
        <v>1146640.5573999989</v>
      </c>
      <c r="DY14" s="47">
        <v>88729.721999999936</v>
      </c>
      <c r="DZ14" s="47">
        <v>41430.163199999974</v>
      </c>
      <c r="EA14" s="47">
        <v>120.15790000000001</v>
      </c>
      <c r="EB14" s="47">
        <v>-17374.311999998536</v>
      </c>
      <c r="EC14" s="32">
        <v>1259546.2885000003</v>
      </c>
      <c r="ED14" s="47">
        <v>70391.388499999972</v>
      </c>
      <c r="EE14" s="47">
        <v>21802.091600000011</v>
      </c>
      <c r="EF14" s="47">
        <v>0</v>
      </c>
      <c r="EG14" s="47">
        <v>5610.0242999985967</v>
      </c>
      <c r="EH14" s="32">
        <v>1357349.7928999988</v>
      </c>
      <c r="EI14" s="47">
        <v>-11930.232900000015</v>
      </c>
      <c r="EJ14" s="47">
        <v>32058.406700000003</v>
      </c>
      <c r="EK14" s="47">
        <v>3626.8892000000001</v>
      </c>
      <c r="EL14" s="47">
        <v>16493.754900001317</v>
      </c>
      <c r="EM14" s="32">
        <v>1397598.6108000001</v>
      </c>
      <c r="EN14" s="47">
        <v>137950.23360000004</v>
      </c>
      <c r="EO14" s="47">
        <v>32943.419699999977</v>
      </c>
      <c r="EP14" s="47">
        <v>88.995800000000003</v>
      </c>
      <c r="EQ14" s="47">
        <v>9087.3634999995375</v>
      </c>
      <c r="ER14" s="32">
        <v>1577668.6233999997</v>
      </c>
      <c r="ES14" s="47">
        <v>82925.318599999839</v>
      </c>
      <c r="ET14" s="47">
        <v>-43054.331499999993</v>
      </c>
      <c r="EU14" s="47">
        <v>-6.3138000000000005</v>
      </c>
      <c r="EV14" s="47">
        <v>-25594.49740000063</v>
      </c>
      <c r="EW14" s="32">
        <v>1591938.7992999989</v>
      </c>
      <c r="EX14" s="47">
        <v>56873.961000000047</v>
      </c>
      <c r="EY14" s="47">
        <v>-43114.564599999932</v>
      </c>
      <c r="EZ14" s="47">
        <v>0</v>
      </c>
      <c r="FA14" s="47">
        <v>-2037.154199996643</v>
      </c>
      <c r="FB14" s="32">
        <v>1603661.0415000024</v>
      </c>
      <c r="FC14" s="47">
        <v>38263.473700000017</v>
      </c>
      <c r="FD14" s="47">
        <v>-17907.971999999994</v>
      </c>
      <c r="FE14" s="47">
        <v>-76.7166</v>
      </c>
      <c r="FF14" s="47">
        <v>-14189.247600002258</v>
      </c>
      <c r="FG14" s="32">
        <v>1609750.5790000001</v>
      </c>
      <c r="FH14" s="47">
        <v>13161.616899999997</v>
      </c>
      <c r="FI14" s="47">
        <v>-19086.612899999986</v>
      </c>
      <c r="FJ14" s="47">
        <v>0</v>
      </c>
      <c r="FK14" s="47">
        <v>-38038.846600002893</v>
      </c>
      <c r="FL14" s="32">
        <v>1565786.7363999973</v>
      </c>
      <c r="FM14" s="47">
        <v>109519.21219999994</v>
      </c>
      <c r="FN14" s="47">
        <v>-80838.222400000028</v>
      </c>
      <c r="FO14" s="47">
        <v>-8.019400000000001</v>
      </c>
      <c r="FP14" s="47">
        <v>24757.185100003462</v>
      </c>
      <c r="FQ14" s="32">
        <v>1619216.8919000006</v>
      </c>
      <c r="FR14" s="47">
        <v>67506.145400000038</v>
      </c>
      <c r="FS14" s="47">
        <v>23689.491700000013</v>
      </c>
      <c r="FT14" s="47">
        <v>0</v>
      </c>
      <c r="FU14" s="47">
        <v>-9341.2048000016948</v>
      </c>
      <c r="FV14" s="32">
        <v>1701071.324199999</v>
      </c>
      <c r="FW14" s="47">
        <v>-28320.702700000034</v>
      </c>
      <c r="FX14" s="47">
        <v>-54853.486199999963</v>
      </c>
      <c r="FY14" s="47">
        <v>21042.014500000001</v>
      </c>
      <c r="FZ14" s="47">
        <v>8891.9537000009805</v>
      </c>
      <c r="GA14" s="2">
        <v>1647831.1035</v>
      </c>
      <c r="GB14" s="77">
        <v>-22068.657800000023</v>
      </c>
      <c r="GC14" s="47">
        <v>23937.203499999989</v>
      </c>
      <c r="GD14" s="47">
        <v>0</v>
      </c>
      <c r="GE14" s="47">
        <v>6354.837200001748</v>
      </c>
      <c r="GF14" s="32">
        <v>1656054.4864000017</v>
      </c>
      <c r="GG14" s="47">
        <v>6456.392600000001</v>
      </c>
      <c r="GH14" s="47">
        <v>24258.166400000013</v>
      </c>
      <c r="GI14" s="47">
        <v>0</v>
      </c>
      <c r="GJ14" s="47">
        <v>-964.51710000413368</v>
      </c>
      <c r="GK14" s="32">
        <v>1685804.5282999976</v>
      </c>
    </row>
    <row r="15" spans="1:193" s="5" customFormat="1" ht="18" customHeight="1">
      <c r="A15" s="37" t="s">
        <v>7</v>
      </c>
      <c r="B15" s="59" t="s">
        <v>35</v>
      </c>
      <c r="C15" s="39">
        <v>4058408.9582999987</v>
      </c>
      <c r="D15" s="39">
        <v>156926.0368999998</v>
      </c>
      <c r="E15" s="39">
        <v>28251.498400000004</v>
      </c>
      <c r="F15" s="39">
        <v>0</v>
      </c>
      <c r="G15" s="39">
        <f t="shared" si="0"/>
        <v>13055.438899998851</v>
      </c>
      <c r="H15" s="43">
        <v>4256641.9324999973</v>
      </c>
      <c r="I15" s="39">
        <v>143280.5002000001</v>
      </c>
      <c r="J15" s="39">
        <v>13218.556400000003</v>
      </c>
      <c r="K15" s="39">
        <v>0</v>
      </c>
      <c r="L15" s="39">
        <f t="shared" si="1"/>
        <v>21606.57390000546</v>
      </c>
      <c r="M15" s="43">
        <v>4434747.5630000029</v>
      </c>
      <c r="N15" s="39">
        <v>166162.44190000001</v>
      </c>
      <c r="O15" s="39">
        <v>7885.167300000001</v>
      </c>
      <c r="P15" s="39">
        <v>0</v>
      </c>
      <c r="Q15" s="39">
        <f t="shared" si="2"/>
        <v>1264.7571999969077</v>
      </c>
      <c r="R15" s="43">
        <v>4610059.9293999998</v>
      </c>
      <c r="S15" s="39">
        <v>114290.96359999994</v>
      </c>
      <c r="T15" s="39">
        <v>-165047.52080000003</v>
      </c>
      <c r="U15" s="39">
        <v>0</v>
      </c>
      <c r="V15" s="39">
        <f t="shared" si="3"/>
        <v>10565.360400003759</v>
      </c>
      <c r="W15" s="43">
        <v>4569868.7326000035</v>
      </c>
      <c r="X15" s="39">
        <v>115579.82519999998</v>
      </c>
      <c r="Y15" s="39">
        <v>104335.7576</v>
      </c>
      <c r="Z15" s="39">
        <v>0</v>
      </c>
      <c r="AA15" s="39">
        <f t="shared" si="4"/>
        <v>18504.195599996485</v>
      </c>
      <c r="AB15" s="43">
        <v>4808288.5109999999</v>
      </c>
      <c r="AC15" s="39">
        <v>116965.64029999996</v>
      </c>
      <c r="AD15" s="39">
        <v>21601.272199999999</v>
      </c>
      <c r="AE15" s="39">
        <v>0</v>
      </c>
      <c r="AF15" s="39">
        <f t="shared" si="5"/>
        <v>30.328500000432541</v>
      </c>
      <c r="AG15" s="43">
        <v>4946885.7520000003</v>
      </c>
      <c r="AH15" s="39">
        <v>162674.99590000004</v>
      </c>
      <c r="AI15" s="39">
        <v>-35682.304099999987</v>
      </c>
      <c r="AJ15" s="39">
        <v>0</v>
      </c>
      <c r="AK15" s="39">
        <f t="shared" si="6"/>
        <v>-5114.5489999995552</v>
      </c>
      <c r="AL15" s="43">
        <v>5068763.8948000008</v>
      </c>
      <c r="AM15" s="39">
        <v>72874.866499999989</v>
      </c>
      <c r="AN15" s="39">
        <v>-63246.568000000043</v>
      </c>
      <c r="AO15" s="39">
        <v>-3.9300000000000002E-2</v>
      </c>
      <c r="AP15" s="39">
        <f t="shared" si="7"/>
        <v>-2025.0143999994948</v>
      </c>
      <c r="AQ15" s="43">
        <v>5076367.1396000013</v>
      </c>
      <c r="AR15" s="39">
        <v>62582.031499999983</v>
      </c>
      <c r="AS15" s="39">
        <v>94270.422099999967</v>
      </c>
      <c r="AT15" s="39">
        <v>0</v>
      </c>
      <c r="AU15" s="39">
        <f t="shared" si="8"/>
        <v>298.56039999861969</v>
      </c>
      <c r="AV15" s="43">
        <v>5233518.1535999998</v>
      </c>
      <c r="AW15" s="39">
        <v>60615.17910000003</v>
      </c>
      <c r="AX15" s="39">
        <v>-22534.0537</v>
      </c>
      <c r="AY15" s="39">
        <v>0</v>
      </c>
      <c r="AZ15" s="39">
        <f t="shared" si="9"/>
        <v>-2693.4743999976308</v>
      </c>
      <c r="BA15" s="43">
        <v>5268905.8046000022</v>
      </c>
      <c r="BB15" s="39">
        <v>60117.344200000065</v>
      </c>
      <c r="BC15" s="39">
        <v>-84982.04329999999</v>
      </c>
      <c r="BD15" s="39">
        <v>0</v>
      </c>
      <c r="BE15" s="39">
        <f t="shared" si="10"/>
        <v>-1304.2072000009211</v>
      </c>
      <c r="BF15" s="43">
        <v>5242736.8983000014</v>
      </c>
      <c r="BG15" s="39">
        <v>9073.9539999999706</v>
      </c>
      <c r="BH15" s="39">
        <v>-29375.012699999992</v>
      </c>
      <c r="BI15" s="39">
        <v>0</v>
      </c>
      <c r="BJ15" s="39">
        <v>-995.83769999622018</v>
      </c>
      <c r="BK15" s="43">
        <v>5221440.0019000052</v>
      </c>
      <c r="BL15" s="39">
        <v>28162.474399999981</v>
      </c>
      <c r="BM15" s="39">
        <v>-6628.7696999999998</v>
      </c>
      <c r="BN15" s="39">
        <v>0</v>
      </c>
      <c r="BO15" s="39">
        <v>-600.71260000239363</v>
      </c>
      <c r="BP15" s="43">
        <v>5242372.9940000027</v>
      </c>
      <c r="BQ15" s="39">
        <v>17133.986199999996</v>
      </c>
      <c r="BR15" s="39">
        <v>-76331.507200000007</v>
      </c>
      <c r="BS15" s="39">
        <v>0</v>
      </c>
      <c r="BT15" s="39">
        <v>-5337.5526000016253</v>
      </c>
      <c r="BU15" s="43">
        <v>5177837.9204000011</v>
      </c>
      <c r="BV15" s="39">
        <v>14553.167600000002</v>
      </c>
      <c r="BW15" s="39">
        <v>-35918.286300000022</v>
      </c>
      <c r="BX15" s="39">
        <v>87.266499999999994</v>
      </c>
      <c r="BY15" s="39">
        <v>20872.249799999812</v>
      </c>
      <c r="BZ15" s="43">
        <v>5177432.3180000009</v>
      </c>
      <c r="CA15" s="39">
        <v>-4936.7449999999999</v>
      </c>
      <c r="CB15" s="39">
        <v>35950.264799999997</v>
      </c>
      <c r="CC15" s="39">
        <v>0</v>
      </c>
      <c r="CD15" s="40">
        <v>-96.116000002351939</v>
      </c>
      <c r="CE15" s="32">
        <v>5208349.7217999985</v>
      </c>
      <c r="CF15" s="47">
        <v>7232.5238999999947</v>
      </c>
      <c r="CG15" s="47">
        <v>-156583.29789999995</v>
      </c>
      <c r="CH15" s="47">
        <v>0</v>
      </c>
      <c r="CI15" s="47">
        <v>5601.4291000037629</v>
      </c>
      <c r="CJ15" s="32">
        <v>5064600.3769000024</v>
      </c>
      <c r="CK15" s="47">
        <v>3924.1532000000007</v>
      </c>
      <c r="CL15" s="47">
        <v>81026.433000000005</v>
      </c>
      <c r="CM15" s="47">
        <v>0</v>
      </c>
      <c r="CN15" s="47">
        <v>-141.18110000084562</v>
      </c>
      <c r="CO15" s="32">
        <v>5149409.7820000015</v>
      </c>
      <c r="CP15" s="47">
        <v>-4912.9572000000035</v>
      </c>
      <c r="CQ15" s="47">
        <v>-79787.071200000035</v>
      </c>
      <c r="CR15" s="47">
        <v>0</v>
      </c>
      <c r="CS15" s="47">
        <v>-539.13360000230023</v>
      </c>
      <c r="CT15" s="32">
        <v>5064170.6199999992</v>
      </c>
      <c r="CU15" s="47">
        <v>5342.0256999999983</v>
      </c>
      <c r="CV15" s="47">
        <v>4732.7366999999986</v>
      </c>
      <c r="CW15" s="47">
        <v>0</v>
      </c>
      <c r="CX15" s="47">
        <v>275.66260000167949</v>
      </c>
      <c r="CY15" s="32">
        <v>5074521.0450000009</v>
      </c>
      <c r="CZ15" s="47">
        <v>-3910.4422000000009</v>
      </c>
      <c r="DA15" s="47">
        <v>-42300.166399999995</v>
      </c>
      <c r="DB15" s="47">
        <v>0</v>
      </c>
      <c r="DC15" s="47">
        <v>-6392.6882999994996</v>
      </c>
      <c r="DD15" s="32">
        <v>5021917.7481000014</v>
      </c>
      <c r="DE15" s="47">
        <v>-18097.178499999998</v>
      </c>
      <c r="DF15" s="47">
        <v>82291.420700000002</v>
      </c>
      <c r="DG15" s="47">
        <v>0</v>
      </c>
      <c r="DH15" s="47">
        <v>41340.192499996367</v>
      </c>
      <c r="DI15" s="32">
        <v>5127452.1827999977</v>
      </c>
      <c r="DJ15" s="47">
        <v>27389.848999999991</v>
      </c>
      <c r="DK15" s="47">
        <v>13254.827000000003</v>
      </c>
      <c r="DL15" s="47">
        <v>0</v>
      </c>
      <c r="DM15" s="47">
        <v>1546.5475000012502</v>
      </c>
      <c r="DN15" s="32">
        <v>5169643.406299999</v>
      </c>
      <c r="DO15" s="47">
        <v>-2144.4108000000006</v>
      </c>
      <c r="DP15" s="47">
        <v>8938.9477000000024</v>
      </c>
      <c r="DQ15" s="47">
        <v>0</v>
      </c>
      <c r="DR15" s="47">
        <v>-650.14369999739029</v>
      </c>
      <c r="DS15" s="32">
        <v>5175787.7995000016</v>
      </c>
      <c r="DT15" s="47">
        <v>22478.9856</v>
      </c>
      <c r="DU15" s="47">
        <v>-1306.1336000000001</v>
      </c>
      <c r="DV15" s="47">
        <v>0</v>
      </c>
      <c r="DW15" s="47">
        <v>-1951.9507000036983</v>
      </c>
      <c r="DX15" s="32">
        <v>5195008.7007999979</v>
      </c>
      <c r="DY15" s="47">
        <v>14394.7551</v>
      </c>
      <c r="DZ15" s="47">
        <v>73166.783899999995</v>
      </c>
      <c r="EA15" s="47">
        <v>14.148299999999999</v>
      </c>
      <c r="EB15" s="47">
        <v>-3036.6328999983371</v>
      </c>
      <c r="EC15" s="32">
        <v>5279547.7551999995</v>
      </c>
      <c r="ED15" s="47">
        <v>35221.28179999999</v>
      </c>
      <c r="EE15" s="47">
        <v>43146.353499999976</v>
      </c>
      <c r="EF15" s="47">
        <v>-16.4678</v>
      </c>
      <c r="EG15" s="47">
        <v>-289.17610000118873</v>
      </c>
      <c r="EH15" s="32">
        <v>5357609.7465999983</v>
      </c>
      <c r="EI15" s="47">
        <v>15917.390499999998</v>
      </c>
      <c r="EJ15" s="47">
        <v>65399.591900000007</v>
      </c>
      <c r="EK15" s="47">
        <v>0</v>
      </c>
      <c r="EL15" s="47">
        <v>5266.2256000024281</v>
      </c>
      <c r="EM15" s="32">
        <v>5444192.9546000008</v>
      </c>
      <c r="EN15" s="47">
        <v>56960.63009999998</v>
      </c>
      <c r="EO15" s="47">
        <v>76281.289399999994</v>
      </c>
      <c r="EP15" s="47">
        <v>0</v>
      </c>
      <c r="EQ15" s="47">
        <v>-3381.1264000005467</v>
      </c>
      <c r="ER15" s="32">
        <v>5574053.7477000002</v>
      </c>
      <c r="ES15" s="47">
        <v>15917.196500000004</v>
      </c>
      <c r="ET15" s="47">
        <v>-39040.020799999998</v>
      </c>
      <c r="EU15" s="47">
        <v>3.9882</v>
      </c>
      <c r="EV15" s="47">
        <v>5162.7357999990127</v>
      </c>
      <c r="EW15" s="32">
        <v>5556097.6473999992</v>
      </c>
      <c r="EX15" s="47">
        <v>66758.779699999999</v>
      </c>
      <c r="EY15" s="47">
        <v>-37125.290900000007</v>
      </c>
      <c r="EZ15" s="47">
        <v>0</v>
      </c>
      <c r="FA15" s="47">
        <v>1180.5850000013015</v>
      </c>
      <c r="FB15" s="32">
        <v>5586911.7212000005</v>
      </c>
      <c r="FC15" s="47">
        <v>25550.511299999995</v>
      </c>
      <c r="FD15" s="47">
        <v>-4844.989300000002</v>
      </c>
      <c r="FE15" s="47">
        <v>0</v>
      </c>
      <c r="FF15" s="47">
        <v>-991.11050000332307</v>
      </c>
      <c r="FG15" s="32">
        <v>5606626.1326999972</v>
      </c>
      <c r="FH15" s="47">
        <v>44020.216700000019</v>
      </c>
      <c r="FI15" s="47">
        <v>-3676.5542999999989</v>
      </c>
      <c r="FJ15" s="47">
        <v>0</v>
      </c>
      <c r="FK15" s="47">
        <v>-10441.077899998276</v>
      </c>
      <c r="FL15" s="32">
        <v>5636528.7171999989</v>
      </c>
      <c r="FM15" s="47">
        <v>24073.551000000014</v>
      </c>
      <c r="FN15" s="47">
        <v>-66811.633699999948</v>
      </c>
      <c r="FO15" s="47">
        <v>0</v>
      </c>
      <c r="FP15" s="47">
        <v>-786.69650000447291</v>
      </c>
      <c r="FQ15" s="32">
        <v>5593003.9379999945</v>
      </c>
      <c r="FR15" s="47">
        <v>22463.118099999989</v>
      </c>
      <c r="FS15" s="47">
        <v>47046.467200000014</v>
      </c>
      <c r="FT15" s="47">
        <v>0</v>
      </c>
      <c r="FU15" s="47">
        <v>-9574.1489000000001</v>
      </c>
      <c r="FV15" s="32">
        <v>5652939.3743999945</v>
      </c>
      <c r="FW15" s="47">
        <v>14632.542700000004</v>
      </c>
      <c r="FX15" s="47">
        <v>-44762.648800000024</v>
      </c>
      <c r="FY15" s="47">
        <v>0</v>
      </c>
      <c r="FZ15" s="47">
        <v>-3558.6810999954614</v>
      </c>
      <c r="GA15" s="2">
        <v>5619250.587199999</v>
      </c>
      <c r="GB15" s="77">
        <v>21473.61529999999</v>
      </c>
      <c r="GC15" s="47">
        <v>20298.609700000012</v>
      </c>
      <c r="GD15" s="47">
        <v>0</v>
      </c>
      <c r="GE15" s="47">
        <v>71629.520000004763</v>
      </c>
      <c r="GF15" s="32">
        <v>5732652.3322000038</v>
      </c>
      <c r="GG15" s="47">
        <v>41807.364300000016</v>
      </c>
      <c r="GH15" s="47">
        <v>28775.027199999982</v>
      </c>
      <c r="GI15" s="47">
        <v>0</v>
      </c>
      <c r="GJ15" s="47">
        <v>13790.943699999625</v>
      </c>
      <c r="GK15" s="32">
        <v>5817025.6674000034</v>
      </c>
    </row>
    <row r="16" spans="1:193" s="5" customFormat="1" ht="18" customHeight="1">
      <c r="A16" s="37" t="s">
        <v>8</v>
      </c>
      <c r="B16" s="59" t="s">
        <v>36</v>
      </c>
      <c r="C16" s="39">
        <v>734129.82929999975</v>
      </c>
      <c r="D16" s="39">
        <v>19063.784899999995</v>
      </c>
      <c r="E16" s="39">
        <v>8149.1073000000024</v>
      </c>
      <c r="F16" s="39">
        <v>0</v>
      </c>
      <c r="G16" s="39">
        <f t="shared" si="0"/>
        <v>-550.71320000034302</v>
      </c>
      <c r="H16" s="43">
        <v>760792.0082999994</v>
      </c>
      <c r="I16" s="39">
        <v>17544.780599999987</v>
      </c>
      <c r="J16" s="39">
        <v>2714.8159999999984</v>
      </c>
      <c r="K16" s="39">
        <v>0</v>
      </c>
      <c r="L16" s="39">
        <f t="shared" si="1"/>
        <v>-1247.9945999992156</v>
      </c>
      <c r="M16" s="43">
        <v>779803.61030000017</v>
      </c>
      <c r="N16" s="39">
        <v>24727.31289999999</v>
      </c>
      <c r="O16" s="39">
        <v>3857.4437999999982</v>
      </c>
      <c r="P16" s="39">
        <v>0</v>
      </c>
      <c r="Q16" s="39">
        <f t="shared" si="2"/>
        <v>3653.5349999998389</v>
      </c>
      <c r="R16" s="43">
        <v>812041.902</v>
      </c>
      <c r="S16" s="39">
        <v>56797.183100000009</v>
      </c>
      <c r="T16" s="39">
        <v>-47384.91139999999</v>
      </c>
      <c r="U16" s="39">
        <v>0</v>
      </c>
      <c r="V16" s="39">
        <f t="shared" si="3"/>
        <v>350.13329999977577</v>
      </c>
      <c r="W16" s="43">
        <v>821804.3069999998</v>
      </c>
      <c r="X16" s="39">
        <v>-275.53620000000012</v>
      </c>
      <c r="Y16" s="39">
        <v>27233.737800000014</v>
      </c>
      <c r="Z16" s="39">
        <v>0</v>
      </c>
      <c r="AA16" s="39">
        <f t="shared" si="4"/>
        <v>-429.96959999970568</v>
      </c>
      <c r="AB16" s="43">
        <v>848332.53900000011</v>
      </c>
      <c r="AC16" s="39">
        <v>19495.5717</v>
      </c>
      <c r="AD16" s="39">
        <v>13984.986000000001</v>
      </c>
      <c r="AE16" s="39">
        <v>0</v>
      </c>
      <c r="AF16" s="39">
        <f t="shared" si="5"/>
        <v>863.51750000019456</v>
      </c>
      <c r="AG16" s="43">
        <v>882676.6142000003</v>
      </c>
      <c r="AH16" s="39">
        <v>66554.598500000007</v>
      </c>
      <c r="AI16" s="39">
        <v>-5242.6169999999966</v>
      </c>
      <c r="AJ16" s="39">
        <v>0</v>
      </c>
      <c r="AK16" s="39">
        <f t="shared" si="6"/>
        <v>-5991.3037999995449</v>
      </c>
      <c r="AL16" s="43">
        <v>937997.29190000077</v>
      </c>
      <c r="AM16" s="39">
        <v>25662.51839999999</v>
      </c>
      <c r="AN16" s="39">
        <v>-15382.763799999992</v>
      </c>
      <c r="AO16" s="39">
        <v>0</v>
      </c>
      <c r="AP16" s="39">
        <f t="shared" si="7"/>
        <v>-718.68430000102489</v>
      </c>
      <c r="AQ16" s="43">
        <v>947558.36219999974</v>
      </c>
      <c r="AR16" s="39">
        <v>32010.000300000007</v>
      </c>
      <c r="AS16" s="39">
        <v>32309.776200000011</v>
      </c>
      <c r="AT16" s="39">
        <v>0</v>
      </c>
      <c r="AU16" s="39">
        <f t="shared" si="8"/>
        <v>793.06520000032106</v>
      </c>
      <c r="AV16" s="43">
        <v>1012671.2039000001</v>
      </c>
      <c r="AW16" s="39">
        <v>452.19630000001808</v>
      </c>
      <c r="AX16" s="39">
        <v>-14860.724300000003</v>
      </c>
      <c r="AY16" s="39">
        <v>0</v>
      </c>
      <c r="AZ16" s="39">
        <f t="shared" si="9"/>
        <v>8001.466399999621</v>
      </c>
      <c r="BA16" s="43">
        <v>1006264.1422999997</v>
      </c>
      <c r="BB16" s="39">
        <v>49303.2791</v>
      </c>
      <c r="BC16" s="39">
        <v>-28558.723899999975</v>
      </c>
      <c r="BD16" s="39">
        <v>0</v>
      </c>
      <c r="BE16" s="39">
        <f t="shared" si="10"/>
        <v>1672.8610999995508</v>
      </c>
      <c r="BF16" s="43">
        <v>1028681.5585999993</v>
      </c>
      <c r="BG16" s="39">
        <v>24266.650899999986</v>
      </c>
      <c r="BH16" s="39">
        <v>-10527.632400000002</v>
      </c>
      <c r="BI16" s="39">
        <v>0</v>
      </c>
      <c r="BJ16" s="39">
        <v>844.72500000034779</v>
      </c>
      <c r="BK16" s="43">
        <v>1043265.3020999996</v>
      </c>
      <c r="BL16" s="39">
        <v>54501.87799999999</v>
      </c>
      <c r="BM16" s="39">
        <v>-5901.9016999999994</v>
      </c>
      <c r="BN16" s="39">
        <v>0</v>
      </c>
      <c r="BO16" s="39">
        <v>-10893.371599999617</v>
      </c>
      <c r="BP16" s="43">
        <v>1080971.9068</v>
      </c>
      <c r="BQ16" s="39">
        <v>25602.797300000013</v>
      </c>
      <c r="BR16" s="39">
        <v>-27164.964199999991</v>
      </c>
      <c r="BS16" s="39">
        <v>0</v>
      </c>
      <c r="BT16" s="39">
        <v>-23536.413899999901</v>
      </c>
      <c r="BU16" s="43">
        <v>1055873.3260000001</v>
      </c>
      <c r="BV16" s="39">
        <v>33781.460899999998</v>
      </c>
      <c r="BW16" s="39">
        <v>-18858.813500000007</v>
      </c>
      <c r="BX16" s="39">
        <v>0</v>
      </c>
      <c r="BY16" s="39">
        <v>-7986.6291000005767</v>
      </c>
      <c r="BZ16" s="43">
        <v>1062809.3442999995</v>
      </c>
      <c r="CA16" s="39">
        <v>8816.9757000000027</v>
      </c>
      <c r="CB16" s="39">
        <v>16817.168400000002</v>
      </c>
      <c r="CC16" s="39">
        <v>0</v>
      </c>
      <c r="CD16" s="40">
        <v>4886.4667000006011</v>
      </c>
      <c r="CE16" s="32">
        <v>1093329.9551000001</v>
      </c>
      <c r="CF16" s="47">
        <v>8939.0921000000108</v>
      </c>
      <c r="CG16" s="47">
        <v>-59012.385900000016</v>
      </c>
      <c r="CH16" s="47">
        <v>0</v>
      </c>
      <c r="CI16" s="47">
        <v>-449.76739999998972</v>
      </c>
      <c r="CJ16" s="32">
        <v>1042806.8939000001</v>
      </c>
      <c r="CK16" s="47">
        <v>-6325.4466999999986</v>
      </c>
      <c r="CL16" s="47">
        <v>32017.580700000017</v>
      </c>
      <c r="CM16" s="47">
        <v>0</v>
      </c>
      <c r="CN16" s="47">
        <v>-16122.562899999377</v>
      </c>
      <c r="CO16" s="32">
        <v>1052376.4650000008</v>
      </c>
      <c r="CP16" s="47">
        <v>812.48659999999336</v>
      </c>
      <c r="CQ16" s="47">
        <v>-23802.105499999994</v>
      </c>
      <c r="CR16" s="47">
        <v>0</v>
      </c>
      <c r="CS16" s="47">
        <v>18201.852999998606</v>
      </c>
      <c r="CT16" s="32">
        <v>1047588.6990999994</v>
      </c>
      <c r="CU16" s="47">
        <v>-250281.06460000001</v>
      </c>
      <c r="CV16" s="47">
        <v>10316.712100000001</v>
      </c>
      <c r="CW16" s="47">
        <v>0</v>
      </c>
      <c r="CX16" s="47">
        <v>-3978.2495000001763</v>
      </c>
      <c r="CY16" s="32">
        <v>803646.0970999992</v>
      </c>
      <c r="CZ16" s="47">
        <v>6575.5152000000062</v>
      </c>
      <c r="DA16" s="47">
        <v>-12683.674499999997</v>
      </c>
      <c r="DB16" s="47">
        <v>0</v>
      </c>
      <c r="DC16" s="47">
        <v>-1540.0851999993392</v>
      </c>
      <c r="DD16" s="32">
        <v>795997.85259999987</v>
      </c>
      <c r="DE16" s="47">
        <v>-6968.1798000000026</v>
      </c>
      <c r="DF16" s="47">
        <v>10945.771500000004</v>
      </c>
      <c r="DG16" s="47">
        <v>0</v>
      </c>
      <c r="DH16" s="47">
        <v>-257.07870000043295</v>
      </c>
      <c r="DI16" s="32">
        <v>799718.36559999944</v>
      </c>
      <c r="DJ16" s="47">
        <v>4816.7940000000008</v>
      </c>
      <c r="DK16" s="47">
        <v>-1943.4009999999996</v>
      </c>
      <c r="DL16" s="47">
        <v>0</v>
      </c>
      <c r="DM16" s="47">
        <v>-1855.8278999987135</v>
      </c>
      <c r="DN16" s="32">
        <v>800735.93070000072</v>
      </c>
      <c r="DO16" s="47">
        <v>-7410.6745000000046</v>
      </c>
      <c r="DP16" s="47">
        <v>-1658.4827999999998</v>
      </c>
      <c r="DQ16" s="47">
        <v>0</v>
      </c>
      <c r="DR16" s="47">
        <v>-457.67150000024594</v>
      </c>
      <c r="DS16" s="32">
        <v>791209.10190000047</v>
      </c>
      <c r="DT16" s="47">
        <v>19948.24649999999</v>
      </c>
      <c r="DU16" s="47">
        <v>-2730.1904999999974</v>
      </c>
      <c r="DV16" s="47">
        <v>0</v>
      </c>
      <c r="DW16" s="47">
        <v>-848.46439999994936</v>
      </c>
      <c r="DX16" s="32">
        <v>807578.69350000052</v>
      </c>
      <c r="DY16" s="47">
        <v>14541.135199999992</v>
      </c>
      <c r="DZ16" s="47">
        <v>-772.65759999999273</v>
      </c>
      <c r="EA16" s="47">
        <v>0</v>
      </c>
      <c r="EB16" s="47">
        <v>-12939.644400000936</v>
      </c>
      <c r="EC16" s="32">
        <v>808407.52669999958</v>
      </c>
      <c r="ED16" s="47">
        <v>22330.893099999998</v>
      </c>
      <c r="EE16" s="47">
        <v>-6456.5969999999943</v>
      </c>
      <c r="EF16" s="47">
        <v>0</v>
      </c>
      <c r="EG16" s="47">
        <v>-2467.545699999635</v>
      </c>
      <c r="EH16" s="32">
        <v>821814.27709999995</v>
      </c>
      <c r="EI16" s="47">
        <v>7205.7257000000054</v>
      </c>
      <c r="EJ16" s="47">
        <v>18650.216400000005</v>
      </c>
      <c r="EK16" s="47">
        <v>0</v>
      </c>
      <c r="EL16" s="47">
        <v>360.66279999979088</v>
      </c>
      <c r="EM16" s="32">
        <v>848030.88199999975</v>
      </c>
      <c r="EN16" s="47">
        <v>27092.718499999988</v>
      </c>
      <c r="EO16" s="47">
        <v>7350.4708999999984</v>
      </c>
      <c r="EP16" s="47">
        <v>0</v>
      </c>
      <c r="EQ16" s="47">
        <v>16397.922100000244</v>
      </c>
      <c r="ER16" s="32">
        <v>898871.99349999998</v>
      </c>
      <c r="ES16" s="47">
        <v>3831.5918000000001</v>
      </c>
      <c r="ET16" s="47">
        <v>-3732.1346000000008</v>
      </c>
      <c r="EU16" s="47">
        <v>0</v>
      </c>
      <c r="EV16" s="47">
        <v>-5382.9352000001181</v>
      </c>
      <c r="EW16" s="32">
        <v>893588.51549999986</v>
      </c>
      <c r="EX16" s="47">
        <v>15846.118200000003</v>
      </c>
      <c r="EY16" s="47">
        <v>-8290.2440000000079</v>
      </c>
      <c r="EZ16" s="47">
        <v>0</v>
      </c>
      <c r="FA16" s="47">
        <v>-2226.8152999998165</v>
      </c>
      <c r="FB16" s="32">
        <v>898917.57440000004</v>
      </c>
      <c r="FC16" s="47">
        <v>-19695.428799999998</v>
      </c>
      <c r="FD16" s="47">
        <v>4373.0152999999964</v>
      </c>
      <c r="FE16" s="47">
        <v>0</v>
      </c>
      <c r="FF16" s="47">
        <v>2368.1594000003306</v>
      </c>
      <c r="FG16" s="32">
        <v>885963.32030000037</v>
      </c>
      <c r="FH16" s="47">
        <v>33640.407300000006</v>
      </c>
      <c r="FI16" s="47">
        <v>-4450.05</v>
      </c>
      <c r="FJ16" s="47">
        <v>20.6724</v>
      </c>
      <c r="FK16" s="47">
        <v>-3678.3504000001626</v>
      </c>
      <c r="FL16" s="32">
        <v>911495.99960000021</v>
      </c>
      <c r="FM16" s="47">
        <v>-3884.050100000004</v>
      </c>
      <c r="FN16" s="47">
        <v>-8816.8016000000025</v>
      </c>
      <c r="FO16" s="47">
        <v>19.819000000000003</v>
      </c>
      <c r="FP16" s="47">
        <v>-12244.54769999997</v>
      </c>
      <c r="FQ16" s="32">
        <v>886570.41920000024</v>
      </c>
      <c r="FR16" s="47">
        <v>14432.264699999985</v>
      </c>
      <c r="FS16" s="47">
        <v>10844.291600000002</v>
      </c>
      <c r="FT16" s="47">
        <v>-162.37299999999999</v>
      </c>
      <c r="FU16" s="47">
        <v>125.58199999928405</v>
      </c>
      <c r="FV16" s="32">
        <v>911810.18449999951</v>
      </c>
      <c r="FW16" s="47">
        <v>10725.369100000004</v>
      </c>
      <c r="FX16" s="47">
        <v>-15119.183600000002</v>
      </c>
      <c r="FY16" s="47">
        <v>0</v>
      </c>
      <c r="FZ16" s="47">
        <v>-3477.6384999992824</v>
      </c>
      <c r="GA16" s="2">
        <v>903938.73150000023</v>
      </c>
      <c r="GB16" s="77">
        <v>3895.1360999999997</v>
      </c>
      <c r="GC16" s="47">
        <v>18544.05699999999</v>
      </c>
      <c r="GD16" s="47">
        <v>-2.3799999999999998E-2</v>
      </c>
      <c r="GE16" s="47">
        <v>38472.671799999742</v>
      </c>
      <c r="GF16" s="32">
        <v>964850.57259999996</v>
      </c>
      <c r="GG16" s="47">
        <v>16583.238499999996</v>
      </c>
      <c r="GH16" s="47">
        <v>15192.876699999993</v>
      </c>
      <c r="GI16" s="47">
        <v>0</v>
      </c>
      <c r="GJ16" s="47">
        <v>-9179.8316000004888</v>
      </c>
      <c r="GK16" s="32">
        <v>987446.85619999946</v>
      </c>
    </row>
    <row r="17" spans="1:193" s="5" customFormat="1" ht="18" customHeight="1">
      <c r="A17" s="37" t="s">
        <v>9</v>
      </c>
      <c r="B17" s="59" t="s">
        <v>37</v>
      </c>
      <c r="C17" s="39">
        <v>725335.9166</v>
      </c>
      <c r="D17" s="39">
        <v>34481.982999999993</v>
      </c>
      <c r="E17" s="39">
        <v>4267.8005000000012</v>
      </c>
      <c r="F17" s="39">
        <v>0</v>
      </c>
      <c r="G17" s="39">
        <f t="shared" si="0"/>
        <v>-3.9679000000214728</v>
      </c>
      <c r="H17" s="43">
        <v>764081.73219999997</v>
      </c>
      <c r="I17" s="39">
        <v>39834.113100000017</v>
      </c>
      <c r="J17" s="39">
        <v>2300.8961000000004</v>
      </c>
      <c r="K17" s="39">
        <v>0</v>
      </c>
      <c r="L17" s="39">
        <f t="shared" si="1"/>
        <v>-124.76729999999452</v>
      </c>
      <c r="M17" s="43">
        <v>806091.97409999999</v>
      </c>
      <c r="N17" s="39">
        <v>46475.35490000002</v>
      </c>
      <c r="O17" s="39">
        <v>2073.3332999999989</v>
      </c>
      <c r="P17" s="39">
        <v>0</v>
      </c>
      <c r="Q17" s="39">
        <f t="shared" si="2"/>
        <v>48.259999999848787</v>
      </c>
      <c r="R17" s="43">
        <v>854688.92229999986</v>
      </c>
      <c r="S17" s="39">
        <v>-26739.399000000012</v>
      </c>
      <c r="T17" s="39">
        <v>-33962.668899999997</v>
      </c>
      <c r="U17" s="39">
        <v>0</v>
      </c>
      <c r="V17" s="39">
        <f t="shared" si="3"/>
        <v>-17314.328899999746</v>
      </c>
      <c r="W17" s="43">
        <v>776672.52550000011</v>
      </c>
      <c r="X17" s="39">
        <v>25865.50840000001</v>
      </c>
      <c r="Y17" s="39">
        <v>31988.498499999998</v>
      </c>
      <c r="Z17" s="39">
        <v>0</v>
      </c>
      <c r="AA17" s="39">
        <f t="shared" si="4"/>
        <v>-19.157199999986915</v>
      </c>
      <c r="AB17" s="43">
        <v>834507.37520000013</v>
      </c>
      <c r="AC17" s="39">
        <v>9856.9997000000003</v>
      </c>
      <c r="AD17" s="39">
        <v>6719.5508000000009</v>
      </c>
      <c r="AE17" s="39">
        <v>0</v>
      </c>
      <c r="AF17" s="39">
        <f t="shared" si="5"/>
        <v>-4.6466000003165391</v>
      </c>
      <c r="AG17" s="43">
        <v>851079.27909999981</v>
      </c>
      <c r="AH17" s="39">
        <v>19092.306499999999</v>
      </c>
      <c r="AI17" s="39">
        <v>-12072.192799999993</v>
      </c>
      <c r="AJ17" s="39">
        <v>0</v>
      </c>
      <c r="AK17" s="39">
        <f t="shared" si="6"/>
        <v>648.19759999982125</v>
      </c>
      <c r="AL17" s="43">
        <v>858747.59039999964</v>
      </c>
      <c r="AM17" s="39">
        <v>7029.852899999999</v>
      </c>
      <c r="AN17" s="39">
        <v>-18988.4313</v>
      </c>
      <c r="AO17" s="39">
        <v>0</v>
      </c>
      <c r="AP17" s="39">
        <f t="shared" si="7"/>
        <v>6.6251000001830107</v>
      </c>
      <c r="AQ17" s="43">
        <v>846795.63709999982</v>
      </c>
      <c r="AR17" s="39">
        <v>-55144.571300000011</v>
      </c>
      <c r="AS17" s="39">
        <v>28256.225000000002</v>
      </c>
      <c r="AT17" s="39">
        <v>0</v>
      </c>
      <c r="AU17" s="39">
        <f t="shared" si="8"/>
        <v>-72204.89580000026</v>
      </c>
      <c r="AV17" s="43">
        <v>747702.39499999955</v>
      </c>
      <c r="AW17" s="39">
        <v>15488.196900000015</v>
      </c>
      <c r="AX17" s="39">
        <v>-6266.1199000000015</v>
      </c>
      <c r="AY17" s="39">
        <v>0</v>
      </c>
      <c r="AZ17" s="39">
        <f t="shared" si="9"/>
        <v>38.208300001022508</v>
      </c>
      <c r="BA17" s="43">
        <v>756962.68030000059</v>
      </c>
      <c r="BB17" s="39">
        <v>13084.862799999986</v>
      </c>
      <c r="BC17" s="39">
        <v>-22910.876099999979</v>
      </c>
      <c r="BD17" s="39">
        <v>0</v>
      </c>
      <c r="BE17" s="39">
        <f t="shared" si="10"/>
        <v>-672.8383000009926</v>
      </c>
      <c r="BF17" s="43">
        <v>746463.82869999961</v>
      </c>
      <c r="BG17" s="39">
        <v>13831.369699999999</v>
      </c>
      <c r="BH17" s="39">
        <v>-8582.8297999999995</v>
      </c>
      <c r="BI17" s="39">
        <v>0</v>
      </c>
      <c r="BJ17" s="39">
        <v>2908.085899999689</v>
      </c>
      <c r="BK17" s="43">
        <v>754620.45449999929</v>
      </c>
      <c r="BL17" s="39">
        <v>15616.200900000005</v>
      </c>
      <c r="BM17" s="39">
        <v>-2458.0170000000007</v>
      </c>
      <c r="BN17" s="39">
        <v>0</v>
      </c>
      <c r="BO17" s="39">
        <v>272.732799999706</v>
      </c>
      <c r="BP17" s="43">
        <v>768051.371199999</v>
      </c>
      <c r="BQ17" s="39">
        <v>9350.0217999999932</v>
      </c>
      <c r="BR17" s="39">
        <v>-21171.650000000016</v>
      </c>
      <c r="BS17" s="39">
        <v>0</v>
      </c>
      <c r="BT17" s="39">
        <v>-22278.87369999908</v>
      </c>
      <c r="BU17" s="43">
        <v>733950.8692999999</v>
      </c>
      <c r="BV17" s="39">
        <v>23723.097500000011</v>
      </c>
      <c r="BW17" s="39">
        <v>-10138.268099999999</v>
      </c>
      <c r="BX17" s="39">
        <v>0</v>
      </c>
      <c r="BY17" s="39">
        <v>121.22670000049948</v>
      </c>
      <c r="BZ17" s="43">
        <v>747656.92540000041</v>
      </c>
      <c r="CA17" s="39">
        <v>41210.371800000001</v>
      </c>
      <c r="CB17" s="39">
        <v>11310.081100000003</v>
      </c>
      <c r="CC17" s="39">
        <v>0</v>
      </c>
      <c r="CD17" s="40">
        <v>154.60369999860995</v>
      </c>
      <c r="CE17" s="32">
        <v>800331.98199999903</v>
      </c>
      <c r="CF17" s="47">
        <v>15993.226499999995</v>
      </c>
      <c r="CG17" s="47">
        <v>-47229.113700000002</v>
      </c>
      <c r="CH17" s="47">
        <v>0</v>
      </c>
      <c r="CI17" s="47">
        <v>-3383.3835999985386</v>
      </c>
      <c r="CJ17" s="32">
        <v>765712.71120000049</v>
      </c>
      <c r="CK17" s="47">
        <v>20183.883400000002</v>
      </c>
      <c r="CL17" s="47">
        <v>25482.667099999991</v>
      </c>
      <c r="CM17" s="47">
        <v>0</v>
      </c>
      <c r="CN17" s="47">
        <v>-221.08550000060859</v>
      </c>
      <c r="CO17" s="32">
        <v>811158.17619999987</v>
      </c>
      <c r="CP17" s="47">
        <v>19614.333399999996</v>
      </c>
      <c r="CQ17" s="47">
        <v>-26075.428000000033</v>
      </c>
      <c r="CR17" s="47">
        <v>0</v>
      </c>
      <c r="CS17" s="47">
        <v>-152.56480000008378</v>
      </c>
      <c r="CT17" s="32">
        <v>804544.51679999975</v>
      </c>
      <c r="CU17" s="47">
        <v>18480.56300000002</v>
      </c>
      <c r="CV17" s="47">
        <v>-1833.9820000000004</v>
      </c>
      <c r="CW17" s="47">
        <v>0</v>
      </c>
      <c r="CX17" s="47">
        <v>4532.9357000000164</v>
      </c>
      <c r="CY17" s="32">
        <v>825724.03349999979</v>
      </c>
      <c r="CZ17" s="47">
        <v>-62762.09510000002</v>
      </c>
      <c r="DA17" s="47">
        <v>-14426.303500000004</v>
      </c>
      <c r="DB17" s="47">
        <v>0</v>
      </c>
      <c r="DC17" s="47">
        <v>-1834.729800000021</v>
      </c>
      <c r="DD17" s="32">
        <v>746700.90509999974</v>
      </c>
      <c r="DE17" s="47">
        <v>4109.6169</v>
      </c>
      <c r="DF17" s="47">
        <v>23690.287599999985</v>
      </c>
      <c r="DG17" s="47">
        <v>0</v>
      </c>
      <c r="DH17" s="47">
        <v>562.6101999998391</v>
      </c>
      <c r="DI17" s="32">
        <v>775063.41979999957</v>
      </c>
      <c r="DJ17" s="47">
        <v>21303.272199999989</v>
      </c>
      <c r="DK17" s="47">
        <v>-16937.771399999998</v>
      </c>
      <c r="DL17" s="47">
        <v>0</v>
      </c>
      <c r="DM17" s="47">
        <v>20253.253300001077</v>
      </c>
      <c r="DN17" s="32">
        <v>799682.17390000063</v>
      </c>
      <c r="DO17" s="47">
        <v>33136.020400000038</v>
      </c>
      <c r="DP17" s="47">
        <v>1761.434300000001</v>
      </c>
      <c r="DQ17" s="47">
        <v>0</v>
      </c>
      <c r="DR17" s="47">
        <v>65.113000000091915</v>
      </c>
      <c r="DS17" s="32">
        <v>834644.74160000077</v>
      </c>
      <c r="DT17" s="47">
        <v>15291.130000000017</v>
      </c>
      <c r="DU17" s="47">
        <v>-1349.9409000000012</v>
      </c>
      <c r="DV17" s="47">
        <v>0</v>
      </c>
      <c r="DW17" s="47">
        <v>18663.479899999395</v>
      </c>
      <c r="DX17" s="32">
        <v>867249.41060000018</v>
      </c>
      <c r="DY17" s="47">
        <v>-1865.1026000000031</v>
      </c>
      <c r="DZ17" s="47">
        <v>19712.864400000006</v>
      </c>
      <c r="EA17" s="47">
        <v>0</v>
      </c>
      <c r="EB17" s="47">
        <v>6022.9040000005371</v>
      </c>
      <c r="EC17" s="32">
        <v>891120.07640000072</v>
      </c>
      <c r="ED17" s="47">
        <v>64486.965300000047</v>
      </c>
      <c r="EE17" s="47">
        <v>9211.4202000000041</v>
      </c>
      <c r="EF17" s="47">
        <v>0</v>
      </c>
      <c r="EG17" s="47">
        <v>883.40949999940858</v>
      </c>
      <c r="EH17" s="32">
        <v>965701.87140000018</v>
      </c>
      <c r="EI17" s="47">
        <v>63920.258700000049</v>
      </c>
      <c r="EJ17" s="47">
        <v>27171.372600000013</v>
      </c>
      <c r="EK17" s="47">
        <v>0</v>
      </c>
      <c r="EL17" s="47">
        <v>2490.0614999989666</v>
      </c>
      <c r="EM17" s="32">
        <v>1059283.5641999992</v>
      </c>
      <c r="EN17" s="47">
        <v>49483.015999999945</v>
      </c>
      <c r="EO17" s="47">
        <v>33736.335300000006</v>
      </c>
      <c r="EP17" s="47">
        <v>0</v>
      </c>
      <c r="EQ17" s="47">
        <v>56.409900001046481</v>
      </c>
      <c r="ER17" s="32">
        <v>1142559.3254000002</v>
      </c>
      <c r="ES17" s="47">
        <v>21437.708600000005</v>
      </c>
      <c r="ET17" s="47">
        <v>-15349.489500000009</v>
      </c>
      <c r="EU17" s="47">
        <v>0</v>
      </c>
      <c r="EV17" s="47">
        <v>50.19730000045638</v>
      </c>
      <c r="EW17" s="32">
        <v>1148697.7418000007</v>
      </c>
      <c r="EX17" s="47">
        <v>53177.231000000087</v>
      </c>
      <c r="EY17" s="47">
        <v>-25868.736599999997</v>
      </c>
      <c r="EZ17" s="47">
        <v>0</v>
      </c>
      <c r="FA17" s="47">
        <v>5544.5032999993928</v>
      </c>
      <c r="FB17" s="32">
        <v>1181550.7395000001</v>
      </c>
      <c r="FC17" s="47">
        <v>5164.5845000000008</v>
      </c>
      <c r="FD17" s="47">
        <v>-3411.8136999999979</v>
      </c>
      <c r="FE17" s="47">
        <v>0</v>
      </c>
      <c r="FF17" s="47">
        <v>812.46990000019559</v>
      </c>
      <c r="FG17" s="32">
        <v>1184115.9802000003</v>
      </c>
      <c r="FH17" s="47">
        <v>19805.709999999995</v>
      </c>
      <c r="FI17" s="47">
        <v>-4401.8935000000019</v>
      </c>
      <c r="FJ17" s="47">
        <v>0</v>
      </c>
      <c r="FK17" s="47">
        <v>-279.79060000068421</v>
      </c>
      <c r="FL17" s="32">
        <v>1199240.0060999996</v>
      </c>
      <c r="FM17" s="47">
        <v>18362.436899999997</v>
      </c>
      <c r="FN17" s="47">
        <v>-47614.647500000028</v>
      </c>
      <c r="FO17" s="47">
        <v>0</v>
      </c>
      <c r="FP17" s="47">
        <v>45.63309999989724</v>
      </c>
      <c r="FQ17" s="32">
        <v>1170033.4285999995</v>
      </c>
      <c r="FR17" s="47">
        <v>9606.0485999999983</v>
      </c>
      <c r="FS17" s="47">
        <v>33540.706699999981</v>
      </c>
      <c r="FT17" s="47">
        <v>0</v>
      </c>
      <c r="FU17" s="47">
        <v>5214.6035000005359</v>
      </c>
      <c r="FV17" s="32">
        <v>1218394.7874</v>
      </c>
      <c r="FW17" s="47">
        <v>17307.365500000007</v>
      </c>
      <c r="FX17" s="47">
        <v>-37190.779200000019</v>
      </c>
      <c r="FY17" s="47">
        <v>0</v>
      </c>
      <c r="FZ17" s="47">
        <v>2487.0018000007622</v>
      </c>
      <c r="GA17" s="2">
        <v>1200998.3755000008</v>
      </c>
      <c r="GB17" s="77">
        <v>51341.549699999989</v>
      </c>
      <c r="GC17" s="47">
        <v>20119.296600000005</v>
      </c>
      <c r="GD17" s="47">
        <v>0</v>
      </c>
      <c r="GE17" s="47">
        <v>291.46979999924588</v>
      </c>
      <c r="GF17" s="32">
        <v>1272750.6916</v>
      </c>
      <c r="GG17" s="47">
        <v>-404.0175000000005</v>
      </c>
      <c r="GH17" s="47">
        <v>21330.065999999988</v>
      </c>
      <c r="GI17" s="47">
        <v>0</v>
      </c>
      <c r="GJ17" s="47">
        <v>-3452.4131999993224</v>
      </c>
      <c r="GK17" s="32">
        <v>1290224.3269000007</v>
      </c>
    </row>
    <row r="18" spans="1:193" s="5" customFormat="1" ht="18" customHeight="1">
      <c r="A18" s="37" t="s">
        <v>10</v>
      </c>
      <c r="B18" s="59" t="s">
        <v>38</v>
      </c>
      <c r="C18" s="39">
        <v>1718833.995000001</v>
      </c>
      <c r="D18" s="39">
        <v>42413.418500000007</v>
      </c>
      <c r="E18" s="39">
        <v>19412.105600000003</v>
      </c>
      <c r="F18" s="39">
        <v>6093.7844999999998</v>
      </c>
      <c r="G18" s="39">
        <f t="shared" si="0"/>
        <v>-1268.1475000007977</v>
      </c>
      <c r="H18" s="43">
        <v>1785485.1561000003</v>
      </c>
      <c r="I18" s="39">
        <v>63605.879400000042</v>
      </c>
      <c r="J18" s="39">
        <v>11314.132999999996</v>
      </c>
      <c r="K18" s="39">
        <v>19938.286499999998</v>
      </c>
      <c r="L18" s="39">
        <f t="shared" si="1"/>
        <v>175.30459999923551</v>
      </c>
      <c r="M18" s="43">
        <v>1880518.7595999995</v>
      </c>
      <c r="N18" s="39">
        <v>38526.571499999991</v>
      </c>
      <c r="O18" s="39">
        <v>9291.5590999999968</v>
      </c>
      <c r="P18" s="39">
        <v>9503.4182999999994</v>
      </c>
      <c r="Q18" s="39">
        <f t="shared" si="2"/>
        <v>-8560.9756000006382</v>
      </c>
      <c r="R18" s="43">
        <v>1929279.3328999989</v>
      </c>
      <c r="S18" s="39">
        <v>-8600.7374999999993</v>
      </c>
      <c r="T18" s="39">
        <v>-220219.80010000026</v>
      </c>
      <c r="U18" s="39">
        <v>11821.721</v>
      </c>
      <c r="V18" s="39">
        <f t="shared" si="3"/>
        <v>345247.3459000024</v>
      </c>
      <c r="W18" s="43">
        <v>2057527.862200001</v>
      </c>
      <c r="X18" s="39">
        <v>75603.440899999958</v>
      </c>
      <c r="Y18" s="39">
        <v>156461.6825</v>
      </c>
      <c r="Z18" s="39">
        <v>-4884.1093000000001</v>
      </c>
      <c r="AA18" s="39">
        <f t="shared" si="4"/>
        <v>613.23049999874274</v>
      </c>
      <c r="AB18" s="43">
        <v>2285322.1067999997</v>
      </c>
      <c r="AC18" s="39">
        <v>2296.227900000004</v>
      </c>
      <c r="AD18" s="39">
        <v>35825.101500000004</v>
      </c>
      <c r="AE18" s="39">
        <v>213399.02169999998</v>
      </c>
      <c r="AF18" s="39">
        <f t="shared" si="5"/>
        <v>-8540.6516000017291</v>
      </c>
      <c r="AG18" s="43">
        <v>2528301.806299998</v>
      </c>
      <c r="AH18" s="39">
        <v>76271.453800000032</v>
      </c>
      <c r="AI18" s="39">
        <v>-66454.06419999995</v>
      </c>
      <c r="AJ18" s="39">
        <v>51628.263099999996</v>
      </c>
      <c r="AK18" s="39">
        <f t="shared" si="6"/>
        <v>-1346.4399999967864</v>
      </c>
      <c r="AL18" s="43">
        <v>2588401.0190000013</v>
      </c>
      <c r="AM18" s="39">
        <v>152475.8490999999</v>
      </c>
      <c r="AN18" s="39">
        <v>-106945.87719999997</v>
      </c>
      <c r="AO18" s="39">
        <v>312190.56179999997</v>
      </c>
      <c r="AP18" s="39">
        <f t="shared" si="7"/>
        <v>86100.786799998663</v>
      </c>
      <c r="AQ18" s="43">
        <v>3032222.3394999998</v>
      </c>
      <c r="AR18" s="39">
        <v>110570.53260000004</v>
      </c>
      <c r="AS18" s="39">
        <v>211462.05260000008</v>
      </c>
      <c r="AT18" s="39">
        <v>52386.356200000002</v>
      </c>
      <c r="AU18" s="39">
        <f t="shared" si="8"/>
        <v>-891.96399999991263</v>
      </c>
      <c r="AV18" s="43">
        <v>3405749.3169</v>
      </c>
      <c r="AW18" s="39">
        <v>64750.885500000011</v>
      </c>
      <c r="AX18" s="39">
        <v>-54323.591999999968</v>
      </c>
      <c r="AY18" s="39">
        <v>-340037.56679999991</v>
      </c>
      <c r="AZ18" s="39">
        <f t="shared" si="9"/>
        <v>36027.337699999392</v>
      </c>
      <c r="BA18" s="43">
        <v>3112166.3812999995</v>
      </c>
      <c r="BB18" s="39">
        <v>18199.106900000006</v>
      </c>
      <c r="BC18" s="39">
        <v>-179544.65169999996</v>
      </c>
      <c r="BD18" s="39">
        <v>23584.528300000005</v>
      </c>
      <c r="BE18" s="39">
        <f t="shared" si="10"/>
        <v>-17990.372099999775</v>
      </c>
      <c r="BF18" s="43">
        <v>2956414.9926999998</v>
      </c>
      <c r="BG18" s="39">
        <v>80088.175300000003</v>
      </c>
      <c r="BH18" s="39">
        <v>-54716.372699999978</v>
      </c>
      <c r="BI18" s="39">
        <v>-110746.7132</v>
      </c>
      <c r="BJ18" s="39">
        <v>-20164.84410000089</v>
      </c>
      <c r="BK18" s="43">
        <v>2850875.237999999</v>
      </c>
      <c r="BL18" s="39">
        <v>49802.901700000039</v>
      </c>
      <c r="BM18" s="39">
        <v>-14330.628600000009</v>
      </c>
      <c r="BN18" s="39">
        <v>72820.394800000009</v>
      </c>
      <c r="BO18" s="39">
        <v>139601.55030000041</v>
      </c>
      <c r="BP18" s="43">
        <v>3098769.4561999994</v>
      </c>
      <c r="BQ18" s="39">
        <v>-22246.367699999992</v>
      </c>
      <c r="BR18" s="39">
        <v>-165830.37170000005</v>
      </c>
      <c r="BS18" s="39">
        <v>45358.340900000003</v>
      </c>
      <c r="BT18" s="39">
        <v>261504.47700000176</v>
      </c>
      <c r="BU18" s="43">
        <v>3217555.5347000011</v>
      </c>
      <c r="BV18" s="39">
        <v>114644.75720000001</v>
      </c>
      <c r="BW18" s="39">
        <v>-75490.862200000003</v>
      </c>
      <c r="BX18" s="39">
        <v>-275290.5379</v>
      </c>
      <c r="BY18" s="39">
        <v>-11830.592500001076</v>
      </c>
      <c r="BZ18" s="43">
        <v>2969588.2993000001</v>
      </c>
      <c r="CA18" s="39">
        <v>143055.92699999997</v>
      </c>
      <c r="CB18" s="39">
        <v>78159.949500000017</v>
      </c>
      <c r="CC18" s="39">
        <v>48370.050200000005</v>
      </c>
      <c r="CD18" s="40">
        <v>7533.9598000004989</v>
      </c>
      <c r="CE18" s="32">
        <v>3246708.1858000006</v>
      </c>
      <c r="CF18" s="47">
        <v>97906.777500000026</v>
      </c>
      <c r="CG18" s="47">
        <v>-296759.86770000006</v>
      </c>
      <c r="CH18" s="47">
        <v>-430378.57040000003</v>
      </c>
      <c r="CI18" s="47">
        <v>-6606.2928000009269</v>
      </c>
      <c r="CJ18" s="32">
        <v>2610870.2323999996</v>
      </c>
      <c r="CK18" s="47">
        <v>80933.665399999998</v>
      </c>
      <c r="CL18" s="47">
        <v>153243.84780000008</v>
      </c>
      <c r="CM18" s="47">
        <v>31891.693800000001</v>
      </c>
      <c r="CN18" s="47">
        <v>6378.9336999984007</v>
      </c>
      <c r="CO18" s="32">
        <v>2883318.3730999981</v>
      </c>
      <c r="CP18" s="47">
        <v>130975.5141</v>
      </c>
      <c r="CQ18" s="47">
        <v>-172136.70240000007</v>
      </c>
      <c r="CR18" s="47">
        <v>100109.6661</v>
      </c>
      <c r="CS18" s="47">
        <v>-5866.1740999956965</v>
      </c>
      <c r="CT18" s="32">
        <v>2936400.6768000023</v>
      </c>
      <c r="CU18" s="47">
        <v>99555.336899999966</v>
      </c>
      <c r="CV18" s="47">
        <v>8774.6165000000001</v>
      </c>
      <c r="CW18" s="47">
        <v>182913.45629999999</v>
      </c>
      <c r="CX18" s="47">
        <v>-14662.644600000465</v>
      </c>
      <c r="CY18" s="32">
        <v>3212981.4419000018</v>
      </c>
      <c r="CZ18" s="47">
        <v>98702.527100000036</v>
      </c>
      <c r="DA18" s="47">
        <v>-100590.85000000003</v>
      </c>
      <c r="DB18" s="47">
        <v>-205176.16949999999</v>
      </c>
      <c r="DC18" s="47">
        <v>172751.37139999785</v>
      </c>
      <c r="DD18" s="32">
        <v>3178668.3208999997</v>
      </c>
      <c r="DE18" s="47">
        <v>148759.15230000007</v>
      </c>
      <c r="DF18" s="47">
        <v>199200.65160000001</v>
      </c>
      <c r="DG18" s="47">
        <v>48671.883000000009</v>
      </c>
      <c r="DH18" s="47">
        <v>5994.4144000010492</v>
      </c>
      <c r="DI18" s="32">
        <v>3581294.4222000008</v>
      </c>
      <c r="DJ18" s="47">
        <v>91359.534199999995</v>
      </c>
      <c r="DK18" s="47">
        <v>33158.939500000008</v>
      </c>
      <c r="DL18" s="47">
        <v>88056.301999999996</v>
      </c>
      <c r="DM18" s="47">
        <v>-29456.200000001932</v>
      </c>
      <c r="DN18" s="32">
        <v>3764412.9978999989</v>
      </c>
      <c r="DO18" s="47">
        <v>133480.94369999995</v>
      </c>
      <c r="DP18" s="47">
        <v>25721.204000000005</v>
      </c>
      <c r="DQ18" s="47">
        <v>69033.910799999998</v>
      </c>
      <c r="DR18" s="47">
        <v>-5098.8449999989462</v>
      </c>
      <c r="DS18" s="32">
        <v>3987550.2113999999</v>
      </c>
      <c r="DT18" s="47">
        <v>117767.83989999999</v>
      </c>
      <c r="DU18" s="47">
        <v>-5214.3564000000033</v>
      </c>
      <c r="DV18" s="47">
        <v>-521699.4143</v>
      </c>
      <c r="DW18" s="47">
        <v>-20977.816199999012</v>
      </c>
      <c r="DX18" s="32">
        <v>3557426.4644000009</v>
      </c>
      <c r="DY18" s="47">
        <v>60474.549599999991</v>
      </c>
      <c r="DZ18" s="47">
        <v>201731.86470000003</v>
      </c>
      <c r="EA18" s="47">
        <v>-39127.326100000006</v>
      </c>
      <c r="EB18" s="47">
        <v>-8206.2140000014624</v>
      </c>
      <c r="EC18" s="32">
        <v>3772299.3385999994</v>
      </c>
      <c r="ED18" s="47">
        <v>159929.81470000002</v>
      </c>
      <c r="EE18" s="47">
        <v>56790.605300000003</v>
      </c>
      <c r="EF18" s="47">
        <v>100779.85890000001</v>
      </c>
      <c r="EG18" s="47">
        <v>-12823.195000000516</v>
      </c>
      <c r="EH18" s="32">
        <v>4076976.4224999989</v>
      </c>
      <c r="EI18" s="47">
        <v>199878.47440000001</v>
      </c>
      <c r="EJ18" s="47">
        <v>169769.19560000004</v>
      </c>
      <c r="EK18" s="47">
        <v>371789.40830000001</v>
      </c>
      <c r="EL18" s="47">
        <v>165231.06580000161</v>
      </c>
      <c r="EM18" s="32">
        <v>4983644.5666000005</v>
      </c>
      <c r="EN18" s="47">
        <v>7009.353000000001</v>
      </c>
      <c r="EO18" s="47">
        <v>222046.88509999998</v>
      </c>
      <c r="EP18" s="47">
        <v>-21321.402900000001</v>
      </c>
      <c r="EQ18" s="47">
        <v>-163241.59390000196</v>
      </c>
      <c r="ER18" s="32">
        <v>5028137.8078999985</v>
      </c>
      <c r="ES18" s="47">
        <v>216739.36590000012</v>
      </c>
      <c r="ET18" s="47">
        <v>-104629.45620000003</v>
      </c>
      <c r="EU18" s="47">
        <v>143742.1986</v>
      </c>
      <c r="EV18" s="47">
        <v>373276.09969999956</v>
      </c>
      <c r="EW18" s="32">
        <v>5657266.0158999981</v>
      </c>
      <c r="EX18" s="47">
        <v>75096.125499999995</v>
      </c>
      <c r="EY18" s="47">
        <v>-206413.97770000005</v>
      </c>
      <c r="EZ18" s="47">
        <v>207218.87090000001</v>
      </c>
      <c r="FA18" s="47">
        <v>146131.31540000343</v>
      </c>
      <c r="FB18" s="32">
        <v>5879298.3500000015</v>
      </c>
      <c r="FC18" s="47">
        <v>290009.94280000002</v>
      </c>
      <c r="FD18" s="47">
        <v>-44523.226200000005</v>
      </c>
      <c r="FE18" s="47">
        <v>-118672.36809999999</v>
      </c>
      <c r="FF18" s="47">
        <v>-13033.678600003652</v>
      </c>
      <c r="FG18" s="32">
        <v>5993079.0198999979</v>
      </c>
      <c r="FH18" s="47">
        <v>-33749.525599999986</v>
      </c>
      <c r="FI18" s="47">
        <v>30545.266500000012</v>
      </c>
      <c r="FJ18" s="47">
        <v>334106.60550000001</v>
      </c>
      <c r="FK18" s="47">
        <v>-86134.492100002128</v>
      </c>
      <c r="FL18" s="32">
        <v>6237846.8741999958</v>
      </c>
      <c r="FM18" s="47">
        <v>336497.04870000004</v>
      </c>
      <c r="FN18" s="47">
        <v>-309696.91950000002</v>
      </c>
      <c r="FO18" s="47">
        <v>-455089.28580000001</v>
      </c>
      <c r="FP18" s="47">
        <v>-746.25049999391194</v>
      </c>
      <c r="FQ18" s="32">
        <v>5808811.4671000019</v>
      </c>
      <c r="FR18" s="47">
        <v>-29365.736299999993</v>
      </c>
      <c r="FS18" s="47">
        <v>133847.14749999993</v>
      </c>
      <c r="FT18" s="47">
        <v>45144.505999999994</v>
      </c>
      <c r="FU18" s="47">
        <v>-181.39040000076056</v>
      </c>
      <c r="FV18" s="32">
        <v>5958255.993900001</v>
      </c>
      <c r="FW18" s="47">
        <v>306150.4727000001</v>
      </c>
      <c r="FX18" s="47">
        <v>-160263.03999999998</v>
      </c>
      <c r="FY18" s="47">
        <v>142684.38330000002</v>
      </c>
      <c r="FZ18" s="47">
        <v>24505.252100000595</v>
      </c>
      <c r="GA18" s="2">
        <v>6271333.0620000018</v>
      </c>
      <c r="GB18" s="77">
        <v>-26280.95670000001</v>
      </c>
      <c r="GC18" s="47">
        <v>249701.48079999984</v>
      </c>
      <c r="GD18" s="47">
        <v>711978.16090000002</v>
      </c>
      <c r="GE18" s="47">
        <v>-485.6465000056196</v>
      </c>
      <c r="GF18" s="32">
        <v>7206246.100499996</v>
      </c>
      <c r="GG18" s="47">
        <v>327231.5801000002</v>
      </c>
      <c r="GH18" s="47">
        <v>101120.11660000002</v>
      </c>
      <c r="GI18" s="47">
        <v>443101.03730000003</v>
      </c>
      <c r="GJ18" s="47">
        <v>-7597.5466999961063</v>
      </c>
      <c r="GK18" s="32">
        <v>8070101.2878</v>
      </c>
    </row>
    <row r="19" spans="1:193" s="5" customFormat="1" ht="18" customHeight="1">
      <c r="A19" s="36" t="s">
        <v>11</v>
      </c>
      <c r="B19" s="59" t="s">
        <v>39</v>
      </c>
      <c r="C19" s="39">
        <v>1345532.7640000002</v>
      </c>
      <c r="D19" s="39">
        <v>7059.1285999999927</v>
      </c>
      <c r="E19" s="39">
        <v>8629.3240999999962</v>
      </c>
      <c r="F19" s="39">
        <v>-41.703800000000001</v>
      </c>
      <c r="G19" s="39">
        <f t="shared" si="0"/>
        <v>-557.18899999999599</v>
      </c>
      <c r="H19" s="43">
        <v>1360622.3239000002</v>
      </c>
      <c r="I19" s="39">
        <v>1102.1945000000021</v>
      </c>
      <c r="J19" s="39">
        <v>9824.8491000000049</v>
      </c>
      <c r="K19" s="39">
        <v>-19.293699999999998</v>
      </c>
      <c r="L19" s="39">
        <f t="shared" si="1"/>
        <v>53.488500000374017</v>
      </c>
      <c r="M19" s="43">
        <v>1371583.5623000006</v>
      </c>
      <c r="N19" s="39">
        <v>15750.721499999998</v>
      </c>
      <c r="O19" s="39">
        <v>4455.3239999999996</v>
      </c>
      <c r="P19" s="39">
        <v>-28.805800000000001</v>
      </c>
      <c r="Q19" s="39">
        <f t="shared" si="2"/>
        <v>-26258.608700000183</v>
      </c>
      <c r="R19" s="43">
        <v>1365502.1933000004</v>
      </c>
      <c r="S19" s="39">
        <v>5711.9229999999934</v>
      </c>
      <c r="T19" s="39">
        <v>-94321.882799999934</v>
      </c>
      <c r="U19" s="39">
        <v>-8.6229000000000013</v>
      </c>
      <c r="V19" s="39">
        <f t="shared" si="3"/>
        <v>30122.821399999342</v>
      </c>
      <c r="W19" s="43">
        <v>1307006.4319999998</v>
      </c>
      <c r="X19" s="39">
        <v>38919.730000000003</v>
      </c>
      <c r="Y19" s="39">
        <v>58771.542800000003</v>
      </c>
      <c r="Z19" s="39">
        <v>-53.767700000000005</v>
      </c>
      <c r="AA19" s="39">
        <f t="shared" si="4"/>
        <v>21162.238400000086</v>
      </c>
      <c r="AB19" s="43">
        <v>1425806.1754999999</v>
      </c>
      <c r="AC19" s="39">
        <v>34182.463000000011</v>
      </c>
      <c r="AD19" s="39">
        <v>12045.850899999992</v>
      </c>
      <c r="AE19" s="39">
        <v>-67.651600000000002</v>
      </c>
      <c r="AF19" s="39">
        <f t="shared" si="5"/>
        <v>-1065.9667999986916</v>
      </c>
      <c r="AG19" s="43">
        <v>1470900.8710000012</v>
      </c>
      <c r="AH19" s="39">
        <v>28836.47110000001</v>
      </c>
      <c r="AI19" s="39">
        <v>-22918.924400000022</v>
      </c>
      <c r="AJ19" s="39">
        <v>-56.593500000000006</v>
      </c>
      <c r="AK19" s="39">
        <f t="shared" si="6"/>
        <v>6072.5499999996982</v>
      </c>
      <c r="AL19" s="43">
        <v>1482834.3742000009</v>
      </c>
      <c r="AM19" s="39">
        <v>30436.301899999977</v>
      </c>
      <c r="AN19" s="39">
        <v>-35823.961300000017</v>
      </c>
      <c r="AO19" s="39">
        <v>79.067800000000005</v>
      </c>
      <c r="AP19" s="39">
        <f t="shared" si="7"/>
        <v>9152.1433999979599</v>
      </c>
      <c r="AQ19" s="43">
        <v>1486677.9259999988</v>
      </c>
      <c r="AR19" s="39">
        <v>-38645.458299999998</v>
      </c>
      <c r="AS19" s="39">
        <v>57476.301099999997</v>
      </c>
      <c r="AT19" s="39">
        <v>-46.390900000000002</v>
      </c>
      <c r="AU19" s="39">
        <f t="shared" si="8"/>
        <v>-1456.994699999703</v>
      </c>
      <c r="AV19" s="43">
        <v>1504005.3831999991</v>
      </c>
      <c r="AW19" s="39">
        <v>28613.397799999981</v>
      </c>
      <c r="AX19" s="39">
        <v>-12171.861200000003</v>
      </c>
      <c r="AY19" s="39">
        <v>-24.208900000000003</v>
      </c>
      <c r="AZ19" s="39">
        <f t="shared" si="9"/>
        <v>2564.8619000013446</v>
      </c>
      <c r="BA19" s="43">
        <v>1522987.5728000004</v>
      </c>
      <c r="BB19" s="39">
        <v>22952.170999999991</v>
      </c>
      <c r="BC19" s="39">
        <v>-51896.257900000011</v>
      </c>
      <c r="BD19" s="39">
        <v>-42.809200000000004</v>
      </c>
      <c r="BE19" s="39">
        <f t="shared" si="10"/>
        <v>49719.844099999187</v>
      </c>
      <c r="BF19" s="43">
        <v>1543720.5207999996</v>
      </c>
      <c r="BG19" s="39">
        <v>8412.7798999999923</v>
      </c>
      <c r="BH19" s="39">
        <v>-17163.886299999998</v>
      </c>
      <c r="BI19" s="39">
        <v>-36.64070000000001</v>
      </c>
      <c r="BJ19" s="39">
        <v>-1380.0745999995015</v>
      </c>
      <c r="BK19" s="43">
        <v>1533552.6991000001</v>
      </c>
      <c r="BL19" s="39">
        <v>-134855.00769999999</v>
      </c>
      <c r="BM19" s="39">
        <v>-3334.9640000000027</v>
      </c>
      <c r="BN19" s="39">
        <v>-69.849599999999995</v>
      </c>
      <c r="BO19" s="39">
        <v>39040.455899999746</v>
      </c>
      <c r="BP19" s="43">
        <v>1434333.3336999998</v>
      </c>
      <c r="BQ19" s="39">
        <v>8173.4791999999934</v>
      </c>
      <c r="BR19" s="39">
        <v>-40134.411499999987</v>
      </c>
      <c r="BS19" s="39">
        <v>-65.098299999999995</v>
      </c>
      <c r="BT19" s="39">
        <v>4042.9681000011574</v>
      </c>
      <c r="BU19" s="43">
        <v>1406350.271200001</v>
      </c>
      <c r="BV19" s="39">
        <v>16732.781900000002</v>
      </c>
      <c r="BW19" s="39">
        <v>-18229.000399999986</v>
      </c>
      <c r="BX19" s="39">
        <v>-34.911200000000001</v>
      </c>
      <c r="BY19" s="39">
        <v>27276.141100000175</v>
      </c>
      <c r="BZ19" s="43">
        <v>1432095.2826000012</v>
      </c>
      <c r="CA19" s="39">
        <v>46317.358500000024</v>
      </c>
      <c r="CB19" s="39">
        <v>19120.593600000018</v>
      </c>
      <c r="CC19" s="39">
        <v>-41.530299999999997</v>
      </c>
      <c r="CD19" s="40">
        <v>4250.7067999982664</v>
      </c>
      <c r="CE19" s="32">
        <v>1501742.4111999995</v>
      </c>
      <c r="CF19" s="47">
        <v>24514.618300000024</v>
      </c>
      <c r="CG19" s="47">
        <v>-83526.672300000064</v>
      </c>
      <c r="CH19" s="47">
        <v>-36.7256</v>
      </c>
      <c r="CI19" s="47">
        <v>3838.7334000000506</v>
      </c>
      <c r="CJ19" s="32">
        <v>1446532.3649999995</v>
      </c>
      <c r="CK19" s="47">
        <v>6946.4227000000028</v>
      </c>
      <c r="CL19" s="47">
        <v>43335.211999999992</v>
      </c>
      <c r="CM19" s="47">
        <v>-103.48399999999999</v>
      </c>
      <c r="CN19" s="47">
        <v>9536.2026999996779</v>
      </c>
      <c r="CO19" s="32">
        <v>1506246.7183999992</v>
      </c>
      <c r="CP19" s="47">
        <v>13542.982500000007</v>
      </c>
      <c r="CQ19" s="47">
        <v>-41120.896000000001</v>
      </c>
      <c r="CR19" s="47">
        <v>-38.671599999999998</v>
      </c>
      <c r="CS19" s="47">
        <v>-69264.108899999206</v>
      </c>
      <c r="CT19" s="32">
        <v>1409366.0244</v>
      </c>
      <c r="CU19" s="47">
        <v>9453.2873</v>
      </c>
      <c r="CV19" s="47">
        <v>1051.5836999999999</v>
      </c>
      <c r="CW19" s="47">
        <v>-33.661799999999999</v>
      </c>
      <c r="CX19" s="47">
        <v>5789.2860999984377</v>
      </c>
      <c r="CY19" s="32">
        <v>1425626.5196999984</v>
      </c>
      <c r="CZ19" s="47">
        <v>19581.207700000014</v>
      </c>
      <c r="DA19" s="47">
        <v>-21201.970300000008</v>
      </c>
      <c r="DB19" s="47">
        <v>-20.9023</v>
      </c>
      <c r="DC19" s="47">
        <v>-37922.300199998288</v>
      </c>
      <c r="DD19" s="32">
        <v>1386062.5546000001</v>
      </c>
      <c r="DE19" s="47">
        <v>9752.8926000000065</v>
      </c>
      <c r="DF19" s="47">
        <v>40154.978000000025</v>
      </c>
      <c r="DG19" s="47">
        <v>-36.435400000000001</v>
      </c>
      <c r="DH19" s="47">
        <v>-6339.1216999987028</v>
      </c>
      <c r="DI19" s="32">
        <v>1429594.8681000015</v>
      </c>
      <c r="DJ19" s="47">
        <v>-9624.3132999999889</v>
      </c>
      <c r="DK19" s="47">
        <v>7034.7160000000031</v>
      </c>
      <c r="DL19" s="47">
        <v>-48.494799999999998</v>
      </c>
      <c r="DM19" s="47">
        <v>1642.6375999983634</v>
      </c>
      <c r="DN19" s="32">
        <v>1428599.4135999999</v>
      </c>
      <c r="DO19" s="47">
        <v>23366.822799999991</v>
      </c>
      <c r="DP19" s="47">
        <v>4069.4790999999991</v>
      </c>
      <c r="DQ19" s="47">
        <v>-37.183999999999997</v>
      </c>
      <c r="DR19" s="47">
        <v>-20685.093200000272</v>
      </c>
      <c r="DS19" s="32">
        <v>1435313.4382999996</v>
      </c>
      <c r="DT19" s="47">
        <v>81011.567900000009</v>
      </c>
      <c r="DU19" s="47">
        <v>-663.22410000000025</v>
      </c>
      <c r="DV19" s="47">
        <v>-109.98350000000001</v>
      </c>
      <c r="DW19" s="47">
        <v>-14952.811100000932</v>
      </c>
      <c r="DX19" s="32">
        <v>1500598.9874999986</v>
      </c>
      <c r="DY19" s="47">
        <v>56094.576599999986</v>
      </c>
      <c r="DZ19" s="47">
        <v>36033.210100000033</v>
      </c>
      <c r="EA19" s="47">
        <v>-43.798900000000003</v>
      </c>
      <c r="EB19" s="47">
        <v>-11104.582299998279</v>
      </c>
      <c r="EC19" s="32">
        <v>1581578.3930000004</v>
      </c>
      <c r="ED19" s="47">
        <v>215792.4067000002</v>
      </c>
      <c r="EE19" s="47">
        <v>21734.811099999999</v>
      </c>
      <c r="EF19" s="47">
        <v>-41.031400000000005</v>
      </c>
      <c r="EG19" s="47">
        <v>16502.811600000641</v>
      </c>
      <c r="EH19" s="32">
        <v>1835567.3910000012</v>
      </c>
      <c r="EI19" s="47">
        <v>19687.672599999987</v>
      </c>
      <c r="EJ19" s="47">
        <v>34947.939099999996</v>
      </c>
      <c r="EK19" s="47">
        <v>-37.243099999999998</v>
      </c>
      <c r="EL19" s="47">
        <v>-167222.60980000213</v>
      </c>
      <c r="EM19" s="32">
        <v>1722943.1497999991</v>
      </c>
      <c r="EN19" s="47">
        <v>20553.797900000009</v>
      </c>
      <c r="EO19" s="47">
        <v>41031.993699999999</v>
      </c>
      <c r="EP19" s="47">
        <v>-53.818999999999996</v>
      </c>
      <c r="EQ19" s="47">
        <v>185945.1866000015</v>
      </c>
      <c r="ER19" s="32">
        <v>1970420.3090000006</v>
      </c>
      <c r="ES19" s="47">
        <v>30563.072300000018</v>
      </c>
      <c r="ET19" s="47">
        <v>-17151.815699999988</v>
      </c>
      <c r="EU19" s="47">
        <v>-59.366700000000002</v>
      </c>
      <c r="EV19" s="47">
        <v>-160283.77099999969</v>
      </c>
      <c r="EW19" s="32">
        <v>1823488.4279000009</v>
      </c>
      <c r="EX19" s="47">
        <v>45142.397699999994</v>
      </c>
      <c r="EY19" s="47">
        <v>-18548.502099999994</v>
      </c>
      <c r="EZ19" s="47">
        <v>-34.85</v>
      </c>
      <c r="FA19" s="47">
        <v>-1314.1539000020589</v>
      </c>
      <c r="FB19" s="32">
        <v>1848733.3195999989</v>
      </c>
      <c r="FC19" s="47">
        <v>29651.885000000002</v>
      </c>
      <c r="FD19" s="47">
        <v>-2935.3661000000016</v>
      </c>
      <c r="FE19" s="47">
        <v>3408.5415000000003</v>
      </c>
      <c r="FF19" s="47">
        <v>708.20850000118753</v>
      </c>
      <c r="FG19" s="32">
        <v>1879566.5885000001</v>
      </c>
      <c r="FH19" s="47">
        <v>25481.126999999997</v>
      </c>
      <c r="FI19" s="47">
        <v>-2253.637900000002</v>
      </c>
      <c r="FJ19" s="47">
        <v>22177.2785</v>
      </c>
      <c r="FK19" s="47">
        <v>8490.1684000011555</v>
      </c>
      <c r="FL19" s="32">
        <v>1933461.5245000012</v>
      </c>
      <c r="FM19" s="47">
        <v>64898.531799999953</v>
      </c>
      <c r="FN19" s="47">
        <v>-34595.921299999995</v>
      </c>
      <c r="FO19" s="47">
        <v>-58.613800000000005</v>
      </c>
      <c r="FP19" s="47">
        <v>1672.4219999993811</v>
      </c>
      <c r="FQ19" s="32">
        <v>1965377.9432000006</v>
      </c>
      <c r="FR19" s="47">
        <v>24707.026700000009</v>
      </c>
      <c r="FS19" s="47">
        <v>23409.163499999995</v>
      </c>
      <c r="FT19" s="47">
        <v>-37.754600000000003</v>
      </c>
      <c r="FU19" s="47">
        <v>448.40950000189309</v>
      </c>
      <c r="FV19" s="32">
        <v>2013904.7883000025</v>
      </c>
      <c r="FW19" s="47">
        <v>66907.368999999992</v>
      </c>
      <c r="FX19" s="47">
        <v>-24055.276700000006</v>
      </c>
      <c r="FY19" s="47">
        <v>-820.65960000000007</v>
      </c>
      <c r="FZ19" s="47">
        <v>-2063.5970000028419</v>
      </c>
      <c r="GA19" s="2">
        <v>2053872.6239999996</v>
      </c>
      <c r="GB19" s="77">
        <v>7049.5227000000014</v>
      </c>
      <c r="GC19" s="47">
        <v>12612.910800000018</v>
      </c>
      <c r="GD19" s="47">
        <v>-59.945399999999999</v>
      </c>
      <c r="GE19" s="47">
        <v>22280.904900002464</v>
      </c>
      <c r="GF19" s="32">
        <v>2095756.0170000021</v>
      </c>
      <c r="GG19" s="47">
        <v>66421.229299999963</v>
      </c>
      <c r="GH19" s="47">
        <v>14726.853100000013</v>
      </c>
      <c r="GI19" s="47">
        <v>-94.287999999999997</v>
      </c>
      <c r="GJ19" s="47">
        <v>4153.2433999975119</v>
      </c>
      <c r="GK19" s="32">
        <v>2180963.0547999996</v>
      </c>
    </row>
    <row r="20" spans="1:193" s="5" customFormat="1" ht="18" customHeight="1">
      <c r="A20" s="36" t="s">
        <v>12</v>
      </c>
      <c r="B20" s="59" t="s">
        <v>40</v>
      </c>
      <c r="C20" s="39">
        <v>384237.58660000021</v>
      </c>
      <c r="D20" s="39">
        <v>570.91209999999944</v>
      </c>
      <c r="E20" s="39">
        <v>1225.1714000000009</v>
      </c>
      <c r="F20" s="39">
        <v>0</v>
      </c>
      <c r="G20" s="39">
        <f t="shared" si="0"/>
        <v>-0.52130000024749279</v>
      </c>
      <c r="H20" s="43">
        <v>386033.14879999997</v>
      </c>
      <c r="I20" s="39">
        <v>-2232.8443000000025</v>
      </c>
      <c r="J20" s="39">
        <v>1444.6527999999996</v>
      </c>
      <c r="K20" s="39">
        <v>0</v>
      </c>
      <c r="L20" s="39">
        <f t="shared" si="1"/>
        <v>-502.01669999999081</v>
      </c>
      <c r="M20" s="43">
        <v>384742.94059999997</v>
      </c>
      <c r="N20" s="39">
        <v>-1565.6748999999998</v>
      </c>
      <c r="O20" s="39">
        <v>530.77859999999998</v>
      </c>
      <c r="P20" s="39">
        <v>0</v>
      </c>
      <c r="Q20" s="39">
        <f t="shared" si="2"/>
        <v>25.917200000235766</v>
      </c>
      <c r="R20" s="43">
        <v>383733.96150000021</v>
      </c>
      <c r="S20" s="39">
        <v>-1000.3844000000015</v>
      </c>
      <c r="T20" s="39">
        <v>-7821.1427999999933</v>
      </c>
      <c r="U20" s="39">
        <v>0</v>
      </c>
      <c r="V20" s="39">
        <f t="shared" si="3"/>
        <v>4232.7408999996678</v>
      </c>
      <c r="W20" s="43">
        <v>379145.17519999988</v>
      </c>
      <c r="X20" s="39">
        <v>-1359.2898000000039</v>
      </c>
      <c r="Y20" s="39">
        <v>4711.9732000000004</v>
      </c>
      <c r="Z20" s="39">
        <v>0</v>
      </c>
      <c r="AA20" s="39">
        <f t="shared" si="4"/>
        <v>5390.0015000001131</v>
      </c>
      <c r="AB20" s="43">
        <v>387887.86009999999</v>
      </c>
      <c r="AC20" s="39">
        <v>47409.859199999999</v>
      </c>
      <c r="AD20" s="39">
        <v>1854.6493000000005</v>
      </c>
      <c r="AE20" s="39">
        <v>0</v>
      </c>
      <c r="AF20" s="39">
        <f t="shared" si="5"/>
        <v>109.99179999995658</v>
      </c>
      <c r="AG20" s="43">
        <v>437262.36039999995</v>
      </c>
      <c r="AH20" s="39">
        <v>7272.2571999999991</v>
      </c>
      <c r="AI20" s="39">
        <v>-821.76859999999988</v>
      </c>
      <c r="AJ20" s="39">
        <v>0</v>
      </c>
      <c r="AK20" s="39">
        <f t="shared" si="6"/>
        <v>3370.5052999998857</v>
      </c>
      <c r="AL20" s="43">
        <v>447083.35429999983</v>
      </c>
      <c r="AM20" s="39">
        <v>16720.330600000008</v>
      </c>
      <c r="AN20" s="39">
        <v>-3206.1764999999955</v>
      </c>
      <c r="AO20" s="39">
        <v>0</v>
      </c>
      <c r="AP20" s="39">
        <f t="shared" si="7"/>
        <v>-26376.375800000009</v>
      </c>
      <c r="AQ20" s="43">
        <v>434221.13259999984</v>
      </c>
      <c r="AR20" s="39">
        <v>10656.309199999998</v>
      </c>
      <c r="AS20" s="39">
        <v>3916.1290000000013</v>
      </c>
      <c r="AT20" s="39">
        <v>0</v>
      </c>
      <c r="AU20" s="39">
        <f t="shared" si="8"/>
        <v>-8478.7830999995585</v>
      </c>
      <c r="AV20" s="43">
        <v>440314.78770000028</v>
      </c>
      <c r="AW20" s="39">
        <v>16659.463299999999</v>
      </c>
      <c r="AX20" s="39">
        <v>-2397.7429999999986</v>
      </c>
      <c r="AY20" s="39">
        <v>0</v>
      </c>
      <c r="AZ20" s="39">
        <f t="shared" si="9"/>
        <v>-652.80540000037581</v>
      </c>
      <c r="BA20" s="43">
        <v>453923.7025999999</v>
      </c>
      <c r="BB20" s="39">
        <v>15749.82890000001</v>
      </c>
      <c r="BC20" s="39">
        <v>-3559.6588999999972</v>
      </c>
      <c r="BD20" s="39">
        <v>0</v>
      </c>
      <c r="BE20" s="39">
        <f t="shared" si="10"/>
        <v>-6194.1039999998466</v>
      </c>
      <c r="BF20" s="43">
        <v>459919.76860000007</v>
      </c>
      <c r="BG20" s="39">
        <v>9132.6278999999977</v>
      </c>
      <c r="BH20" s="39">
        <v>-1915.7428999999995</v>
      </c>
      <c r="BI20" s="39">
        <v>0</v>
      </c>
      <c r="BJ20" s="39">
        <v>520.27369999985626</v>
      </c>
      <c r="BK20" s="43">
        <v>467656.92729999992</v>
      </c>
      <c r="BL20" s="39">
        <v>7456.2509000000045</v>
      </c>
      <c r="BM20" s="39">
        <v>-1116.3225999999997</v>
      </c>
      <c r="BN20" s="39">
        <v>56.812899999999999</v>
      </c>
      <c r="BO20" s="39">
        <v>4432.1096999997817</v>
      </c>
      <c r="BP20" s="43">
        <v>478485.77819999971</v>
      </c>
      <c r="BQ20" s="39">
        <v>10578.369599999998</v>
      </c>
      <c r="BR20" s="39">
        <v>-3105.0064000000002</v>
      </c>
      <c r="BS20" s="39">
        <v>-1029.6412</v>
      </c>
      <c r="BT20" s="39">
        <v>-7861.8505999997615</v>
      </c>
      <c r="BU20" s="43">
        <v>477067.64959999995</v>
      </c>
      <c r="BV20" s="39">
        <v>4157.1124999999993</v>
      </c>
      <c r="BW20" s="39">
        <v>-2939.2847000000015</v>
      </c>
      <c r="BX20" s="39">
        <v>54.162600000000005</v>
      </c>
      <c r="BY20" s="39">
        <v>4716.6759999994665</v>
      </c>
      <c r="BZ20" s="43">
        <v>483056.31599999941</v>
      </c>
      <c r="CA20" s="39">
        <v>2987.1892000000012</v>
      </c>
      <c r="CB20" s="39">
        <v>2435.036599999999</v>
      </c>
      <c r="CC20" s="39">
        <v>130.71700000000001</v>
      </c>
      <c r="CD20" s="40">
        <v>-2082.7985999997286</v>
      </c>
      <c r="CE20" s="32">
        <v>486526.46019999968</v>
      </c>
      <c r="CF20" s="47">
        <v>11767.325199999997</v>
      </c>
      <c r="CG20" s="47">
        <v>-5783.012800000005</v>
      </c>
      <c r="CH20" s="47">
        <v>0</v>
      </c>
      <c r="CI20" s="47">
        <v>-20.303399999623252</v>
      </c>
      <c r="CJ20" s="32">
        <v>492490.46920000005</v>
      </c>
      <c r="CK20" s="47">
        <v>4805.3500999999978</v>
      </c>
      <c r="CL20" s="47">
        <v>3652.8178000000003</v>
      </c>
      <c r="CM20" s="47">
        <v>0</v>
      </c>
      <c r="CN20" s="47">
        <v>-74.800099999874419</v>
      </c>
      <c r="CO20" s="32">
        <v>500873.83700000017</v>
      </c>
      <c r="CP20" s="47">
        <v>3683.9195</v>
      </c>
      <c r="CQ20" s="47">
        <v>-1081.6006999999986</v>
      </c>
      <c r="CR20" s="47">
        <v>0</v>
      </c>
      <c r="CS20" s="47">
        <v>-186.90450000011379</v>
      </c>
      <c r="CT20" s="32">
        <v>503289.25130000006</v>
      </c>
      <c r="CU20" s="47">
        <v>-1963.0742000000037</v>
      </c>
      <c r="CV20" s="47">
        <v>2714.8530000000001</v>
      </c>
      <c r="CW20" s="47">
        <v>0</v>
      </c>
      <c r="CX20" s="47">
        <v>3559.2467999999972</v>
      </c>
      <c r="CY20" s="32">
        <v>507600.27690000006</v>
      </c>
      <c r="CZ20" s="47">
        <v>1243.8608999999979</v>
      </c>
      <c r="DA20" s="47">
        <v>-3021.5562000000023</v>
      </c>
      <c r="DB20" s="47">
        <v>0</v>
      </c>
      <c r="DC20" s="47">
        <v>-13086.677100000104</v>
      </c>
      <c r="DD20" s="32">
        <v>492735.90449999995</v>
      </c>
      <c r="DE20" s="47">
        <v>1963.5917000000004</v>
      </c>
      <c r="DF20" s="47">
        <v>1979.5594000000024</v>
      </c>
      <c r="DG20" s="47">
        <v>0</v>
      </c>
      <c r="DH20" s="47">
        <v>68.729200000307173</v>
      </c>
      <c r="DI20" s="32">
        <v>496747.78480000026</v>
      </c>
      <c r="DJ20" s="47">
        <v>10322.520800000002</v>
      </c>
      <c r="DK20" s="47">
        <v>-819.16469999999936</v>
      </c>
      <c r="DL20" s="47">
        <v>0</v>
      </c>
      <c r="DM20" s="47">
        <v>-646.25500000014836</v>
      </c>
      <c r="DN20" s="32">
        <v>505604.88590000011</v>
      </c>
      <c r="DO20" s="47">
        <v>8769.2279999999992</v>
      </c>
      <c r="DP20" s="47">
        <v>-1701.1753000000003</v>
      </c>
      <c r="DQ20" s="47">
        <v>0</v>
      </c>
      <c r="DR20" s="47">
        <v>-2822.1090000002282</v>
      </c>
      <c r="DS20" s="32">
        <v>509850.82959999988</v>
      </c>
      <c r="DT20" s="47">
        <v>375.29790000000116</v>
      </c>
      <c r="DU20" s="47">
        <v>-770.15290000000039</v>
      </c>
      <c r="DV20" s="47">
        <v>0</v>
      </c>
      <c r="DW20" s="47">
        <v>-4048.4286999999717</v>
      </c>
      <c r="DX20" s="32">
        <v>505407.54589999991</v>
      </c>
      <c r="DY20" s="47">
        <v>-690.91970000000174</v>
      </c>
      <c r="DZ20" s="47">
        <v>-2199.1097</v>
      </c>
      <c r="EA20" s="47">
        <v>0</v>
      </c>
      <c r="EB20" s="47">
        <v>-18065.625800000209</v>
      </c>
      <c r="EC20" s="32">
        <v>484451.8906999997</v>
      </c>
      <c r="ED20" s="47">
        <v>9982.1856999999982</v>
      </c>
      <c r="EE20" s="47">
        <v>-3151.3665000000001</v>
      </c>
      <c r="EF20" s="47">
        <v>0</v>
      </c>
      <c r="EG20" s="47">
        <v>-2990.1249999997381</v>
      </c>
      <c r="EH20" s="32">
        <v>488292.58489999996</v>
      </c>
      <c r="EI20" s="47">
        <v>5378.4478999999992</v>
      </c>
      <c r="EJ20" s="47">
        <v>5812.7328000000007</v>
      </c>
      <c r="EK20" s="47">
        <v>0</v>
      </c>
      <c r="EL20" s="47">
        <v>-2107.2804999997343</v>
      </c>
      <c r="EM20" s="32">
        <v>497376.48510000022</v>
      </c>
      <c r="EN20" s="47">
        <v>14556.218099999995</v>
      </c>
      <c r="EO20" s="47">
        <v>526.03219999999794</v>
      </c>
      <c r="EP20" s="47">
        <v>0</v>
      </c>
      <c r="EQ20" s="47">
        <v>-183.61380000031943</v>
      </c>
      <c r="ER20" s="32">
        <v>512275.1215999999</v>
      </c>
      <c r="ES20" s="47">
        <v>9326.2782999999945</v>
      </c>
      <c r="ET20" s="47">
        <v>-74.227500000000234</v>
      </c>
      <c r="EU20" s="47">
        <v>0</v>
      </c>
      <c r="EV20" s="47">
        <v>833.68480000002023</v>
      </c>
      <c r="EW20" s="32">
        <v>522360.85719999991</v>
      </c>
      <c r="EX20" s="47">
        <v>10198.643200000004</v>
      </c>
      <c r="EY20" s="47">
        <v>-1655.7551000000008</v>
      </c>
      <c r="EZ20" s="47">
        <v>0</v>
      </c>
      <c r="FA20" s="47">
        <v>13.259300000071107</v>
      </c>
      <c r="FB20" s="32">
        <v>530917.00459999999</v>
      </c>
      <c r="FC20" s="47">
        <v>16609.735300000004</v>
      </c>
      <c r="FD20" s="47">
        <v>2997.1030000000001</v>
      </c>
      <c r="FE20" s="47">
        <v>0</v>
      </c>
      <c r="FF20" s="47">
        <v>-483.09540000005018</v>
      </c>
      <c r="FG20" s="32">
        <v>550040.74749999994</v>
      </c>
      <c r="FH20" s="47">
        <v>20466.049000000003</v>
      </c>
      <c r="FI20" s="47">
        <v>-2377.1604000000002</v>
      </c>
      <c r="FJ20" s="47">
        <v>0</v>
      </c>
      <c r="FK20" s="47">
        <v>-31801.182499999581</v>
      </c>
      <c r="FL20" s="32">
        <v>536328.45360000036</v>
      </c>
      <c r="FM20" s="47">
        <v>8336.6439000000009</v>
      </c>
      <c r="FN20" s="47">
        <v>-4708.5159000000031</v>
      </c>
      <c r="FO20" s="47">
        <v>0</v>
      </c>
      <c r="FP20" s="47">
        <v>-5716.122400000314</v>
      </c>
      <c r="FQ20" s="32">
        <v>534240.45920000004</v>
      </c>
      <c r="FR20" s="47">
        <v>18654.130599999989</v>
      </c>
      <c r="FS20" s="47">
        <v>1056.7205000000017</v>
      </c>
      <c r="FT20" s="47">
        <v>0</v>
      </c>
      <c r="FU20" s="47">
        <v>-1432.8969999999013</v>
      </c>
      <c r="FV20" s="32">
        <v>552518.41330000013</v>
      </c>
      <c r="FW20" s="47">
        <v>1628.6380999999901</v>
      </c>
      <c r="FX20" s="47">
        <v>-6551.9642999999987</v>
      </c>
      <c r="FY20" s="47">
        <v>0</v>
      </c>
      <c r="FZ20" s="47">
        <v>-722.53110000025663</v>
      </c>
      <c r="GA20" s="2">
        <v>546872.55599999987</v>
      </c>
      <c r="GB20" s="77">
        <v>7061.0902000000006</v>
      </c>
      <c r="GC20" s="47">
        <v>3846.3122999999978</v>
      </c>
      <c r="GD20" s="47">
        <v>0</v>
      </c>
      <c r="GE20" s="47">
        <v>900.03970000039953</v>
      </c>
      <c r="GF20" s="32">
        <v>558679.99820000026</v>
      </c>
      <c r="GG20" s="47">
        <v>-6220.996299999998</v>
      </c>
      <c r="GH20" s="47">
        <v>5485.3349000000044</v>
      </c>
      <c r="GI20" s="47">
        <v>0</v>
      </c>
      <c r="GJ20" s="47">
        <v>42980.749199999162</v>
      </c>
      <c r="GK20" s="32">
        <v>600925.08599999943</v>
      </c>
    </row>
    <row r="21" spans="1:193" s="5" customFormat="1" ht="18" customHeight="1">
      <c r="A21" s="37" t="s">
        <v>13</v>
      </c>
      <c r="B21" s="59" t="s">
        <v>41</v>
      </c>
      <c r="C21" s="39">
        <v>114653.55319999997</v>
      </c>
      <c r="D21" s="39">
        <v>-549.4276999999995</v>
      </c>
      <c r="E21" s="39">
        <v>703.56129999999973</v>
      </c>
      <c r="F21" s="39">
        <v>0</v>
      </c>
      <c r="G21" s="39">
        <f t="shared" si="0"/>
        <v>-10667.086899999862</v>
      </c>
      <c r="H21" s="43">
        <v>104140.5999000001</v>
      </c>
      <c r="I21" s="39">
        <v>-3061.2873000000018</v>
      </c>
      <c r="J21" s="39">
        <v>902.73149999999953</v>
      </c>
      <c r="K21" s="39">
        <v>0</v>
      </c>
      <c r="L21" s="39">
        <f t="shared" si="1"/>
        <v>-115.70920000002627</v>
      </c>
      <c r="M21" s="43">
        <v>101866.33490000007</v>
      </c>
      <c r="N21" s="39">
        <v>11589.079500000005</v>
      </c>
      <c r="O21" s="39">
        <v>468.06159999999983</v>
      </c>
      <c r="P21" s="39">
        <v>0</v>
      </c>
      <c r="Q21" s="39">
        <f t="shared" si="2"/>
        <v>-170.00320000013454</v>
      </c>
      <c r="R21" s="43">
        <v>113753.47279999994</v>
      </c>
      <c r="S21" s="39">
        <v>2944.8402999999994</v>
      </c>
      <c r="T21" s="39">
        <v>-6028.9921000000013</v>
      </c>
      <c r="U21" s="39">
        <v>0</v>
      </c>
      <c r="V21" s="39">
        <f t="shared" si="3"/>
        <v>402.18269999997028</v>
      </c>
      <c r="W21" s="43">
        <v>111071.50369999991</v>
      </c>
      <c r="X21" s="39">
        <v>2260.9463999999994</v>
      </c>
      <c r="Y21" s="39">
        <v>3472.2700999999975</v>
      </c>
      <c r="Z21" s="39">
        <v>0</v>
      </c>
      <c r="AA21" s="39">
        <f t="shared" si="4"/>
        <v>-5780.7921999998671</v>
      </c>
      <c r="AB21" s="43">
        <v>111023.92800000004</v>
      </c>
      <c r="AC21" s="39">
        <v>8766.9196000000029</v>
      </c>
      <c r="AD21" s="39">
        <v>1254.3331999999998</v>
      </c>
      <c r="AE21" s="39">
        <v>0</v>
      </c>
      <c r="AF21" s="39">
        <f t="shared" si="5"/>
        <v>-1507.2751999999025</v>
      </c>
      <c r="AG21" s="43">
        <v>119537.90560000014</v>
      </c>
      <c r="AH21" s="39">
        <v>8085.7288999999992</v>
      </c>
      <c r="AI21" s="39">
        <v>-1350.4667000000011</v>
      </c>
      <c r="AJ21" s="39">
        <v>0</v>
      </c>
      <c r="AK21" s="39">
        <f t="shared" si="6"/>
        <v>-154.54460000009635</v>
      </c>
      <c r="AL21" s="43">
        <v>126118.62320000005</v>
      </c>
      <c r="AM21" s="39">
        <v>9423.1463000000003</v>
      </c>
      <c r="AN21" s="39">
        <v>-2747.5361999999996</v>
      </c>
      <c r="AO21" s="39">
        <v>0</v>
      </c>
      <c r="AP21" s="39">
        <f t="shared" si="7"/>
        <v>313.31799999991654</v>
      </c>
      <c r="AQ21" s="43">
        <v>133107.55129999996</v>
      </c>
      <c r="AR21" s="39">
        <v>16475.915099999998</v>
      </c>
      <c r="AS21" s="39">
        <v>5090.3754000000008</v>
      </c>
      <c r="AT21" s="39">
        <v>0</v>
      </c>
      <c r="AU21" s="39">
        <f t="shared" si="8"/>
        <v>8999.1666000000296</v>
      </c>
      <c r="AV21" s="43">
        <v>163673.00839999999</v>
      </c>
      <c r="AW21" s="39">
        <v>15737.505299999999</v>
      </c>
      <c r="AX21" s="39">
        <v>-1253.2718999999995</v>
      </c>
      <c r="AY21" s="39">
        <v>0</v>
      </c>
      <c r="AZ21" s="39">
        <f t="shared" si="9"/>
        <v>-212.0167999999851</v>
      </c>
      <c r="BA21" s="43">
        <v>177945.22500000001</v>
      </c>
      <c r="BB21" s="39">
        <v>8567.0837999999985</v>
      </c>
      <c r="BC21" s="39">
        <v>-5360.4905000000017</v>
      </c>
      <c r="BD21" s="39">
        <v>0</v>
      </c>
      <c r="BE21" s="39">
        <f t="shared" si="10"/>
        <v>3896.2949000000481</v>
      </c>
      <c r="BF21" s="43">
        <v>185048.11320000005</v>
      </c>
      <c r="BG21" s="39">
        <v>6234.3257999999987</v>
      </c>
      <c r="BH21" s="39">
        <v>-2160.3753999999994</v>
      </c>
      <c r="BI21" s="39">
        <v>0</v>
      </c>
      <c r="BJ21" s="39">
        <v>95.486100000040551</v>
      </c>
      <c r="BK21" s="43">
        <v>189217.54970000009</v>
      </c>
      <c r="BL21" s="39">
        <v>5270.051599999998</v>
      </c>
      <c r="BM21" s="39">
        <v>-589.68209999999999</v>
      </c>
      <c r="BN21" s="39">
        <v>0</v>
      </c>
      <c r="BO21" s="39">
        <v>-617.15810000002693</v>
      </c>
      <c r="BP21" s="43">
        <v>193280.76110000006</v>
      </c>
      <c r="BQ21" s="39">
        <v>5333.264500000003</v>
      </c>
      <c r="BR21" s="39">
        <v>-5402.39</v>
      </c>
      <c r="BS21" s="39">
        <v>0</v>
      </c>
      <c r="BT21" s="39">
        <v>8153.8142999999718</v>
      </c>
      <c r="BU21" s="43">
        <v>201365.44990000004</v>
      </c>
      <c r="BV21" s="39">
        <v>5981.7244999999984</v>
      </c>
      <c r="BW21" s="39">
        <v>-1962.5478999999996</v>
      </c>
      <c r="BX21" s="39">
        <v>0</v>
      </c>
      <c r="BY21" s="39">
        <v>-28200.76729999997</v>
      </c>
      <c r="BZ21" s="43">
        <v>177183.85920000006</v>
      </c>
      <c r="CA21" s="39">
        <v>5021.9571999999998</v>
      </c>
      <c r="CB21" s="39">
        <v>2701.8752999999997</v>
      </c>
      <c r="CC21" s="39">
        <v>0</v>
      </c>
      <c r="CD21" s="40">
        <v>48.148599999830367</v>
      </c>
      <c r="CE21" s="32">
        <v>184955.84029999989</v>
      </c>
      <c r="CF21" s="47">
        <v>6698.7900000000036</v>
      </c>
      <c r="CG21" s="47">
        <v>-10612.059399999996</v>
      </c>
      <c r="CH21" s="47">
        <v>0</v>
      </c>
      <c r="CI21" s="47">
        <v>-1165.9482999998709</v>
      </c>
      <c r="CJ21" s="32">
        <v>179876.62260000003</v>
      </c>
      <c r="CK21" s="47">
        <v>-3232.4109999999991</v>
      </c>
      <c r="CL21" s="47">
        <v>5460.9461999999958</v>
      </c>
      <c r="CM21" s="47">
        <v>0</v>
      </c>
      <c r="CN21" s="47">
        <v>-181.73880000012105</v>
      </c>
      <c r="CO21" s="32">
        <v>181923.41899999991</v>
      </c>
      <c r="CP21" s="47">
        <v>-452.97219999999811</v>
      </c>
      <c r="CQ21" s="47">
        <v>-4935.5644000000011</v>
      </c>
      <c r="CR21" s="47">
        <v>0</v>
      </c>
      <c r="CS21" s="47">
        <v>2269.73740000002</v>
      </c>
      <c r="CT21" s="32">
        <v>178804.61979999993</v>
      </c>
      <c r="CU21" s="47">
        <v>-2236.162200000002</v>
      </c>
      <c r="CV21" s="47">
        <v>514.69039999999984</v>
      </c>
      <c r="CW21" s="47">
        <v>0</v>
      </c>
      <c r="CX21" s="47">
        <v>-3420.913099999857</v>
      </c>
      <c r="CY21" s="32">
        <v>173662.23490000007</v>
      </c>
      <c r="CZ21" s="47">
        <v>-69.643399999999602</v>
      </c>
      <c r="DA21" s="47">
        <v>-2757.1497000000004</v>
      </c>
      <c r="DB21" s="47">
        <v>0</v>
      </c>
      <c r="DC21" s="47">
        <v>-8237.9502000000903</v>
      </c>
      <c r="DD21" s="32">
        <v>162597.49159999998</v>
      </c>
      <c r="DE21" s="47">
        <v>2322.6211000000008</v>
      </c>
      <c r="DF21" s="47">
        <v>3955.1957000000002</v>
      </c>
      <c r="DG21" s="47">
        <v>0</v>
      </c>
      <c r="DH21" s="47">
        <v>-841.78719999984651</v>
      </c>
      <c r="DI21" s="32">
        <v>168033.52120000013</v>
      </c>
      <c r="DJ21" s="47">
        <v>6111.4012999999968</v>
      </c>
      <c r="DK21" s="47">
        <v>402.09950000000026</v>
      </c>
      <c r="DL21" s="47">
        <v>0</v>
      </c>
      <c r="DM21" s="47">
        <v>10404.841699999797</v>
      </c>
      <c r="DN21" s="32">
        <v>184951.86369999993</v>
      </c>
      <c r="DO21" s="47">
        <v>3182.1111000000019</v>
      </c>
      <c r="DP21" s="47">
        <v>159.29300000000001</v>
      </c>
      <c r="DQ21" s="47">
        <v>0</v>
      </c>
      <c r="DR21" s="47">
        <v>-38.194199999956595</v>
      </c>
      <c r="DS21" s="32">
        <v>188255.07359999997</v>
      </c>
      <c r="DT21" s="47">
        <v>-1040.5463999999999</v>
      </c>
      <c r="DU21" s="47">
        <v>-428.01339999999954</v>
      </c>
      <c r="DV21" s="47">
        <v>0</v>
      </c>
      <c r="DW21" s="47">
        <v>7535.1764000001831</v>
      </c>
      <c r="DX21" s="32">
        <v>194321.69020000016</v>
      </c>
      <c r="DY21" s="47">
        <v>1389.7567999999999</v>
      </c>
      <c r="DZ21" s="47">
        <v>2918.9120000000012</v>
      </c>
      <c r="EA21" s="47">
        <v>0</v>
      </c>
      <c r="EB21" s="47">
        <v>-8968.3751000000502</v>
      </c>
      <c r="EC21" s="32">
        <v>189661.98390000011</v>
      </c>
      <c r="ED21" s="47">
        <v>2746.7859999999996</v>
      </c>
      <c r="EE21" s="47">
        <v>1280.6052</v>
      </c>
      <c r="EF21" s="47">
        <v>0</v>
      </c>
      <c r="EG21" s="47">
        <v>9736.8390999998501</v>
      </c>
      <c r="EH21" s="32">
        <v>203426.21419999996</v>
      </c>
      <c r="EI21" s="47">
        <v>2699.7114000000001</v>
      </c>
      <c r="EJ21" s="47">
        <v>4147.3246000000017</v>
      </c>
      <c r="EK21" s="47">
        <v>0</v>
      </c>
      <c r="EL21" s="47">
        <v>-11409.104800000039</v>
      </c>
      <c r="EM21" s="32">
        <v>198864.14539999992</v>
      </c>
      <c r="EN21" s="47">
        <v>-2974.0203000000015</v>
      </c>
      <c r="EO21" s="47">
        <v>3006.7702999999997</v>
      </c>
      <c r="EP21" s="47">
        <v>0</v>
      </c>
      <c r="EQ21" s="47">
        <v>834.80779999998231</v>
      </c>
      <c r="ER21" s="32">
        <v>199731.7031999999</v>
      </c>
      <c r="ES21" s="47">
        <v>3721.767899999998</v>
      </c>
      <c r="ET21" s="47">
        <v>-2569.7450000000008</v>
      </c>
      <c r="EU21" s="47">
        <v>0</v>
      </c>
      <c r="EV21" s="47">
        <v>29286.314000000202</v>
      </c>
      <c r="EW21" s="32">
        <v>230170.0401000001</v>
      </c>
      <c r="EX21" s="47">
        <v>4423.7258999999995</v>
      </c>
      <c r="EY21" s="47">
        <v>-2680.8642000000004</v>
      </c>
      <c r="EZ21" s="47">
        <v>0</v>
      </c>
      <c r="FA21" s="47">
        <v>-299.58559999989438</v>
      </c>
      <c r="FB21" s="32">
        <v>231613.3162000002</v>
      </c>
      <c r="FC21" s="47">
        <v>12281.517799999998</v>
      </c>
      <c r="FD21" s="47">
        <v>-736.10870000000057</v>
      </c>
      <c r="FE21" s="47">
        <v>0</v>
      </c>
      <c r="FF21" s="47">
        <v>-1374.8828000001158</v>
      </c>
      <c r="FG21" s="32">
        <v>241783.84250000009</v>
      </c>
      <c r="FH21" s="47">
        <v>-1947.9265999999996</v>
      </c>
      <c r="FI21" s="47">
        <v>1218.902</v>
      </c>
      <c r="FJ21" s="47">
        <v>0</v>
      </c>
      <c r="FK21" s="47">
        <v>-2907.6231000001471</v>
      </c>
      <c r="FL21" s="32">
        <v>238147.19479999994</v>
      </c>
      <c r="FM21" s="47">
        <v>2079.1636000000003</v>
      </c>
      <c r="FN21" s="47">
        <v>-4151.5288000000028</v>
      </c>
      <c r="FO21" s="47">
        <v>0</v>
      </c>
      <c r="FP21" s="47">
        <v>229.13619999986486</v>
      </c>
      <c r="FQ21" s="32">
        <v>236303.9657999998</v>
      </c>
      <c r="FR21" s="47">
        <v>10216.328399999995</v>
      </c>
      <c r="FS21" s="47">
        <v>2929.6348999999987</v>
      </c>
      <c r="FT21" s="47">
        <v>0</v>
      </c>
      <c r="FU21" s="47">
        <v>-308.13409999989881</v>
      </c>
      <c r="FV21" s="32">
        <v>249141.7949999999</v>
      </c>
      <c r="FW21" s="47">
        <v>-1270.1590000000003</v>
      </c>
      <c r="FX21" s="47">
        <v>-4056.4452999999999</v>
      </c>
      <c r="FY21" s="47">
        <v>0</v>
      </c>
      <c r="FZ21" s="47">
        <v>277.16599999990422</v>
      </c>
      <c r="GA21" s="2">
        <v>244092.3566999998</v>
      </c>
      <c r="GB21" s="77">
        <v>-7381.6263000000035</v>
      </c>
      <c r="GC21" s="47">
        <v>1621.7428</v>
      </c>
      <c r="GD21" s="47">
        <v>0</v>
      </c>
      <c r="GE21" s="47">
        <v>-12914.37999999959</v>
      </c>
      <c r="GF21" s="32">
        <v>225418.09320000021</v>
      </c>
      <c r="GG21" s="47">
        <v>5858.3562000000002</v>
      </c>
      <c r="GH21" s="47">
        <v>2596.1695000000004</v>
      </c>
      <c r="GI21" s="47">
        <v>0</v>
      </c>
      <c r="GJ21" s="47">
        <v>-700.05610000025126</v>
      </c>
      <c r="GK21" s="32">
        <v>233172.56279999996</v>
      </c>
    </row>
    <row r="22" spans="1:193" s="5" customFormat="1" ht="18" customHeight="1">
      <c r="A22" s="36" t="s">
        <v>14</v>
      </c>
      <c r="B22" s="59" t="s">
        <v>42</v>
      </c>
      <c r="C22" s="39">
        <v>25166.012799999993</v>
      </c>
      <c r="D22" s="39">
        <v>1575.0919000000001</v>
      </c>
      <c r="E22" s="39">
        <v>826.80480000000023</v>
      </c>
      <c r="F22" s="39">
        <v>0</v>
      </c>
      <c r="G22" s="39">
        <f t="shared" si="0"/>
        <v>-1155.0881999999938</v>
      </c>
      <c r="H22" s="43">
        <v>26412.8213</v>
      </c>
      <c r="I22" s="39">
        <v>2329.7275</v>
      </c>
      <c r="J22" s="39">
        <v>602.98509999999987</v>
      </c>
      <c r="K22" s="39">
        <v>0</v>
      </c>
      <c r="L22" s="39">
        <f t="shared" si="1"/>
        <v>-1347.781299999996</v>
      </c>
      <c r="M22" s="43">
        <v>27997.752600000003</v>
      </c>
      <c r="N22" s="39">
        <v>2471.2295999999997</v>
      </c>
      <c r="O22" s="39">
        <v>110.36149999999998</v>
      </c>
      <c r="P22" s="39">
        <v>0</v>
      </c>
      <c r="Q22" s="39">
        <f t="shared" si="2"/>
        <v>2.4026999999932741</v>
      </c>
      <c r="R22" s="43">
        <v>30581.746399999996</v>
      </c>
      <c r="S22" s="39">
        <v>2213.3614000000007</v>
      </c>
      <c r="T22" s="39">
        <v>-2629.1718999999994</v>
      </c>
      <c r="U22" s="39">
        <v>0</v>
      </c>
      <c r="V22" s="39">
        <f t="shared" si="3"/>
        <v>-35.297500000001492</v>
      </c>
      <c r="W22" s="43">
        <v>30130.638399999996</v>
      </c>
      <c r="X22" s="39">
        <v>2565.1920000000005</v>
      </c>
      <c r="Y22" s="39">
        <v>1767.6971999999994</v>
      </c>
      <c r="Z22" s="39">
        <v>0</v>
      </c>
      <c r="AA22" s="39">
        <f t="shared" si="4"/>
        <v>-52.95099999998115</v>
      </c>
      <c r="AB22" s="43">
        <v>34410.576600000015</v>
      </c>
      <c r="AC22" s="39">
        <v>3582.2477000000003</v>
      </c>
      <c r="AD22" s="39">
        <v>506.00860000000017</v>
      </c>
      <c r="AE22" s="39">
        <v>0</v>
      </c>
      <c r="AF22" s="39">
        <f t="shared" si="5"/>
        <v>1.4999999916085471E-3</v>
      </c>
      <c r="AG22" s="43">
        <v>38498.834400000007</v>
      </c>
      <c r="AH22" s="39">
        <v>2097.1659999999997</v>
      </c>
      <c r="AI22" s="39">
        <v>-677.78869999999972</v>
      </c>
      <c r="AJ22" s="39">
        <v>0</v>
      </c>
      <c r="AK22" s="39">
        <f t="shared" si="6"/>
        <v>-0.92210000001057324</v>
      </c>
      <c r="AL22" s="43">
        <v>39917.289599999996</v>
      </c>
      <c r="AM22" s="39">
        <v>2322.85</v>
      </c>
      <c r="AN22" s="39">
        <v>-1133.3788999999999</v>
      </c>
      <c r="AO22" s="39">
        <v>0</v>
      </c>
      <c r="AP22" s="39">
        <f t="shared" si="7"/>
        <v>8.0104000000235374</v>
      </c>
      <c r="AQ22" s="43">
        <v>41114.77110000002</v>
      </c>
      <c r="AR22" s="39">
        <v>2842.2399999999989</v>
      </c>
      <c r="AS22" s="39">
        <v>2012.5131999999999</v>
      </c>
      <c r="AT22" s="39">
        <v>0</v>
      </c>
      <c r="AU22" s="39">
        <f t="shared" si="8"/>
        <v>0.21529999998210769</v>
      </c>
      <c r="AV22" s="43">
        <v>45969.739600000001</v>
      </c>
      <c r="AW22" s="39">
        <v>3647.7389000000007</v>
      </c>
      <c r="AX22" s="39">
        <v>-630.04309999999998</v>
      </c>
      <c r="AY22" s="39">
        <v>0</v>
      </c>
      <c r="AZ22" s="39">
        <f t="shared" si="9"/>
        <v>-60.010000000001469</v>
      </c>
      <c r="BA22" s="43">
        <v>48927.4254</v>
      </c>
      <c r="BB22" s="39">
        <v>3570.1479000000004</v>
      </c>
      <c r="BC22" s="39">
        <v>-2090.3240999999985</v>
      </c>
      <c r="BD22" s="39">
        <v>0</v>
      </c>
      <c r="BE22" s="39">
        <f t="shared" si="10"/>
        <v>4.2203000000044995</v>
      </c>
      <c r="BF22" s="43">
        <v>50411.469500000007</v>
      </c>
      <c r="BG22" s="39">
        <v>3202.560300000001</v>
      </c>
      <c r="BH22" s="39">
        <v>-757.51519999999994</v>
      </c>
      <c r="BI22" s="39">
        <v>0</v>
      </c>
      <c r="BJ22" s="39">
        <v>0.21129999997549476</v>
      </c>
      <c r="BK22" s="43">
        <v>52856.725899999983</v>
      </c>
      <c r="BL22" s="39">
        <v>-1147.0108000000002</v>
      </c>
      <c r="BM22" s="39">
        <v>-245.93439999999995</v>
      </c>
      <c r="BN22" s="39">
        <v>0</v>
      </c>
      <c r="BO22" s="39">
        <v>9.3637000000072419</v>
      </c>
      <c r="BP22" s="43">
        <v>51473.14439999999</v>
      </c>
      <c r="BQ22" s="39">
        <v>1920.2385000000004</v>
      </c>
      <c r="BR22" s="39">
        <v>-1840.538</v>
      </c>
      <c r="BS22" s="39">
        <v>0</v>
      </c>
      <c r="BT22" s="39">
        <v>-3.9999999853534973E-4</v>
      </c>
      <c r="BU22" s="43">
        <v>51552.844499999992</v>
      </c>
      <c r="BV22" s="39">
        <v>1738.3557000000001</v>
      </c>
      <c r="BW22" s="39">
        <v>-1071.0531000000001</v>
      </c>
      <c r="BX22" s="39">
        <v>0</v>
      </c>
      <c r="BY22" s="39">
        <v>-398.8375999999962</v>
      </c>
      <c r="BZ22" s="43">
        <v>51821.309499999996</v>
      </c>
      <c r="CA22" s="39">
        <v>1541.3953999999999</v>
      </c>
      <c r="CB22" s="39">
        <v>973.82450000000028</v>
      </c>
      <c r="CC22" s="39">
        <v>0</v>
      </c>
      <c r="CD22" s="40">
        <v>-9.0487999999787689</v>
      </c>
      <c r="CE22" s="32">
        <v>54327.480600000017</v>
      </c>
      <c r="CF22" s="47">
        <v>5073.0644999999977</v>
      </c>
      <c r="CG22" s="47">
        <v>-4205.9083999999984</v>
      </c>
      <c r="CH22" s="47">
        <v>0</v>
      </c>
      <c r="CI22" s="47">
        <v>20.531600000002982</v>
      </c>
      <c r="CJ22" s="32">
        <v>55215.168300000019</v>
      </c>
      <c r="CK22" s="47">
        <v>1884.5345000000004</v>
      </c>
      <c r="CL22" s="47">
        <v>2305.5244000000007</v>
      </c>
      <c r="CM22" s="47">
        <v>0</v>
      </c>
      <c r="CN22" s="47">
        <v>1.9147999999645435</v>
      </c>
      <c r="CO22" s="32">
        <v>59407.141999999985</v>
      </c>
      <c r="CP22" s="47">
        <v>903.86640000000034</v>
      </c>
      <c r="CQ22" s="47">
        <v>-2086.4993999999997</v>
      </c>
      <c r="CR22" s="47">
        <v>0</v>
      </c>
      <c r="CS22" s="47">
        <v>135.76150000003463</v>
      </c>
      <c r="CT22" s="32">
        <v>58360.270500000021</v>
      </c>
      <c r="CU22" s="47">
        <v>2295.9710999999998</v>
      </c>
      <c r="CV22" s="47">
        <v>394.9109000000002</v>
      </c>
      <c r="CW22" s="47">
        <v>0</v>
      </c>
      <c r="CX22" s="47">
        <v>-1195.2074000000089</v>
      </c>
      <c r="CY22" s="32">
        <v>59855.945100000012</v>
      </c>
      <c r="CZ22" s="47">
        <v>1210.7304999999999</v>
      </c>
      <c r="DA22" s="47">
        <v>-1404.7852000000003</v>
      </c>
      <c r="DB22" s="47">
        <v>0</v>
      </c>
      <c r="DC22" s="47">
        <v>-1485.4306000000361</v>
      </c>
      <c r="DD22" s="32">
        <v>58176.459799999975</v>
      </c>
      <c r="DE22" s="47">
        <v>3172.6140999999998</v>
      </c>
      <c r="DF22" s="47">
        <v>2358.0162999999998</v>
      </c>
      <c r="DG22" s="47">
        <v>0</v>
      </c>
      <c r="DH22" s="47">
        <v>-86.086299999964012</v>
      </c>
      <c r="DI22" s="32">
        <v>63621.003900000011</v>
      </c>
      <c r="DJ22" s="47">
        <v>6977.3078000000014</v>
      </c>
      <c r="DK22" s="47">
        <v>243.71080000000006</v>
      </c>
      <c r="DL22" s="47">
        <v>0</v>
      </c>
      <c r="DM22" s="47">
        <v>-16.293400000000702</v>
      </c>
      <c r="DN22" s="32">
        <v>70825.729100000011</v>
      </c>
      <c r="DO22" s="47">
        <v>3936.8920000000007</v>
      </c>
      <c r="DP22" s="47">
        <v>106.04540000000001</v>
      </c>
      <c r="DQ22" s="47">
        <v>0</v>
      </c>
      <c r="DR22" s="47">
        <v>16.813799999998039</v>
      </c>
      <c r="DS22" s="32">
        <v>74885.48030000001</v>
      </c>
      <c r="DT22" s="47">
        <v>1866.2622000000001</v>
      </c>
      <c r="DU22" s="47">
        <v>-184.77120000000002</v>
      </c>
      <c r="DV22" s="47">
        <v>0</v>
      </c>
      <c r="DW22" s="47">
        <v>443.10759999995378</v>
      </c>
      <c r="DX22" s="32">
        <v>77010.078899999964</v>
      </c>
      <c r="DY22" s="47">
        <v>2897.7264999999984</v>
      </c>
      <c r="DZ22" s="47">
        <v>1962.740499999999</v>
      </c>
      <c r="EA22" s="47">
        <v>0</v>
      </c>
      <c r="EB22" s="47">
        <v>-173.78979999993362</v>
      </c>
      <c r="EC22" s="32">
        <v>81696.756100000028</v>
      </c>
      <c r="ED22" s="47">
        <v>3293.9132999999997</v>
      </c>
      <c r="EE22" s="47">
        <v>757.27999999999986</v>
      </c>
      <c r="EF22" s="47">
        <v>0</v>
      </c>
      <c r="EG22" s="47">
        <v>15.804899999973145</v>
      </c>
      <c r="EH22" s="32">
        <v>85763.754300000001</v>
      </c>
      <c r="EI22" s="47">
        <v>4766.0650999999998</v>
      </c>
      <c r="EJ22" s="47">
        <v>3017.9746000000009</v>
      </c>
      <c r="EK22" s="47">
        <v>0</v>
      </c>
      <c r="EL22" s="47">
        <v>14.002199999952154</v>
      </c>
      <c r="EM22" s="32">
        <v>93561.796199999953</v>
      </c>
      <c r="EN22" s="47">
        <v>3901.8809999999994</v>
      </c>
      <c r="EO22" s="47">
        <v>2944.3340000000007</v>
      </c>
      <c r="EP22" s="47">
        <v>0</v>
      </c>
      <c r="EQ22" s="47">
        <v>-6.9735999999720661</v>
      </c>
      <c r="ER22" s="32">
        <v>100401.03759999998</v>
      </c>
      <c r="ES22" s="47">
        <v>6410.7280999999994</v>
      </c>
      <c r="ET22" s="47">
        <v>-1124.3516000000004</v>
      </c>
      <c r="EU22" s="47">
        <v>0</v>
      </c>
      <c r="EV22" s="47">
        <v>1.3032999999845742</v>
      </c>
      <c r="EW22" s="32">
        <v>105688.71739999996</v>
      </c>
      <c r="EX22" s="47">
        <v>3231.7237</v>
      </c>
      <c r="EY22" s="47">
        <v>-1517.2380000000003</v>
      </c>
      <c r="EZ22" s="47">
        <v>0</v>
      </c>
      <c r="FA22" s="47">
        <v>97.292100000040136</v>
      </c>
      <c r="FB22" s="32">
        <v>107500.4952</v>
      </c>
      <c r="FC22" s="47">
        <v>6520.4331999999995</v>
      </c>
      <c r="FD22" s="47">
        <v>277.52010000000001</v>
      </c>
      <c r="FE22" s="47">
        <v>0</v>
      </c>
      <c r="FF22" s="47">
        <v>-1657.4443000000376</v>
      </c>
      <c r="FG22" s="32">
        <v>112641.00419999997</v>
      </c>
      <c r="FH22" s="47">
        <v>2849.0135000000014</v>
      </c>
      <c r="FI22" s="47">
        <v>-634.18959999999981</v>
      </c>
      <c r="FJ22" s="47">
        <v>0</v>
      </c>
      <c r="FK22" s="47">
        <v>-1588.1523999999758</v>
      </c>
      <c r="FL22" s="32">
        <v>113267.67569999999</v>
      </c>
      <c r="FM22" s="47">
        <v>3900.9725000000012</v>
      </c>
      <c r="FN22" s="47">
        <v>-2191.5884000000001</v>
      </c>
      <c r="FO22" s="47">
        <v>0</v>
      </c>
      <c r="FP22" s="47">
        <v>-258.01049999995121</v>
      </c>
      <c r="FQ22" s="32">
        <v>114719.04930000004</v>
      </c>
      <c r="FR22" s="47">
        <v>6099.7473999999993</v>
      </c>
      <c r="FS22" s="47">
        <v>1963.5524000000003</v>
      </c>
      <c r="FT22" s="47">
        <v>0</v>
      </c>
      <c r="FU22" s="47">
        <v>6.7440999999464566</v>
      </c>
      <c r="FV22" s="32">
        <v>122789.09319999999</v>
      </c>
      <c r="FW22" s="47">
        <v>5117.7381999999998</v>
      </c>
      <c r="FX22" s="47">
        <v>-2586.7127999999984</v>
      </c>
      <c r="FY22" s="47">
        <v>0</v>
      </c>
      <c r="FZ22" s="47">
        <v>4.0000000171858119E-4</v>
      </c>
      <c r="GA22" s="2">
        <v>125320.11899999999</v>
      </c>
      <c r="GB22" s="77">
        <v>2263.0705000000003</v>
      </c>
      <c r="GC22" s="47">
        <v>1330.1293000000003</v>
      </c>
      <c r="GD22" s="47">
        <v>0</v>
      </c>
      <c r="GE22" s="47">
        <v>18676.519700000048</v>
      </c>
      <c r="GF22" s="32">
        <v>147589.83850000004</v>
      </c>
      <c r="GG22" s="47">
        <v>2615.3925000000004</v>
      </c>
      <c r="GH22" s="47">
        <v>2394.7039999999997</v>
      </c>
      <c r="GI22" s="47">
        <v>0</v>
      </c>
      <c r="GJ22" s="47">
        <v>-24.055300000051375</v>
      </c>
      <c r="GK22" s="32">
        <v>152575.87969999999</v>
      </c>
    </row>
    <row r="23" spans="1:193" s="5" customFormat="1" ht="18" customHeight="1">
      <c r="A23" s="36" t="s">
        <v>15</v>
      </c>
      <c r="B23" s="59" t="s">
        <v>43</v>
      </c>
      <c r="C23" s="40">
        <v>181765.07780000003</v>
      </c>
      <c r="D23" s="40">
        <v>18254.0429</v>
      </c>
      <c r="E23" s="40">
        <v>2345.2095000000004</v>
      </c>
      <c r="F23" s="40">
        <v>0</v>
      </c>
      <c r="G23" s="40">
        <f t="shared" si="0"/>
        <v>-64.524800000046071</v>
      </c>
      <c r="H23" s="44">
        <v>202299.80539999998</v>
      </c>
      <c r="I23" s="40">
        <v>13696.4303</v>
      </c>
      <c r="J23" s="40">
        <v>1210.6659</v>
      </c>
      <c r="K23" s="40">
        <v>0</v>
      </c>
      <c r="L23" s="40">
        <f t="shared" si="1"/>
        <v>57.017600000050152</v>
      </c>
      <c r="M23" s="44">
        <v>217263.91920000003</v>
      </c>
      <c r="N23" s="40">
        <v>-445.81380000000019</v>
      </c>
      <c r="O23" s="40">
        <v>1110.1812</v>
      </c>
      <c r="P23" s="40">
        <v>0</v>
      </c>
      <c r="Q23" s="40">
        <f t="shared" si="2"/>
        <v>56.16969999998696</v>
      </c>
      <c r="R23" s="44">
        <v>217984.45630000002</v>
      </c>
      <c r="S23" s="40">
        <v>211.19789999999998</v>
      </c>
      <c r="T23" s="40">
        <v>-22908.307600000004</v>
      </c>
      <c r="U23" s="40">
        <v>0</v>
      </c>
      <c r="V23" s="40">
        <f t="shared" si="3"/>
        <v>103.64410000015414</v>
      </c>
      <c r="W23" s="44">
        <v>195390.99070000017</v>
      </c>
      <c r="X23" s="40">
        <v>341.47370000000018</v>
      </c>
      <c r="Y23" s="40">
        <v>14081.020600000003</v>
      </c>
      <c r="Z23" s="40">
        <v>0</v>
      </c>
      <c r="AA23" s="40">
        <f t="shared" si="4"/>
        <v>-1.6876000000756903</v>
      </c>
      <c r="AB23" s="44">
        <v>209811.7974000001</v>
      </c>
      <c r="AC23" s="40">
        <v>-115.70410000000025</v>
      </c>
      <c r="AD23" s="40">
        <v>2979.9181000000031</v>
      </c>
      <c r="AE23" s="40">
        <v>0</v>
      </c>
      <c r="AF23" s="40">
        <f t="shared" si="5"/>
        <v>-1.0310000000708897</v>
      </c>
      <c r="AG23" s="44">
        <v>212674.98040000003</v>
      </c>
      <c r="AH23" s="40">
        <v>2464.2467000000006</v>
      </c>
      <c r="AI23" s="40">
        <v>-5809.0973000000031</v>
      </c>
      <c r="AJ23" s="40">
        <v>0</v>
      </c>
      <c r="AK23" s="40">
        <f t="shared" si="6"/>
        <v>-87.367600000146012</v>
      </c>
      <c r="AL23" s="44">
        <v>209242.76219999988</v>
      </c>
      <c r="AM23" s="40">
        <v>5311.1639999999989</v>
      </c>
      <c r="AN23" s="40">
        <v>-7881.4168000000063</v>
      </c>
      <c r="AO23" s="40">
        <v>0</v>
      </c>
      <c r="AP23" s="40">
        <f t="shared" si="7"/>
        <v>-190.54309999984434</v>
      </c>
      <c r="AQ23" s="44">
        <v>206481.96630000003</v>
      </c>
      <c r="AR23" s="40">
        <v>8817.9562999999998</v>
      </c>
      <c r="AS23" s="40">
        <v>13361.632900000001</v>
      </c>
      <c r="AT23" s="40">
        <v>0</v>
      </c>
      <c r="AU23" s="40">
        <f t="shared" si="8"/>
        <v>-626.72869999999057</v>
      </c>
      <c r="AV23" s="44">
        <v>228034.82680000004</v>
      </c>
      <c r="AW23" s="40">
        <v>2064.4751000000001</v>
      </c>
      <c r="AX23" s="40">
        <v>-3292.6567000000005</v>
      </c>
      <c r="AY23" s="40">
        <v>0</v>
      </c>
      <c r="AZ23" s="40">
        <f t="shared" si="9"/>
        <v>-0.14710000001241497</v>
      </c>
      <c r="BA23" s="44">
        <v>226806.49810000003</v>
      </c>
      <c r="BB23" s="40">
        <v>1795.6992999999993</v>
      </c>
      <c r="BC23" s="40">
        <v>-13495.083500000001</v>
      </c>
      <c r="BD23" s="40">
        <v>0</v>
      </c>
      <c r="BE23" s="40">
        <f t="shared" si="10"/>
        <v>-1179.5217000000412</v>
      </c>
      <c r="BF23" s="44">
        <v>213927.59219999998</v>
      </c>
      <c r="BG23" s="40">
        <v>3212.5051000000003</v>
      </c>
      <c r="BH23" s="40">
        <v>-4604.6579000000002</v>
      </c>
      <c r="BI23" s="40">
        <v>0</v>
      </c>
      <c r="BJ23" s="40">
        <v>-56.476600000005419</v>
      </c>
      <c r="BK23" s="44">
        <v>212478.96279999998</v>
      </c>
      <c r="BL23" s="40">
        <v>2011.223</v>
      </c>
      <c r="BM23" s="40">
        <v>-1120.7814999999996</v>
      </c>
      <c r="BN23" s="40">
        <v>0</v>
      </c>
      <c r="BO23" s="40">
        <v>18.703900000037265</v>
      </c>
      <c r="BP23" s="44">
        <v>213388.10820000002</v>
      </c>
      <c r="BQ23" s="40">
        <v>7771.8648999999978</v>
      </c>
      <c r="BR23" s="40">
        <v>-12171.082200000006</v>
      </c>
      <c r="BS23" s="40">
        <v>0</v>
      </c>
      <c r="BT23" s="40">
        <v>260.71719999997549</v>
      </c>
      <c r="BU23" s="44">
        <v>209249.60809999998</v>
      </c>
      <c r="BV23" s="40">
        <v>-317.20359999999994</v>
      </c>
      <c r="BW23" s="40">
        <v>-5488.3061000000025</v>
      </c>
      <c r="BX23" s="40">
        <v>0</v>
      </c>
      <c r="BY23" s="40">
        <v>-1.7999999618041329E-3</v>
      </c>
      <c r="BZ23" s="44">
        <v>203444.09660000002</v>
      </c>
      <c r="CA23" s="40">
        <v>7191.799100000002</v>
      </c>
      <c r="CB23" s="40">
        <v>4100.3498000000009</v>
      </c>
      <c r="CC23" s="40">
        <v>0</v>
      </c>
      <c r="CD23" s="40">
        <v>547.57319999971969</v>
      </c>
      <c r="CE23" s="32">
        <v>215283.81869999974</v>
      </c>
      <c r="CF23" s="47">
        <v>5529.6184000000012</v>
      </c>
      <c r="CG23" s="47">
        <v>-24606.859100000001</v>
      </c>
      <c r="CH23" s="47">
        <v>0</v>
      </c>
      <c r="CI23" s="47">
        <v>-19.756699999932607</v>
      </c>
      <c r="CJ23" s="32">
        <v>196186.82129999981</v>
      </c>
      <c r="CK23" s="47">
        <v>-1761.0418000000002</v>
      </c>
      <c r="CL23" s="47">
        <v>12406.394300000014</v>
      </c>
      <c r="CM23" s="47">
        <v>0</v>
      </c>
      <c r="CN23" s="47">
        <v>-1158.8493999998664</v>
      </c>
      <c r="CO23" s="32">
        <v>205673.32439999995</v>
      </c>
      <c r="CP23" s="47">
        <v>883.89250000000027</v>
      </c>
      <c r="CQ23" s="47">
        <v>-12312.1716</v>
      </c>
      <c r="CR23" s="47">
        <v>0</v>
      </c>
      <c r="CS23" s="47">
        <v>890.46169999997073</v>
      </c>
      <c r="CT23" s="32">
        <v>195135.50699999993</v>
      </c>
      <c r="CU23" s="47">
        <v>3073.8332</v>
      </c>
      <c r="CV23" s="47">
        <v>946.5388999999999</v>
      </c>
      <c r="CW23" s="47">
        <v>0</v>
      </c>
      <c r="CX23" s="47">
        <v>-1368.6629999998181</v>
      </c>
      <c r="CY23" s="32">
        <v>197787.21610000011</v>
      </c>
      <c r="CZ23" s="47">
        <v>12371.482399999997</v>
      </c>
      <c r="DA23" s="47">
        <v>-7231.9294999999938</v>
      </c>
      <c r="DB23" s="47">
        <v>0</v>
      </c>
      <c r="DC23" s="47">
        <v>-1763.387700000073</v>
      </c>
      <c r="DD23" s="32">
        <v>201163.38130000004</v>
      </c>
      <c r="DE23" s="47">
        <v>4006.1835000000005</v>
      </c>
      <c r="DF23" s="47">
        <v>13759.340400000003</v>
      </c>
      <c r="DG23" s="47">
        <v>0</v>
      </c>
      <c r="DH23" s="47">
        <v>3.0000000515428837E-3</v>
      </c>
      <c r="DI23" s="32">
        <v>218928.90820000009</v>
      </c>
      <c r="DJ23" s="47">
        <v>5061.3212999999996</v>
      </c>
      <c r="DK23" s="47">
        <v>4466.4159999999983</v>
      </c>
      <c r="DL23" s="47">
        <v>0</v>
      </c>
      <c r="DM23" s="47">
        <v>-133268.69450000001</v>
      </c>
      <c r="DN23" s="32">
        <v>95187.951000000074</v>
      </c>
      <c r="DO23" s="47">
        <v>4878.0545000000002</v>
      </c>
      <c r="DP23" s="47">
        <v>-4596.4085000000014</v>
      </c>
      <c r="DQ23" s="47">
        <v>0</v>
      </c>
      <c r="DR23" s="47">
        <v>-174.54520000008597</v>
      </c>
      <c r="DS23" s="32">
        <v>95295.051799999987</v>
      </c>
      <c r="DT23" s="47">
        <v>1040.1224</v>
      </c>
      <c r="DU23" s="47">
        <v>-331.23929999999996</v>
      </c>
      <c r="DV23" s="47">
        <v>0</v>
      </c>
      <c r="DW23" s="47">
        <v>-2072.623499999966</v>
      </c>
      <c r="DX23" s="32">
        <v>93931.311400000021</v>
      </c>
      <c r="DY23" s="47">
        <v>-216.44140000000021</v>
      </c>
      <c r="DZ23" s="47">
        <v>-1768.8713</v>
      </c>
      <c r="EA23" s="47">
        <v>0</v>
      </c>
      <c r="EB23" s="47">
        <v>2938.0671999999668</v>
      </c>
      <c r="EC23" s="32">
        <v>94884.065899999987</v>
      </c>
      <c r="ED23" s="47">
        <v>2659.5997000000011</v>
      </c>
      <c r="EE23" s="47">
        <v>646.9199000000001</v>
      </c>
      <c r="EF23" s="47">
        <v>0</v>
      </c>
      <c r="EG23" s="47">
        <v>-23896.491899999997</v>
      </c>
      <c r="EH23" s="32">
        <v>74294.093599999993</v>
      </c>
      <c r="EI23" s="47">
        <v>1570.1555000000003</v>
      </c>
      <c r="EJ23" s="47">
        <v>3151.2143000000005</v>
      </c>
      <c r="EK23" s="47">
        <v>0</v>
      </c>
      <c r="EL23" s="47">
        <v>-13.294200000004366</v>
      </c>
      <c r="EM23" s="32">
        <v>79002.169199999989</v>
      </c>
      <c r="EN23" s="47">
        <v>3952.1096000000002</v>
      </c>
      <c r="EO23" s="47">
        <v>2435.61</v>
      </c>
      <c r="EP23" s="47">
        <v>0</v>
      </c>
      <c r="EQ23" s="47">
        <v>-1052.6097000000045</v>
      </c>
      <c r="ER23" s="32">
        <v>84337.279099999985</v>
      </c>
      <c r="ES23" s="47">
        <v>1189.1671999999994</v>
      </c>
      <c r="ET23" s="47">
        <v>-1075.7903999999999</v>
      </c>
      <c r="EU23" s="47">
        <v>0</v>
      </c>
      <c r="EV23" s="47">
        <v>-5.8615999999906307</v>
      </c>
      <c r="EW23" s="32">
        <v>84444.794299999994</v>
      </c>
      <c r="EX23" s="47">
        <v>8157.7409999999973</v>
      </c>
      <c r="EY23" s="47">
        <v>-583.79910000000018</v>
      </c>
      <c r="EZ23" s="47">
        <v>0</v>
      </c>
      <c r="FA23" s="47">
        <v>-3542.8000999999704</v>
      </c>
      <c r="FB23" s="32">
        <v>88475.936100000021</v>
      </c>
      <c r="FC23" s="47">
        <v>2069.9286999999999</v>
      </c>
      <c r="FD23" s="47">
        <v>149.44649999999996</v>
      </c>
      <c r="FE23" s="47">
        <v>0</v>
      </c>
      <c r="FF23" s="47">
        <v>130.48539999998553</v>
      </c>
      <c r="FG23" s="32">
        <v>90825.796700000006</v>
      </c>
      <c r="FH23" s="47">
        <v>4027.279500000001</v>
      </c>
      <c r="FI23" s="47">
        <v>-456.75829999999991</v>
      </c>
      <c r="FJ23" s="47">
        <v>0</v>
      </c>
      <c r="FK23" s="47">
        <v>73.115299999977594</v>
      </c>
      <c r="FL23" s="32">
        <v>94469.433199999985</v>
      </c>
      <c r="FM23" s="47">
        <v>3597.1894000000011</v>
      </c>
      <c r="FN23" s="47">
        <v>-2082.7053999999994</v>
      </c>
      <c r="FO23" s="47">
        <v>0</v>
      </c>
      <c r="FP23" s="47">
        <v>480.4720000000475</v>
      </c>
      <c r="FQ23" s="32">
        <v>96464.389200000034</v>
      </c>
      <c r="FR23" s="47">
        <v>-6200.6587000000027</v>
      </c>
      <c r="FS23" s="47">
        <v>1829.9519000000003</v>
      </c>
      <c r="FT23" s="47">
        <v>0</v>
      </c>
      <c r="FU23" s="47">
        <v>-507.07540000001359</v>
      </c>
      <c r="FV23" s="32">
        <v>91586.607000000018</v>
      </c>
      <c r="FW23" s="47">
        <v>1716.9331999999997</v>
      </c>
      <c r="FX23" s="47">
        <v>-1870.3688999999999</v>
      </c>
      <c r="FY23" s="47">
        <v>0</v>
      </c>
      <c r="FZ23" s="47">
        <v>39.393800000018246</v>
      </c>
      <c r="GA23" s="2">
        <v>91472.565100000036</v>
      </c>
      <c r="GB23" s="77">
        <v>2025.5059000000003</v>
      </c>
      <c r="GC23" s="47">
        <v>981.56139999999982</v>
      </c>
      <c r="GD23" s="47">
        <v>0</v>
      </c>
      <c r="GE23" s="47">
        <v>-579.11700000004703</v>
      </c>
      <c r="GF23" s="32">
        <v>93900.515399999989</v>
      </c>
      <c r="GG23" s="47">
        <v>2540.8359</v>
      </c>
      <c r="GH23" s="47">
        <v>1671.0587000000005</v>
      </c>
      <c r="GI23" s="47">
        <v>0</v>
      </c>
      <c r="GJ23" s="47">
        <v>-40.477299999970455</v>
      </c>
      <c r="GK23" s="32">
        <v>98071.932700000019</v>
      </c>
    </row>
    <row r="24" spans="1:193" s="5" customFormat="1" ht="18" customHeight="1">
      <c r="A24" s="37" t="s">
        <v>16</v>
      </c>
      <c r="B24" s="59" t="s">
        <v>44</v>
      </c>
      <c r="C24" s="40">
        <v>135825.19630000004</v>
      </c>
      <c r="D24" s="40">
        <v>692.22090000000003</v>
      </c>
      <c r="E24" s="40">
        <v>1174.9757</v>
      </c>
      <c r="F24" s="40">
        <v>0</v>
      </c>
      <c r="G24" s="40">
        <f t="shared" si="0"/>
        <v>103.18349999992211</v>
      </c>
      <c r="H24" s="44">
        <v>137795.57639999996</v>
      </c>
      <c r="I24" s="40">
        <v>41880.877</v>
      </c>
      <c r="J24" s="40">
        <v>3052.641500000002</v>
      </c>
      <c r="K24" s="40">
        <v>0</v>
      </c>
      <c r="L24" s="40">
        <f t="shared" si="1"/>
        <v>-4545.3341000000037</v>
      </c>
      <c r="M24" s="44">
        <v>178183.76079999996</v>
      </c>
      <c r="N24" s="40">
        <v>8039.1705999999986</v>
      </c>
      <c r="O24" s="40">
        <v>768.98540000000025</v>
      </c>
      <c r="P24" s="40">
        <v>0</v>
      </c>
      <c r="Q24" s="40">
        <f t="shared" si="2"/>
        <v>-90.994699999991781</v>
      </c>
      <c r="R24" s="44">
        <v>186900.92209999997</v>
      </c>
      <c r="S24" s="40">
        <v>1101.3151999999993</v>
      </c>
      <c r="T24" s="40">
        <v>-11073.241100000001</v>
      </c>
      <c r="U24" s="40">
        <v>0</v>
      </c>
      <c r="V24" s="40">
        <f t="shared" si="3"/>
        <v>-275.72339999990072</v>
      </c>
      <c r="W24" s="44">
        <v>176653.27280000006</v>
      </c>
      <c r="X24" s="40">
        <v>4649.8189000000011</v>
      </c>
      <c r="Y24" s="40">
        <v>6932.2743000000064</v>
      </c>
      <c r="Z24" s="40">
        <v>0</v>
      </c>
      <c r="AA24" s="40">
        <f t="shared" si="4"/>
        <v>101.73999999984062</v>
      </c>
      <c r="AB24" s="44">
        <v>188337.10599999991</v>
      </c>
      <c r="AC24" s="40">
        <v>5722.2624000000023</v>
      </c>
      <c r="AD24" s="40">
        <v>2101.0722000000001</v>
      </c>
      <c r="AE24" s="40">
        <v>0</v>
      </c>
      <c r="AF24" s="40">
        <f t="shared" si="5"/>
        <v>78.352200000168068</v>
      </c>
      <c r="AG24" s="44">
        <v>196238.79280000008</v>
      </c>
      <c r="AH24" s="40">
        <v>5733.4972999999973</v>
      </c>
      <c r="AI24" s="40">
        <v>-1432.8715000000002</v>
      </c>
      <c r="AJ24" s="40">
        <v>0</v>
      </c>
      <c r="AK24" s="40">
        <f t="shared" si="6"/>
        <v>-727.14519999995809</v>
      </c>
      <c r="AL24" s="44">
        <v>199812.27340000012</v>
      </c>
      <c r="AM24" s="40">
        <v>9174.7134999999998</v>
      </c>
      <c r="AN24" s="40">
        <v>-3712.6217999999999</v>
      </c>
      <c r="AO24" s="40">
        <v>0</v>
      </c>
      <c r="AP24" s="40">
        <f t="shared" si="7"/>
        <v>-75.143500000102904</v>
      </c>
      <c r="AQ24" s="44">
        <v>205199.22160000002</v>
      </c>
      <c r="AR24" s="40">
        <v>6494.9273999999978</v>
      </c>
      <c r="AS24" s="40">
        <v>6912.8403999999982</v>
      </c>
      <c r="AT24" s="40">
        <v>0</v>
      </c>
      <c r="AU24" s="40">
        <f t="shared" si="8"/>
        <v>-700.73729999985699</v>
      </c>
      <c r="AV24" s="44">
        <v>217906.25210000016</v>
      </c>
      <c r="AW24" s="40">
        <v>12592.271399999998</v>
      </c>
      <c r="AX24" s="40">
        <v>-6218.3529000000017</v>
      </c>
      <c r="AY24" s="40">
        <v>0</v>
      </c>
      <c r="AZ24" s="40">
        <f t="shared" si="9"/>
        <v>5157.3396999998113</v>
      </c>
      <c r="BA24" s="44">
        <v>229437.51029999997</v>
      </c>
      <c r="BB24" s="40">
        <v>8760.6226000000079</v>
      </c>
      <c r="BC24" s="40">
        <v>-5447.8745000000008</v>
      </c>
      <c r="BD24" s="40">
        <v>0</v>
      </c>
      <c r="BE24" s="40">
        <f t="shared" si="10"/>
        <v>-6.0542999999988751</v>
      </c>
      <c r="BF24" s="44">
        <v>232744.20409999997</v>
      </c>
      <c r="BG24" s="40">
        <v>2916.7209000000016</v>
      </c>
      <c r="BH24" s="40">
        <v>-3030.3415999999997</v>
      </c>
      <c r="BI24" s="40">
        <v>-252.1069</v>
      </c>
      <c r="BJ24" s="40">
        <v>-916.48379999991516</v>
      </c>
      <c r="BK24" s="44">
        <v>231461.99270000006</v>
      </c>
      <c r="BL24" s="40">
        <v>136676.98500000002</v>
      </c>
      <c r="BM24" s="40">
        <v>-5705.4980000000005</v>
      </c>
      <c r="BN24" s="40">
        <v>0</v>
      </c>
      <c r="BO24" s="40">
        <v>-3687.9399999999359</v>
      </c>
      <c r="BP24" s="44">
        <v>358745.53970000014</v>
      </c>
      <c r="BQ24" s="40">
        <v>576.04099999999983</v>
      </c>
      <c r="BR24" s="40">
        <v>-3631.1170000000006</v>
      </c>
      <c r="BS24" s="40">
        <v>0</v>
      </c>
      <c r="BT24" s="40">
        <v>-59025.845200000098</v>
      </c>
      <c r="BU24" s="44">
        <v>296664.61850000004</v>
      </c>
      <c r="BV24" s="40">
        <v>9325.3215999999811</v>
      </c>
      <c r="BW24" s="40">
        <v>-10308.355</v>
      </c>
      <c r="BX24" s="40">
        <v>0</v>
      </c>
      <c r="BY24" s="40">
        <v>3480.6792999999634</v>
      </c>
      <c r="BZ24" s="44">
        <v>299162.26439999999</v>
      </c>
      <c r="CA24" s="40">
        <v>-6458.331900000001</v>
      </c>
      <c r="CB24" s="40">
        <v>13687.587999999998</v>
      </c>
      <c r="CC24" s="40">
        <v>0</v>
      </c>
      <c r="CD24" s="40">
        <v>-553.96150000009038</v>
      </c>
      <c r="CE24" s="32">
        <v>305837.55899999989</v>
      </c>
      <c r="CF24" s="47">
        <v>323.99269999999967</v>
      </c>
      <c r="CG24" s="47">
        <v>-12222.457499999991</v>
      </c>
      <c r="CH24" s="47">
        <v>0</v>
      </c>
      <c r="CI24" s="47">
        <v>28.292200000176308</v>
      </c>
      <c r="CJ24" s="32">
        <v>293967.38640000008</v>
      </c>
      <c r="CK24" s="47">
        <v>15084.767699999997</v>
      </c>
      <c r="CL24" s="47">
        <v>2625.1529</v>
      </c>
      <c r="CM24" s="47">
        <v>0</v>
      </c>
      <c r="CN24" s="47">
        <v>1.3529999999600477</v>
      </c>
      <c r="CO24" s="32">
        <v>311678.66000000003</v>
      </c>
      <c r="CP24" s="47">
        <v>4820.8648999999996</v>
      </c>
      <c r="CQ24" s="47">
        <v>1409.6085000000041</v>
      </c>
      <c r="CR24" s="47">
        <v>0</v>
      </c>
      <c r="CS24" s="47">
        <v>-2.1000002609525836E-3</v>
      </c>
      <c r="CT24" s="32">
        <v>317909.13129999978</v>
      </c>
      <c r="CU24" s="47">
        <v>-17762.080199999997</v>
      </c>
      <c r="CV24" s="47">
        <v>9494.0696000000025</v>
      </c>
      <c r="CW24" s="47">
        <v>0</v>
      </c>
      <c r="CX24" s="47">
        <v>-1286.5657999998512</v>
      </c>
      <c r="CY24" s="32">
        <v>308354.55489999993</v>
      </c>
      <c r="CZ24" s="47">
        <v>-8828.5784999999996</v>
      </c>
      <c r="DA24" s="47">
        <v>-1624.2000000000003</v>
      </c>
      <c r="DB24" s="47">
        <v>0</v>
      </c>
      <c r="DC24" s="47">
        <v>-30804.446899999879</v>
      </c>
      <c r="DD24" s="32">
        <v>267097.32950000005</v>
      </c>
      <c r="DE24" s="47">
        <v>11548.527099999999</v>
      </c>
      <c r="DF24" s="47">
        <v>3591.3273999999992</v>
      </c>
      <c r="DG24" s="47">
        <v>0</v>
      </c>
      <c r="DH24" s="47">
        <v>9.524799999856441</v>
      </c>
      <c r="DI24" s="32">
        <v>282246.70879999991</v>
      </c>
      <c r="DJ24" s="47">
        <v>16352.247600000001</v>
      </c>
      <c r="DK24" s="47">
        <v>-1382.4865999999997</v>
      </c>
      <c r="DL24" s="47">
        <v>0</v>
      </c>
      <c r="DM24" s="47">
        <v>-10462.615200000002</v>
      </c>
      <c r="DN24" s="32">
        <v>286753.8545999999</v>
      </c>
      <c r="DO24" s="47">
        <v>191914.97869999998</v>
      </c>
      <c r="DP24" s="47">
        <v>9664.3796000000002</v>
      </c>
      <c r="DQ24" s="47">
        <v>0</v>
      </c>
      <c r="DR24" s="47">
        <v>-28962.01360000002</v>
      </c>
      <c r="DS24" s="32">
        <v>459371.19929999986</v>
      </c>
      <c r="DT24" s="47">
        <v>4921.1317000000008</v>
      </c>
      <c r="DU24" s="47">
        <v>-5146.1914999999999</v>
      </c>
      <c r="DV24" s="47">
        <v>0</v>
      </c>
      <c r="DW24" s="47">
        <v>1620.5626000000157</v>
      </c>
      <c r="DX24" s="32">
        <v>460766.70209999988</v>
      </c>
      <c r="DY24" s="47">
        <v>12404.030499999999</v>
      </c>
      <c r="DZ24" s="47">
        <v>6193.2152999999971</v>
      </c>
      <c r="EA24" s="47">
        <v>0</v>
      </c>
      <c r="EB24" s="47">
        <v>-4401.1467999997758</v>
      </c>
      <c r="EC24" s="32">
        <v>474962.8011000001</v>
      </c>
      <c r="ED24" s="47">
        <v>265535.08</v>
      </c>
      <c r="EE24" s="47">
        <v>-25045.525499999992</v>
      </c>
      <c r="EF24" s="47">
        <v>0</v>
      </c>
      <c r="EG24" s="47">
        <v>-2.6000001198553946E-3</v>
      </c>
      <c r="EH24" s="32">
        <v>715452.353</v>
      </c>
      <c r="EI24" s="47">
        <v>-19769.978899999991</v>
      </c>
      <c r="EJ24" s="47">
        <v>54754.550800000012</v>
      </c>
      <c r="EK24" s="47">
        <v>0</v>
      </c>
      <c r="EL24" s="47">
        <v>1638.5507000003272</v>
      </c>
      <c r="EM24" s="32">
        <v>752075.47560000035</v>
      </c>
      <c r="EN24" s="47">
        <v>-2246.4518999999996</v>
      </c>
      <c r="EO24" s="47">
        <v>24625.700400000002</v>
      </c>
      <c r="EP24" s="47">
        <v>0</v>
      </c>
      <c r="EQ24" s="47">
        <v>2468.5376999998552</v>
      </c>
      <c r="ER24" s="32">
        <v>776923.26180000021</v>
      </c>
      <c r="ES24" s="47">
        <v>14757.335200000001</v>
      </c>
      <c r="ET24" s="47">
        <v>-7082.1996000000036</v>
      </c>
      <c r="EU24" s="47">
        <v>0</v>
      </c>
      <c r="EV24" s="47">
        <v>-910.71030000046085</v>
      </c>
      <c r="EW24" s="32">
        <v>783687.68709999975</v>
      </c>
      <c r="EX24" s="47">
        <v>24003.32750000001</v>
      </c>
      <c r="EY24" s="47">
        <v>-26611.356399999997</v>
      </c>
      <c r="EZ24" s="47">
        <v>0</v>
      </c>
      <c r="FA24" s="47">
        <v>-5297.6246000000283</v>
      </c>
      <c r="FB24" s="32">
        <v>775782.03359999973</v>
      </c>
      <c r="FC24" s="47">
        <v>-10107.4686</v>
      </c>
      <c r="FD24" s="47">
        <v>3418.5602999999996</v>
      </c>
      <c r="FE24" s="47">
        <v>0</v>
      </c>
      <c r="FF24" s="47">
        <v>1984.4213000003851</v>
      </c>
      <c r="FG24" s="32">
        <v>771077.54660000012</v>
      </c>
      <c r="FH24" s="47">
        <v>11192.472399999988</v>
      </c>
      <c r="FI24" s="47">
        <v>-14858.605200000009</v>
      </c>
      <c r="FJ24" s="47">
        <v>0</v>
      </c>
      <c r="FK24" s="47">
        <v>1197.2456000001403</v>
      </c>
      <c r="FL24" s="32">
        <v>768608.65940000024</v>
      </c>
      <c r="FM24" s="47">
        <v>23355.223799999996</v>
      </c>
      <c r="FN24" s="47">
        <v>-27645.215100000001</v>
      </c>
      <c r="FO24" s="47">
        <v>0</v>
      </c>
      <c r="FP24" s="47">
        <v>-341.12880000005316</v>
      </c>
      <c r="FQ24" s="32">
        <v>763977.53930000018</v>
      </c>
      <c r="FR24" s="47">
        <v>3559.6788000000088</v>
      </c>
      <c r="FS24" s="47">
        <v>15634.161500000009</v>
      </c>
      <c r="FT24" s="47">
        <v>0</v>
      </c>
      <c r="FU24" s="47">
        <v>70.826799999478681</v>
      </c>
      <c r="FV24" s="32">
        <v>783242.20639999968</v>
      </c>
      <c r="FW24" s="47">
        <v>-10118.307600000009</v>
      </c>
      <c r="FX24" s="47">
        <v>-38975.835099999997</v>
      </c>
      <c r="FY24" s="47">
        <v>0</v>
      </c>
      <c r="FZ24" s="47">
        <v>54.040600000451377</v>
      </c>
      <c r="GA24" s="2">
        <v>734202.10430000012</v>
      </c>
      <c r="GB24" s="47">
        <v>17180.329000000002</v>
      </c>
      <c r="GC24" s="47">
        <v>13067.666100000006</v>
      </c>
      <c r="GD24" s="47">
        <v>0</v>
      </c>
      <c r="GE24" s="47">
        <v>-132.71050000045943</v>
      </c>
      <c r="GF24" s="32">
        <v>764317.38889999967</v>
      </c>
      <c r="GG24" s="47">
        <v>4413.1247000000049</v>
      </c>
      <c r="GH24" s="47">
        <v>22922.884499999996</v>
      </c>
      <c r="GI24" s="47">
        <v>0</v>
      </c>
      <c r="GJ24" s="47">
        <v>998.89340000061202</v>
      </c>
      <c r="GK24" s="32">
        <v>792652.29150000028</v>
      </c>
    </row>
    <row r="25" spans="1:193" s="5" customFormat="1" ht="18" customHeight="1">
      <c r="A25" s="38" t="s">
        <v>17</v>
      </c>
      <c r="B25" s="60" t="s">
        <v>45</v>
      </c>
      <c r="C25" s="41">
        <v>133851.2825</v>
      </c>
      <c r="D25" s="41">
        <v>1037.4655000000005</v>
      </c>
      <c r="E25" s="41">
        <v>97.422000000000011</v>
      </c>
      <c r="F25" s="41">
        <v>0</v>
      </c>
      <c r="G25" s="41">
        <f t="shared" si="0"/>
        <v>-0.31470000003513121</v>
      </c>
      <c r="H25" s="45">
        <v>134985.85529999997</v>
      </c>
      <c r="I25" s="41">
        <v>1534.1256999999998</v>
      </c>
      <c r="J25" s="41">
        <v>18.184800000000003</v>
      </c>
      <c r="K25" s="41">
        <v>0</v>
      </c>
      <c r="L25" s="41">
        <f t="shared" si="1"/>
        <v>0.96360000000981216</v>
      </c>
      <c r="M25" s="45">
        <v>136539.12939999998</v>
      </c>
      <c r="N25" s="41">
        <v>1013.0803000000002</v>
      </c>
      <c r="O25" s="41">
        <v>-9.3775999999999975</v>
      </c>
      <c r="P25" s="41">
        <v>0</v>
      </c>
      <c r="Q25" s="41">
        <f t="shared" si="2"/>
        <v>15.313400000007814</v>
      </c>
      <c r="R25" s="45">
        <v>137558.14549999998</v>
      </c>
      <c r="S25" s="41">
        <v>957.73039999999969</v>
      </c>
      <c r="T25" s="41">
        <v>-668.97079999999994</v>
      </c>
      <c r="U25" s="41">
        <v>0</v>
      </c>
      <c r="V25" s="41">
        <f t="shared" si="3"/>
        <v>-1.599599999967154</v>
      </c>
      <c r="W25" s="45">
        <v>137845.30550000002</v>
      </c>
      <c r="X25" s="41">
        <v>2820.9147000000003</v>
      </c>
      <c r="Y25" s="41">
        <v>360.89459999999991</v>
      </c>
      <c r="Z25" s="41">
        <v>0</v>
      </c>
      <c r="AA25" s="41">
        <f t="shared" si="4"/>
        <v>-173.84820000004339</v>
      </c>
      <c r="AB25" s="45">
        <v>140853.26659999997</v>
      </c>
      <c r="AC25" s="41">
        <v>2587.4020000000005</v>
      </c>
      <c r="AD25" s="41">
        <v>189.9939</v>
      </c>
      <c r="AE25" s="41">
        <v>0</v>
      </c>
      <c r="AF25" s="41">
        <f t="shared" si="5"/>
        <v>16.933699999996804</v>
      </c>
      <c r="AG25" s="45">
        <v>143647.59619999997</v>
      </c>
      <c r="AH25" s="41">
        <v>1785.0012000000004</v>
      </c>
      <c r="AI25" s="41">
        <v>-37.781799999999947</v>
      </c>
      <c r="AJ25" s="41">
        <v>0</v>
      </c>
      <c r="AK25" s="41">
        <f t="shared" si="6"/>
        <v>7.2858000000428262</v>
      </c>
      <c r="AL25" s="45">
        <v>145402.10140000001</v>
      </c>
      <c r="AM25" s="41">
        <v>2316.1504</v>
      </c>
      <c r="AN25" s="41">
        <v>-153.55180000000001</v>
      </c>
      <c r="AO25" s="41">
        <v>0</v>
      </c>
      <c r="AP25" s="41">
        <f t="shared" si="7"/>
        <v>-6.5009999999044226</v>
      </c>
      <c r="AQ25" s="45">
        <v>147558.19900000011</v>
      </c>
      <c r="AR25" s="41">
        <v>1709.3822999999995</v>
      </c>
      <c r="AS25" s="41">
        <v>374.8331</v>
      </c>
      <c r="AT25" s="41">
        <v>0</v>
      </c>
      <c r="AU25" s="41">
        <f t="shared" si="8"/>
        <v>-25.485800000066263</v>
      </c>
      <c r="AV25" s="45">
        <v>149616.92860000004</v>
      </c>
      <c r="AW25" s="41">
        <v>439.15219999999999</v>
      </c>
      <c r="AX25" s="41">
        <v>-254.50249999999994</v>
      </c>
      <c r="AY25" s="41">
        <v>0</v>
      </c>
      <c r="AZ25" s="41">
        <f t="shared" si="9"/>
        <v>-436.68069999995907</v>
      </c>
      <c r="BA25" s="45">
        <v>149364.89760000008</v>
      </c>
      <c r="BB25" s="41">
        <v>1486.7927999999999</v>
      </c>
      <c r="BC25" s="41">
        <v>-73.437299999999979</v>
      </c>
      <c r="BD25" s="41">
        <v>0</v>
      </c>
      <c r="BE25" s="41">
        <f t="shared" si="10"/>
        <v>-15435.083300000051</v>
      </c>
      <c r="BF25" s="45">
        <v>135343.16980000003</v>
      </c>
      <c r="BG25" s="41">
        <v>2485.5817999999999</v>
      </c>
      <c r="BH25" s="41">
        <v>-95.539100000000033</v>
      </c>
      <c r="BI25" s="41">
        <v>0</v>
      </c>
      <c r="BJ25" s="41">
        <v>-4287.8857000000226</v>
      </c>
      <c r="BK25" s="45">
        <v>133445.32680000001</v>
      </c>
      <c r="BL25" s="41">
        <v>2761.7067999999999</v>
      </c>
      <c r="BM25" s="41">
        <v>-104.36720000000003</v>
      </c>
      <c r="BN25" s="41">
        <v>0</v>
      </c>
      <c r="BO25" s="41">
        <v>4101.987800000009</v>
      </c>
      <c r="BP25" s="45">
        <v>140204.65420000002</v>
      </c>
      <c r="BQ25" s="41">
        <v>2006.4883</v>
      </c>
      <c r="BR25" s="41">
        <v>40.711699999999986</v>
      </c>
      <c r="BS25" s="41">
        <v>0</v>
      </c>
      <c r="BT25" s="41">
        <v>19.803100000001756</v>
      </c>
      <c r="BU25" s="45">
        <v>142271.65730000002</v>
      </c>
      <c r="BV25" s="41">
        <v>14692.298300000004</v>
      </c>
      <c r="BW25" s="41">
        <v>-229.93870000000007</v>
      </c>
      <c r="BX25" s="41">
        <v>0</v>
      </c>
      <c r="BY25" s="41">
        <v>-3.9999999771112016E-4</v>
      </c>
      <c r="BZ25" s="45">
        <v>156734.01650000003</v>
      </c>
      <c r="CA25" s="41">
        <v>1864.3663999999999</v>
      </c>
      <c r="CB25" s="41">
        <v>92.45210000000003</v>
      </c>
      <c r="CC25" s="41">
        <v>0</v>
      </c>
      <c r="CD25" s="41">
        <v>-9.5941999999691348</v>
      </c>
      <c r="CE25" s="46">
        <v>158681.24080000006</v>
      </c>
      <c r="CF25" s="42">
        <v>1409.1720000000003</v>
      </c>
      <c r="CG25" s="42">
        <v>-81.969900000000024</v>
      </c>
      <c r="CH25" s="42">
        <v>0</v>
      </c>
      <c r="CI25" s="42">
        <v>-71.399500000063</v>
      </c>
      <c r="CJ25" s="46">
        <v>159937.0434</v>
      </c>
      <c r="CK25" s="42">
        <v>1874.9906999999998</v>
      </c>
      <c r="CL25" s="42">
        <v>143.60130000000004</v>
      </c>
      <c r="CM25" s="42">
        <v>0</v>
      </c>
      <c r="CN25" s="42">
        <v>41.253199999981689</v>
      </c>
      <c r="CO25" s="46">
        <v>161996.88859999998</v>
      </c>
      <c r="CP25" s="42">
        <v>2711.8210000000008</v>
      </c>
      <c r="CQ25" s="42">
        <v>183.77299999999991</v>
      </c>
      <c r="CR25" s="42">
        <v>0</v>
      </c>
      <c r="CS25" s="42">
        <v>-0.66069999993828787</v>
      </c>
      <c r="CT25" s="46">
        <v>164891.82190000004</v>
      </c>
      <c r="CU25" s="42">
        <v>3040.1143000000002</v>
      </c>
      <c r="CV25" s="42">
        <v>407.02079999999978</v>
      </c>
      <c r="CW25" s="42">
        <v>0</v>
      </c>
      <c r="CX25" s="42">
        <v>6.7462000000082298</v>
      </c>
      <c r="CY25" s="46">
        <v>168345.70320000005</v>
      </c>
      <c r="CZ25" s="42">
        <v>2379.2605999999996</v>
      </c>
      <c r="DA25" s="42">
        <v>-460.81909999999988</v>
      </c>
      <c r="DB25" s="42">
        <v>0</v>
      </c>
      <c r="DC25" s="42">
        <v>394.900199999932</v>
      </c>
      <c r="DD25" s="46">
        <v>170659.04489999998</v>
      </c>
      <c r="DE25" s="42">
        <v>2927.6341000000011</v>
      </c>
      <c r="DF25" s="42">
        <v>294.93230000000017</v>
      </c>
      <c r="DG25" s="42">
        <v>0</v>
      </c>
      <c r="DH25" s="42">
        <v>4.0747000000358184</v>
      </c>
      <c r="DI25" s="46">
        <v>173885.68600000002</v>
      </c>
      <c r="DJ25" s="42">
        <v>2978.8161999999975</v>
      </c>
      <c r="DK25" s="42">
        <v>-160.31749999999997</v>
      </c>
      <c r="DL25" s="42">
        <v>0</v>
      </c>
      <c r="DM25" s="42">
        <v>-3.3293999999888513</v>
      </c>
      <c r="DN25" s="46">
        <v>176700.85530000002</v>
      </c>
      <c r="DO25" s="42">
        <v>4327.6232</v>
      </c>
      <c r="DP25" s="42">
        <v>-239.53140000000005</v>
      </c>
      <c r="DQ25" s="42">
        <v>0</v>
      </c>
      <c r="DR25" s="42">
        <v>-3.4200000000180637</v>
      </c>
      <c r="DS25" s="46">
        <v>180785.52710000001</v>
      </c>
      <c r="DT25" s="42">
        <v>3028.1928000000007</v>
      </c>
      <c r="DU25" s="42">
        <v>-180.42950000000005</v>
      </c>
      <c r="DV25" s="42">
        <v>0</v>
      </c>
      <c r="DW25" s="42">
        <v>543.08699999999033</v>
      </c>
      <c r="DX25" s="46">
        <v>184176.3774</v>
      </c>
      <c r="DY25" s="42">
        <v>2885.6084000000005</v>
      </c>
      <c r="DZ25" s="42">
        <v>-222.11079999999998</v>
      </c>
      <c r="EA25" s="42">
        <v>0</v>
      </c>
      <c r="EB25" s="42">
        <v>-245.83139999987719</v>
      </c>
      <c r="EC25" s="46">
        <v>186594.04360000012</v>
      </c>
      <c r="ED25" s="42">
        <v>4423.1501000000017</v>
      </c>
      <c r="EE25" s="42">
        <v>-585.06970000000001</v>
      </c>
      <c r="EF25" s="42">
        <v>0</v>
      </c>
      <c r="EG25" s="42">
        <v>2142.4625999999162</v>
      </c>
      <c r="EH25" s="46">
        <v>192574.58660000004</v>
      </c>
      <c r="EI25" s="42">
        <v>-12771.667999999998</v>
      </c>
      <c r="EJ25" s="42">
        <v>1731.6494000000002</v>
      </c>
      <c r="EK25" s="42">
        <v>0</v>
      </c>
      <c r="EL25" s="42">
        <v>5085.0432999998902</v>
      </c>
      <c r="EM25" s="46">
        <v>186619.61129999993</v>
      </c>
      <c r="EN25" s="42">
        <v>4125.4812999999995</v>
      </c>
      <c r="EO25" s="42">
        <v>1344.7063999999998</v>
      </c>
      <c r="EP25" s="42">
        <v>0</v>
      </c>
      <c r="EQ25" s="42">
        <v>-17.534200000071678</v>
      </c>
      <c r="ER25" s="46">
        <v>192072.26479999986</v>
      </c>
      <c r="ES25" s="42">
        <v>4623.295000000001</v>
      </c>
      <c r="ET25" s="42">
        <v>-475.68499999999977</v>
      </c>
      <c r="EU25" s="42">
        <v>0</v>
      </c>
      <c r="EV25" s="42">
        <v>-83.69299999986896</v>
      </c>
      <c r="EW25" s="46">
        <v>196136.18179999999</v>
      </c>
      <c r="EX25" s="42">
        <v>3197.3246999999997</v>
      </c>
      <c r="EY25" s="42">
        <v>-979.17790000000082</v>
      </c>
      <c r="EZ25" s="42">
        <v>0</v>
      </c>
      <c r="FA25" s="42">
        <v>427.91299999998932</v>
      </c>
      <c r="FB25" s="46">
        <v>198782.24159999998</v>
      </c>
      <c r="FC25" s="42">
        <v>5741.9112000000032</v>
      </c>
      <c r="FD25" s="42">
        <v>491.79969999999997</v>
      </c>
      <c r="FE25" s="42">
        <v>0</v>
      </c>
      <c r="FF25" s="42">
        <v>127.12750000003376</v>
      </c>
      <c r="FG25" s="46">
        <v>205143.08000000002</v>
      </c>
      <c r="FH25" s="42">
        <v>4112.49</v>
      </c>
      <c r="FI25" s="42">
        <v>-457.98390000000029</v>
      </c>
      <c r="FJ25" s="42">
        <v>0</v>
      </c>
      <c r="FK25" s="42">
        <v>-111.05520000009062</v>
      </c>
      <c r="FL25" s="46">
        <v>208686.53089999993</v>
      </c>
      <c r="FM25" s="42">
        <v>5129.0263000000014</v>
      </c>
      <c r="FN25" s="42">
        <v>-1263.7167000000002</v>
      </c>
      <c r="FO25" s="42">
        <v>0</v>
      </c>
      <c r="FP25" s="42">
        <v>-53.359899999974687</v>
      </c>
      <c r="FQ25" s="46">
        <v>212498.48059999995</v>
      </c>
      <c r="FR25" s="42">
        <v>4144.6944000000003</v>
      </c>
      <c r="FS25" s="42">
        <v>1597.9790999999996</v>
      </c>
      <c r="FT25" s="42">
        <v>0</v>
      </c>
      <c r="FU25" s="42">
        <v>87.750599999974838</v>
      </c>
      <c r="FV25" s="46">
        <v>218328.90469999993</v>
      </c>
      <c r="FW25" s="42">
        <v>5021.1264999999994</v>
      </c>
      <c r="FX25" s="42">
        <v>-1905.7966999999996</v>
      </c>
      <c r="FY25" s="42">
        <v>0</v>
      </c>
      <c r="FZ25" s="42">
        <v>-165.89879999993013</v>
      </c>
      <c r="GA25" s="46">
        <v>221278.3357</v>
      </c>
      <c r="GB25" s="42">
        <v>1044.9359000000002</v>
      </c>
      <c r="GC25" s="42">
        <v>1029.3437000000004</v>
      </c>
      <c r="GD25" s="42">
        <v>0</v>
      </c>
      <c r="GE25" s="42">
        <v>-15644.007800000189</v>
      </c>
      <c r="GF25" s="46">
        <v>207708.60749999981</v>
      </c>
      <c r="GG25" s="42">
        <v>2041.6899999999994</v>
      </c>
      <c r="GH25" s="42">
        <v>2201.6511999999993</v>
      </c>
      <c r="GI25" s="42">
        <v>0</v>
      </c>
      <c r="GJ25" s="42">
        <v>-262.93389999983242</v>
      </c>
      <c r="GK25" s="46">
        <v>211689.01479999998</v>
      </c>
    </row>
    <row r="26" spans="1:193" s="24" customFormat="1">
      <c r="A26" s="61" t="s">
        <v>46</v>
      </c>
      <c r="B26" s="61"/>
      <c r="C26" s="20"/>
      <c r="D26" s="21"/>
      <c r="E26" s="22"/>
      <c r="F26" s="22"/>
      <c r="G26" s="22"/>
      <c r="H26" s="21"/>
      <c r="I26" s="22"/>
      <c r="J26" s="22"/>
      <c r="K26" s="22"/>
      <c r="L26" s="22"/>
      <c r="M26" s="21"/>
      <c r="N26" s="22"/>
      <c r="O26" s="22"/>
      <c r="P26" s="22"/>
      <c r="Q26" s="21"/>
      <c r="R26" s="21"/>
      <c r="S26" s="22"/>
      <c r="T26" s="22"/>
      <c r="U26" s="21"/>
      <c r="V26" s="22"/>
      <c r="W26" s="21"/>
      <c r="X26" s="22"/>
      <c r="Y26" s="21"/>
      <c r="Z26" s="22"/>
      <c r="AA26" s="22"/>
      <c r="AB26" s="21"/>
      <c r="AC26" s="21"/>
      <c r="AD26" s="22"/>
      <c r="AE26" s="22"/>
      <c r="AF26" s="22"/>
      <c r="AG26" s="21"/>
      <c r="AH26" s="22"/>
      <c r="AI26" s="22"/>
      <c r="AJ26" s="22"/>
      <c r="AK26" s="22"/>
      <c r="AL26" s="23"/>
      <c r="AQ26" s="23"/>
      <c r="AV26" s="23"/>
      <c r="BA26" s="23"/>
      <c r="BF26" s="23"/>
      <c r="BK26" s="23"/>
      <c r="BP26" s="23"/>
      <c r="BU26" s="23"/>
      <c r="BZ26" s="23"/>
      <c r="CE26" s="23"/>
      <c r="CJ26" s="23"/>
      <c r="CK26" s="25"/>
      <c r="CL26" s="25"/>
      <c r="CM26" s="25"/>
      <c r="CN26" s="25"/>
      <c r="CO26" s="26"/>
      <c r="CP26" s="25"/>
      <c r="CQ26" s="25"/>
      <c r="CR26" s="25"/>
      <c r="CS26" s="25"/>
      <c r="CT26" s="26"/>
      <c r="CY26" s="23"/>
      <c r="DD26" s="23"/>
      <c r="DI26" s="23"/>
      <c r="DN26" s="23"/>
      <c r="DS26" s="23"/>
      <c r="DX26" s="23"/>
      <c r="EC26" s="23"/>
      <c r="EH26" s="23"/>
      <c r="EM26" s="23"/>
      <c r="ER26" s="23"/>
      <c r="EW26" s="23"/>
      <c r="FV26" s="23"/>
      <c r="GF26" s="23"/>
    </row>
    <row r="27" spans="1:193" s="24" customFormat="1">
      <c r="A27" s="61"/>
      <c r="B27" s="61"/>
      <c r="C27" s="20"/>
      <c r="D27" s="21"/>
      <c r="E27" s="22"/>
      <c r="F27" s="22"/>
      <c r="G27" s="22"/>
      <c r="H27" s="21"/>
      <c r="I27" s="22"/>
      <c r="J27" s="22"/>
      <c r="K27" s="22"/>
      <c r="L27" s="22"/>
      <c r="M27" s="21"/>
      <c r="N27" s="22"/>
      <c r="O27" s="22"/>
      <c r="P27" s="22"/>
      <c r="Q27" s="21"/>
      <c r="R27" s="21"/>
      <c r="S27" s="22"/>
      <c r="T27" s="22"/>
      <c r="U27" s="21"/>
      <c r="V27" s="22"/>
      <c r="W27" s="21"/>
      <c r="X27" s="22"/>
      <c r="Y27" s="21"/>
      <c r="Z27" s="22"/>
      <c r="AA27" s="22"/>
      <c r="AB27" s="21"/>
      <c r="AC27" s="21"/>
      <c r="AD27" s="22"/>
      <c r="AE27" s="22"/>
      <c r="AF27" s="22"/>
      <c r="AG27" s="21"/>
      <c r="AH27" s="22"/>
      <c r="AI27" s="22"/>
      <c r="AJ27" s="22"/>
      <c r="AK27" s="22"/>
      <c r="AL27" s="23"/>
      <c r="AQ27" s="23"/>
      <c r="AV27" s="23"/>
      <c r="BA27" s="23"/>
      <c r="BF27" s="23"/>
      <c r="BK27" s="23"/>
      <c r="BP27" s="23"/>
      <c r="BU27" s="23"/>
      <c r="BZ27" s="23"/>
      <c r="CE27" s="23"/>
      <c r="CJ27" s="23"/>
      <c r="CK27" s="25"/>
      <c r="CL27" s="25"/>
      <c r="CM27" s="25"/>
      <c r="CN27" s="25"/>
      <c r="CO27" s="26"/>
      <c r="CP27" s="25"/>
      <c r="CQ27" s="25"/>
      <c r="CR27" s="25"/>
      <c r="CS27" s="25"/>
      <c r="CT27" s="26"/>
      <c r="CY27" s="23"/>
      <c r="DD27" s="23"/>
      <c r="DI27" s="23"/>
      <c r="DN27" s="23"/>
      <c r="DS27" s="23"/>
      <c r="DX27" s="23"/>
      <c r="EC27" s="23"/>
      <c r="EH27" s="23"/>
      <c r="EM27" s="23"/>
      <c r="ER27" s="23"/>
      <c r="EW27" s="23"/>
      <c r="FV27" s="23"/>
      <c r="GF27" s="23"/>
    </row>
    <row r="28" spans="1:193" s="24" customFormat="1">
      <c r="A28" s="61"/>
      <c r="B28" s="61"/>
      <c r="C28" s="20"/>
      <c r="D28" s="21"/>
      <c r="E28" s="22"/>
      <c r="F28" s="22"/>
      <c r="G28" s="22"/>
      <c r="H28" s="21"/>
      <c r="I28" s="22"/>
      <c r="J28" s="22"/>
      <c r="K28" s="22"/>
      <c r="L28" s="22"/>
      <c r="M28" s="21"/>
      <c r="N28" s="22"/>
      <c r="O28" s="22"/>
      <c r="P28" s="22"/>
      <c r="Q28" s="21"/>
      <c r="R28" s="21"/>
      <c r="S28" s="22"/>
      <c r="T28" s="22"/>
      <c r="U28" s="21"/>
      <c r="V28" s="22"/>
      <c r="W28" s="21"/>
      <c r="X28" s="22"/>
      <c r="Y28" s="21"/>
      <c r="Z28" s="22"/>
      <c r="AA28" s="22"/>
      <c r="AB28" s="21"/>
      <c r="AC28" s="21"/>
      <c r="AD28" s="22"/>
      <c r="AE28" s="22"/>
      <c r="AF28" s="22"/>
      <c r="AG28" s="21"/>
      <c r="AH28" s="22"/>
      <c r="AI28" s="22"/>
      <c r="AJ28" s="22"/>
      <c r="AK28" s="22"/>
      <c r="AL28" s="23"/>
      <c r="AQ28" s="23"/>
      <c r="AV28" s="23"/>
      <c r="BA28" s="23"/>
      <c r="BF28" s="23"/>
      <c r="BK28" s="23"/>
      <c r="BP28" s="23"/>
      <c r="BU28" s="23"/>
      <c r="BZ28" s="23"/>
      <c r="CE28" s="23"/>
      <c r="CJ28" s="23"/>
      <c r="CK28" s="25"/>
      <c r="CL28" s="25"/>
      <c r="CM28" s="25"/>
      <c r="CN28" s="25"/>
      <c r="CO28" s="26"/>
      <c r="CP28" s="25"/>
      <c r="CQ28" s="25"/>
      <c r="CR28" s="25"/>
      <c r="CS28" s="25"/>
      <c r="CT28" s="26"/>
      <c r="CY28" s="23"/>
      <c r="DD28" s="23"/>
      <c r="DI28" s="23"/>
      <c r="DN28" s="23"/>
      <c r="DS28" s="23"/>
      <c r="DX28" s="23"/>
      <c r="EC28" s="23"/>
      <c r="EH28" s="23"/>
      <c r="EM28" s="23"/>
      <c r="ER28" s="23"/>
      <c r="EW28" s="23"/>
      <c r="FV28" s="23"/>
      <c r="GF28" s="23"/>
    </row>
    <row r="29" spans="1:193" s="24" customFormat="1">
      <c r="A29" s="61"/>
      <c r="B29" s="61"/>
      <c r="C29" s="20"/>
      <c r="D29" s="21"/>
      <c r="E29" s="22"/>
      <c r="F29" s="22"/>
      <c r="G29" s="22"/>
      <c r="H29" s="21"/>
      <c r="I29" s="22"/>
      <c r="J29" s="22"/>
      <c r="K29" s="22"/>
      <c r="L29" s="22"/>
      <c r="M29" s="21"/>
      <c r="N29" s="22"/>
      <c r="O29" s="22"/>
      <c r="P29" s="22"/>
      <c r="Q29" s="21"/>
      <c r="R29" s="21"/>
      <c r="S29" s="22"/>
      <c r="T29" s="22"/>
      <c r="U29" s="21"/>
      <c r="V29" s="22"/>
      <c r="W29" s="21"/>
      <c r="X29" s="22"/>
      <c r="Y29" s="21"/>
      <c r="Z29" s="22"/>
      <c r="AA29" s="22"/>
      <c r="AB29" s="21"/>
      <c r="AC29" s="21"/>
      <c r="AD29" s="22"/>
      <c r="AE29" s="22"/>
      <c r="AF29" s="22"/>
      <c r="AG29" s="21"/>
      <c r="AH29" s="22"/>
      <c r="AI29" s="22"/>
      <c r="AJ29" s="22"/>
      <c r="AK29" s="22"/>
      <c r="AL29" s="23"/>
      <c r="AQ29" s="23"/>
      <c r="AV29" s="23"/>
      <c r="BA29" s="23"/>
      <c r="BF29" s="23"/>
      <c r="BK29" s="23"/>
      <c r="BP29" s="23"/>
      <c r="BU29" s="23"/>
      <c r="BZ29" s="23"/>
      <c r="CE29" s="23"/>
      <c r="CJ29" s="23"/>
      <c r="CK29" s="25"/>
      <c r="CL29" s="25"/>
      <c r="CM29" s="25"/>
      <c r="CN29" s="25"/>
      <c r="CO29" s="26"/>
      <c r="CP29" s="25"/>
      <c r="CQ29" s="25"/>
      <c r="CR29" s="25"/>
      <c r="CS29" s="25"/>
      <c r="CT29" s="26"/>
      <c r="CY29" s="23"/>
      <c r="DD29" s="23"/>
      <c r="DI29" s="23"/>
      <c r="DN29" s="23"/>
      <c r="DS29" s="23"/>
      <c r="DX29" s="23"/>
      <c r="EC29" s="23"/>
      <c r="EH29" s="23"/>
      <c r="EM29" s="23"/>
      <c r="ER29" s="23"/>
      <c r="EW29" s="23"/>
      <c r="FV29" s="23"/>
      <c r="GF29" s="23"/>
    </row>
    <row r="30" spans="1:193" s="24" customFormat="1">
      <c r="A30" s="66" t="s">
        <v>56</v>
      </c>
      <c r="B30" s="62"/>
      <c r="C30" s="20"/>
      <c r="D30" s="21"/>
      <c r="E30" s="22"/>
      <c r="F30" s="22"/>
      <c r="G30" s="22"/>
      <c r="H30" s="21"/>
      <c r="I30" s="22"/>
      <c r="J30" s="22"/>
      <c r="K30" s="22"/>
      <c r="L30" s="22"/>
      <c r="M30" s="21"/>
      <c r="N30" s="22"/>
      <c r="O30" s="22"/>
      <c r="P30" s="22"/>
      <c r="Q30" s="21"/>
      <c r="R30" s="21"/>
      <c r="S30" s="22"/>
      <c r="T30" s="22"/>
      <c r="U30" s="21"/>
      <c r="V30" s="22"/>
      <c r="W30" s="21"/>
      <c r="X30" s="22"/>
      <c r="Y30" s="21"/>
      <c r="Z30" s="22"/>
      <c r="AA30" s="22"/>
      <c r="AB30" s="21"/>
      <c r="AC30" s="21"/>
      <c r="AD30" s="22"/>
      <c r="AE30" s="22"/>
      <c r="AF30" s="22"/>
      <c r="AG30" s="21"/>
      <c r="AH30" s="22"/>
      <c r="AI30" s="22"/>
      <c r="AJ30" s="22"/>
      <c r="AK30" s="22"/>
      <c r="AL30" s="23"/>
      <c r="AQ30" s="23"/>
      <c r="AV30" s="23"/>
      <c r="BA30" s="23"/>
      <c r="BF30" s="23"/>
      <c r="BK30" s="23"/>
      <c r="BP30" s="23"/>
      <c r="BU30" s="23"/>
      <c r="BZ30" s="23"/>
      <c r="CE30" s="23"/>
      <c r="CJ30" s="23"/>
      <c r="CK30" s="25"/>
      <c r="CL30" s="25"/>
      <c r="CM30" s="25"/>
      <c r="CN30" s="25"/>
      <c r="CO30" s="26"/>
      <c r="CP30" s="25"/>
      <c r="CQ30" s="25"/>
      <c r="CR30" s="25"/>
      <c r="CS30" s="25"/>
      <c r="CT30" s="26"/>
      <c r="CY30" s="23"/>
      <c r="DD30" s="23"/>
      <c r="DI30" s="23"/>
      <c r="DN30" s="23"/>
      <c r="DS30" s="23"/>
      <c r="DX30" s="23"/>
      <c r="EC30" s="23"/>
      <c r="EH30" s="23"/>
      <c r="EM30" s="23"/>
      <c r="ER30" s="23"/>
      <c r="EW30" s="23"/>
      <c r="FV30" s="23"/>
      <c r="GF30" s="23"/>
    </row>
    <row r="31" spans="1:193" s="24" customFormat="1">
      <c r="A31" s="63" t="s">
        <v>47</v>
      </c>
      <c r="B31" s="63"/>
      <c r="C31" s="20"/>
      <c r="D31" s="21"/>
      <c r="E31" s="22"/>
      <c r="F31" s="22"/>
      <c r="G31" s="22"/>
      <c r="H31" s="21"/>
      <c r="I31" s="22"/>
      <c r="J31" s="22"/>
      <c r="K31" s="22"/>
      <c r="L31" s="22"/>
      <c r="M31" s="21"/>
      <c r="N31" s="22"/>
      <c r="O31" s="22"/>
      <c r="P31" s="22"/>
      <c r="Q31" s="21"/>
      <c r="R31" s="21"/>
      <c r="S31" s="22"/>
      <c r="T31" s="22"/>
      <c r="U31" s="21"/>
      <c r="V31" s="22"/>
      <c r="W31" s="21"/>
      <c r="X31" s="22"/>
      <c r="Y31" s="21"/>
      <c r="Z31" s="22"/>
      <c r="AA31" s="22"/>
      <c r="AB31" s="21"/>
      <c r="AC31" s="21"/>
      <c r="AD31" s="22"/>
      <c r="AE31" s="22"/>
      <c r="AF31" s="22"/>
      <c r="AG31" s="21"/>
      <c r="AH31" s="22"/>
      <c r="AI31" s="22"/>
      <c r="AJ31" s="22"/>
      <c r="AK31" s="22"/>
      <c r="AL31" s="23"/>
      <c r="AQ31" s="23"/>
      <c r="AV31" s="23"/>
      <c r="BA31" s="23"/>
      <c r="BF31" s="23"/>
      <c r="BK31" s="23"/>
      <c r="BP31" s="23"/>
      <c r="BU31" s="23"/>
      <c r="BZ31" s="23"/>
      <c r="CE31" s="23"/>
      <c r="CJ31" s="23"/>
      <c r="CK31" s="25"/>
      <c r="CL31" s="25"/>
      <c r="CM31" s="25"/>
      <c r="CN31" s="25"/>
      <c r="CO31" s="26"/>
      <c r="CP31" s="25"/>
      <c r="CQ31" s="25"/>
      <c r="CR31" s="25"/>
      <c r="CS31" s="25"/>
      <c r="CT31" s="26"/>
      <c r="CY31" s="23"/>
      <c r="DD31" s="23"/>
      <c r="DI31" s="23"/>
      <c r="DN31" s="23"/>
      <c r="DS31" s="23"/>
      <c r="DX31" s="23"/>
      <c r="EC31" s="23"/>
      <c r="EH31" s="23"/>
      <c r="EM31" s="23"/>
      <c r="ER31" s="23"/>
      <c r="EW31" s="23"/>
      <c r="FV31" s="23"/>
      <c r="GF31" s="23"/>
    </row>
    <row r="32" spans="1:193" s="24" customFormat="1">
      <c r="A32" s="63" t="s">
        <v>48</v>
      </c>
      <c r="B32" s="63"/>
      <c r="C32" s="20"/>
      <c r="D32" s="21"/>
      <c r="E32" s="22"/>
      <c r="F32" s="22"/>
      <c r="G32" s="22"/>
      <c r="H32" s="21"/>
      <c r="I32" s="22"/>
      <c r="J32" s="22"/>
      <c r="K32" s="22"/>
      <c r="L32" s="22"/>
      <c r="M32" s="21"/>
      <c r="N32" s="22"/>
      <c r="O32" s="22"/>
      <c r="P32" s="22"/>
      <c r="Q32" s="21"/>
      <c r="R32" s="21"/>
      <c r="S32" s="22"/>
      <c r="T32" s="22"/>
      <c r="U32" s="21"/>
      <c r="V32" s="22"/>
      <c r="W32" s="21"/>
      <c r="X32" s="22"/>
      <c r="Y32" s="21"/>
      <c r="Z32" s="22"/>
      <c r="AA32" s="22"/>
      <c r="AB32" s="21"/>
      <c r="AC32" s="21"/>
      <c r="AD32" s="22"/>
      <c r="AE32" s="22"/>
      <c r="AF32" s="22"/>
      <c r="AG32" s="21"/>
      <c r="AH32" s="22"/>
      <c r="AI32" s="22"/>
      <c r="AJ32" s="22"/>
      <c r="AK32" s="22"/>
      <c r="AL32" s="23"/>
      <c r="AQ32" s="23"/>
      <c r="AV32" s="23"/>
      <c r="BA32" s="23"/>
      <c r="BF32" s="23"/>
      <c r="BK32" s="23"/>
      <c r="BP32" s="23"/>
      <c r="BU32" s="23"/>
      <c r="BZ32" s="23"/>
      <c r="CE32" s="23"/>
      <c r="CJ32" s="23"/>
      <c r="CK32" s="25"/>
      <c r="CL32" s="25"/>
      <c r="CM32" s="25"/>
      <c r="CN32" s="25"/>
      <c r="CO32" s="26"/>
      <c r="CP32" s="25"/>
      <c r="CQ32" s="25"/>
      <c r="CR32" s="25"/>
      <c r="CS32" s="25"/>
      <c r="CT32" s="26"/>
      <c r="CY32" s="23"/>
      <c r="DD32" s="23"/>
      <c r="DI32" s="23"/>
      <c r="DN32" s="23"/>
      <c r="DS32" s="23"/>
      <c r="DX32" s="23"/>
      <c r="EC32" s="23"/>
      <c r="EH32" s="23"/>
      <c r="EM32" s="23"/>
      <c r="ER32" s="23"/>
      <c r="EW32" s="23"/>
      <c r="FF32" s="52"/>
      <c r="FG32" s="52"/>
      <c r="FH32" s="52"/>
      <c r="FI32" s="52"/>
      <c r="FJ32" s="52"/>
      <c r="FK32" s="52"/>
      <c r="FL32" s="52"/>
      <c r="FV32" s="23"/>
      <c r="GF32" s="23"/>
    </row>
    <row r="33" spans="1:188" s="24" customFormat="1">
      <c r="A33" s="63" t="s">
        <v>49</v>
      </c>
      <c r="B33" s="63"/>
      <c r="C33" s="20"/>
      <c r="D33" s="21"/>
      <c r="E33" s="22"/>
      <c r="F33" s="22"/>
      <c r="G33" s="22"/>
      <c r="H33" s="21"/>
      <c r="I33" s="22"/>
      <c r="J33" s="22"/>
      <c r="K33" s="22"/>
      <c r="L33" s="22"/>
      <c r="M33" s="21"/>
      <c r="N33" s="22"/>
      <c r="O33" s="22"/>
      <c r="P33" s="22"/>
      <c r="Q33" s="21"/>
      <c r="R33" s="21"/>
      <c r="S33" s="22"/>
      <c r="T33" s="22"/>
      <c r="U33" s="21"/>
      <c r="V33" s="22"/>
      <c r="W33" s="21"/>
      <c r="X33" s="22"/>
      <c r="Y33" s="21"/>
      <c r="Z33" s="22"/>
      <c r="AA33" s="22"/>
      <c r="AB33" s="21"/>
      <c r="AC33" s="21"/>
      <c r="AD33" s="22"/>
      <c r="AE33" s="22"/>
      <c r="AF33" s="22"/>
      <c r="AG33" s="21"/>
      <c r="AH33" s="22"/>
      <c r="AI33" s="22"/>
      <c r="AJ33" s="22"/>
      <c r="AK33" s="22"/>
      <c r="AL33" s="23"/>
      <c r="AQ33" s="23"/>
      <c r="AV33" s="23"/>
      <c r="BA33" s="23"/>
      <c r="BF33" s="23"/>
      <c r="BK33" s="23"/>
      <c r="BP33" s="23"/>
      <c r="BU33" s="23"/>
      <c r="BZ33" s="23"/>
      <c r="CE33" s="23"/>
      <c r="CJ33" s="23"/>
      <c r="CK33" s="25"/>
      <c r="CL33" s="25"/>
      <c r="CM33" s="25"/>
      <c r="CN33" s="25"/>
      <c r="CO33" s="26"/>
      <c r="CP33" s="25"/>
      <c r="CQ33" s="25"/>
      <c r="CR33" s="25"/>
      <c r="CS33" s="25"/>
      <c r="CT33" s="26"/>
      <c r="CY33" s="23"/>
      <c r="DD33" s="23"/>
      <c r="DI33" s="23"/>
      <c r="DN33" s="23"/>
      <c r="DS33" s="23"/>
      <c r="DX33" s="23"/>
      <c r="EC33" s="23"/>
      <c r="EH33" s="23"/>
      <c r="EM33" s="23"/>
      <c r="ER33" s="23"/>
      <c r="EW33" s="23"/>
      <c r="FV33" s="23"/>
      <c r="GF33" s="23"/>
    </row>
    <row r="34" spans="1:188" s="24" customFormat="1">
      <c r="A34" s="63" t="s">
        <v>50</v>
      </c>
      <c r="B34" s="63"/>
      <c r="C34" s="20"/>
      <c r="D34" s="21"/>
      <c r="E34" s="22"/>
      <c r="F34" s="22"/>
      <c r="G34" s="22"/>
      <c r="H34" s="21"/>
      <c r="I34" s="22"/>
      <c r="J34" s="22"/>
      <c r="K34" s="22"/>
      <c r="L34" s="22"/>
      <c r="M34" s="21"/>
      <c r="N34" s="22"/>
      <c r="O34" s="22"/>
      <c r="P34" s="22"/>
      <c r="Q34" s="21"/>
      <c r="R34" s="21"/>
      <c r="S34" s="22"/>
      <c r="T34" s="22"/>
      <c r="U34" s="21"/>
      <c r="V34" s="22"/>
      <c r="W34" s="21"/>
      <c r="X34" s="22"/>
      <c r="Y34" s="21"/>
      <c r="Z34" s="22"/>
      <c r="AA34" s="22"/>
      <c r="AB34" s="21"/>
      <c r="AC34" s="21"/>
      <c r="AD34" s="22"/>
      <c r="AE34" s="22"/>
      <c r="AF34" s="22"/>
      <c r="AG34" s="21"/>
      <c r="AH34" s="22"/>
      <c r="AI34" s="22"/>
      <c r="AJ34" s="22"/>
      <c r="AK34" s="22"/>
      <c r="AL34" s="23"/>
      <c r="AQ34" s="23"/>
      <c r="AV34" s="23"/>
      <c r="BA34" s="23"/>
      <c r="BF34" s="23"/>
      <c r="BK34" s="23"/>
      <c r="BP34" s="23"/>
      <c r="BU34" s="23"/>
      <c r="BZ34" s="23"/>
      <c r="CE34" s="23"/>
      <c r="CJ34" s="23"/>
      <c r="CK34" s="25"/>
      <c r="CL34" s="25"/>
      <c r="CM34" s="25"/>
      <c r="CN34" s="25"/>
      <c r="CO34" s="26"/>
      <c r="CP34" s="25"/>
      <c r="CQ34" s="25"/>
      <c r="CR34" s="25"/>
      <c r="CS34" s="25"/>
      <c r="CT34" s="26"/>
      <c r="CY34" s="23"/>
      <c r="DD34" s="23"/>
      <c r="DI34" s="23"/>
      <c r="DN34" s="23"/>
      <c r="DS34" s="23"/>
      <c r="DX34" s="23"/>
      <c r="EC34" s="23"/>
      <c r="EH34" s="23"/>
      <c r="EM34" s="23"/>
      <c r="ER34" s="23"/>
      <c r="EW34" s="23"/>
      <c r="FV34" s="23"/>
      <c r="GF34" s="23"/>
    </row>
    <row r="35" spans="1:188" s="51" customFormat="1">
      <c r="A35" s="49"/>
      <c r="B35" s="65"/>
      <c r="C35" s="50"/>
      <c r="H35" s="50"/>
      <c r="M35" s="50"/>
      <c r="R35" s="50"/>
      <c r="W35" s="50"/>
      <c r="AB35" s="50"/>
      <c r="AG35" s="50"/>
      <c r="AL35" s="50"/>
      <c r="AQ35" s="50"/>
      <c r="AV35" s="50"/>
      <c r="BA35" s="50"/>
      <c r="BF35" s="50"/>
      <c r="BK35" s="50"/>
      <c r="BP35" s="50"/>
      <c r="BU35" s="50"/>
      <c r="BZ35" s="50"/>
      <c r="CE35" s="50"/>
      <c r="CJ35" s="50"/>
      <c r="CO35" s="50"/>
      <c r="CT35" s="50"/>
      <c r="CY35" s="50"/>
      <c r="DD35" s="50"/>
      <c r="DI35" s="50"/>
      <c r="DN35" s="50"/>
      <c r="DS35" s="50"/>
      <c r="DX35" s="50"/>
      <c r="EC35" s="50"/>
      <c r="EH35" s="50"/>
      <c r="EM35" s="50"/>
      <c r="ER35" s="50"/>
      <c r="EW35" s="50"/>
      <c r="FV35" s="50"/>
      <c r="GF35" s="50"/>
    </row>
    <row r="36" spans="1:188" s="55" customFormat="1">
      <c r="A36" s="53"/>
      <c r="B36" s="64"/>
      <c r="C36" s="54"/>
      <c r="H36" s="54"/>
      <c r="M36" s="54"/>
      <c r="R36" s="54"/>
      <c r="W36" s="54"/>
      <c r="AB36" s="54"/>
      <c r="AG36" s="54"/>
      <c r="AL36" s="54"/>
      <c r="AQ36" s="54"/>
      <c r="AV36" s="54"/>
      <c r="BA36" s="54"/>
      <c r="BF36" s="54"/>
      <c r="BK36" s="54"/>
      <c r="BP36" s="54"/>
      <c r="BU36" s="54"/>
      <c r="BZ36" s="54"/>
      <c r="CE36" s="54"/>
      <c r="CJ36" s="54"/>
      <c r="CO36" s="54"/>
      <c r="CT36" s="54"/>
      <c r="CY36" s="54"/>
      <c r="DD36" s="54"/>
      <c r="DI36" s="54"/>
      <c r="DN36" s="54"/>
      <c r="DS36" s="54"/>
      <c r="DX36" s="54"/>
      <c r="EC36" s="54"/>
      <c r="EH36" s="54"/>
      <c r="EM36" s="54"/>
      <c r="ER36" s="54"/>
      <c r="EW36" s="54"/>
      <c r="FV36" s="54"/>
      <c r="GF36" s="54"/>
    </row>
  </sheetData>
  <mergeCells count="80">
    <mergeCell ref="A1:B1"/>
    <mergeCell ref="A4:A5"/>
    <mergeCell ref="B4:B5"/>
    <mergeCell ref="C4:C5"/>
    <mergeCell ref="AG4:AG5"/>
    <mergeCell ref="D4:G4"/>
    <mergeCell ref="H4:H5"/>
    <mergeCell ref="I4:L4"/>
    <mergeCell ref="M4:M5"/>
    <mergeCell ref="N4:Q4"/>
    <mergeCell ref="R4:R5"/>
    <mergeCell ref="S4:V4"/>
    <mergeCell ref="W4:W5"/>
    <mergeCell ref="X4:AA4"/>
    <mergeCell ref="AB4:AB5"/>
    <mergeCell ref="AC4:AF4"/>
    <mergeCell ref="DX4:DX5"/>
    <mergeCell ref="AH4:AK4"/>
    <mergeCell ref="AL4:AL5"/>
    <mergeCell ref="AM4:AP4"/>
    <mergeCell ref="AQ4:AQ5"/>
    <mergeCell ref="AR4:AU4"/>
    <mergeCell ref="AV4:AV5"/>
    <mergeCell ref="AW4:AZ4"/>
    <mergeCell ref="BA4:BA5"/>
    <mergeCell ref="BP4:BP5"/>
    <mergeCell ref="BQ4:BT4"/>
    <mergeCell ref="BU4:BU5"/>
    <mergeCell ref="CY4:CY5"/>
    <mergeCell ref="BZ4:BZ5"/>
    <mergeCell ref="BB4:BE4"/>
    <mergeCell ref="BF4:BF5"/>
    <mergeCell ref="BG4:BJ4"/>
    <mergeCell ref="CK4:CN4"/>
    <mergeCell ref="DT4:DW4"/>
    <mergeCell ref="EI4:EL4"/>
    <mergeCell ref="DY4:EB4"/>
    <mergeCell ref="BK4:BK5"/>
    <mergeCell ref="CE4:CE5"/>
    <mergeCell ref="CF4:CI4"/>
    <mergeCell ref="CJ4:CJ5"/>
    <mergeCell ref="DJ4:DM4"/>
    <mergeCell ref="CZ4:DC4"/>
    <mergeCell ref="DO4:DR4"/>
    <mergeCell ref="CO4:CO5"/>
    <mergeCell ref="CP4:CS4"/>
    <mergeCell ref="CT4:CT5"/>
    <mergeCell ref="CU4:CX4"/>
    <mergeCell ref="CA4:CD4"/>
    <mergeCell ref="BL4:BO4"/>
    <mergeCell ref="BV4:BY4"/>
    <mergeCell ref="EN4:EQ4"/>
    <mergeCell ref="ER4:ER5"/>
    <mergeCell ref="FM4:FP4"/>
    <mergeCell ref="EM4:EM5"/>
    <mergeCell ref="DD4:DD5"/>
    <mergeCell ref="DE4:DH4"/>
    <mergeCell ref="DI4:DI5"/>
    <mergeCell ref="DN4:DN5"/>
    <mergeCell ref="EC4:EC5"/>
    <mergeCell ref="ED4:EG4"/>
    <mergeCell ref="DS4:DS5"/>
    <mergeCell ref="EH4:EH5"/>
    <mergeCell ref="EX4:FA4"/>
    <mergeCell ref="FB4:FB5"/>
    <mergeCell ref="FH4:FK4"/>
    <mergeCell ref="FL4:FL5"/>
    <mergeCell ref="GG4:GJ4"/>
    <mergeCell ref="GK4:GK5"/>
    <mergeCell ref="ES4:EV4"/>
    <mergeCell ref="EW4:EW5"/>
    <mergeCell ref="FW4:FZ4"/>
    <mergeCell ref="GA4:GA5"/>
    <mergeCell ref="FQ4:FQ5"/>
    <mergeCell ref="FC4:FF4"/>
    <mergeCell ref="FG4:FG5"/>
    <mergeCell ref="FR4:FU4"/>
    <mergeCell ref="FV4:FV5"/>
    <mergeCell ref="GB4:GE4"/>
    <mergeCell ref="GF4:GF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FDI Sectors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2025-09-05T07:05:37Z</dcterms:modified>
</cp:coreProperties>
</file>