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მემცენარეობა" sheetId="1" r:id="rId1"/>
    <sheet name=" მეცხოველეობა" sheetId="2" r:id="rId2"/>
  </sheets>
  <calcPr calcId="152511"/>
</workbook>
</file>

<file path=xl/calcChain.xml><?xml version="1.0" encoding="utf-8"?>
<calcChain xmlns="http://schemas.openxmlformats.org/spreadsheetml/2006/main">
  <c r="M20" i="2" l="1"/>
  <c r="M19" i="2"/>
  <c r="M17" i="2"/>
  <c r="M16" i="2"/>
  <c r="M15" i="2"/>
  <c r="M14" i="2"/>
  <c r="M11" i="2"/>
  <c r="M10" i="2"/>
  <c r="M9" i="2"/>
  <c r="M8" i="2"/>
  <c r="M7" i="2"/>
</calcChain>
</file>

<file path=xl/sharedStrings.xml><?xml version="1.0" encoding="utf-8"?>
<sst xmlns="http://schemas.openxmlformats.org/spreadsheetml/2006/main" count="352" uniqueCount="52">
  <si>
    <t>იმპორტი</t>
  </si>
  <si>
    <t>მთლიანი წარმოება</t>
  </si>
  <si>
    <t>სულ</t>
  </si>
  <si>
    <t>შუალედური მოხმარება</t>
  </si>
  <si>
    <t>ექსპორტი</t>
  </si>
  <si>
    <t>ენერგეტიკული პროდუქტების გამომუშავება</t>
  </si>
  <si>
    <t>სხვა გამოყენება</t>
  </si>
  <si>
    <t>მოსავლის აღების შემდგომი დანაკარგები</t>
  </si>
  <si>
    <t>სხვა ცვლილებები მარაგებში</t>
  </si>
  <si>
    <t xml:space="preserve"> ცხვარი და თხა</t>
  </si>
  <si>
    <t xml:space="preserve"> ღორები</t>
  </si>
  <si>
    <t xml:space="preserve"> ქათამი</t>
  </si>
  <si>
    <t xml:space="preserve"> სხვა ფრინველი</t>
  </si>
  <si>
    <t>ხორბალი</t>
  </si>
  <si>
    <t>სიმინდი</t>
  </si>
  <si>
    <t>გამოყენება</t>
  </si>
  <si>
    <t>მიწოდება</t>
  </si>
  <si>
    <t xml:space="preserve"> მსხვილფეხა რქოსანი პირუტყვი</t>
  </si>
  <si>
    <t>სოფლის მეურნეობა</t>
  </si>
  <si>
    <t>მრეწველობა</t>
  </si>
  <si>
    <t>აქედან: გადამუშავებული</t>
  </si>
  <si>
    <t>გამოშვება</t>
  </si>
  <si>
    <t>ხორცი (ათასი ტონა)</t>
  </si>
  <si>
    <t>მეცხოველეობა (ათასი სული)</t>
  </si>
  <si>
    <t>კვერცხი (მლნ. ცალი)</t>
  </si>
  <si>
    <t>რძე (მლნ. ლიტრი)</t>
  </si>
  <si>
    <t>საკვებად მოხმარება</t>
  </si>
  <si>
    <t>აქედან: საკვების ნარჩენები</t>
  </si>
  <si>
    <t>აქედან: დამუშავებული</t>
  </si>
  <si>
    <t>სულ გამოყენება</t>
  </si>
  <si>
    <t>სულ მიწოდება</t>
  </si>
  <si>
    <t>ოჯახური მეურნეობები</t>
  </si>
  <si>
    <t>დანაკარგი მოსავლის აღებისას</t>
  </si>
  <si>
    <t>აქედან:
ოჯახური მეურნეობები</t>
  </si>
  <si>
    <t>კარტოფილი</t>
  </si>
  <si>
    <t>ბოსტნეული</t>
  </si>
  <si>
    <t>ყურძენი</t>
  </si>
  <si>
    <t>სამრეწველო მოხმარება</t>
  </si>
  <si>
    <t>არა სამრეწველო გადამუშავება</t>
  </si>
  <si>
    <t>მარაგებს შორის სხვაობა</t>
  </si>
  <si>
    <t>საბოლოო მოხმარება შინამეურნეობებში</t>
  </si>
  <si>
    <t>ფიზიკური ნაკადების ანგარიში მემცენარეობის პროდუქტებისათვის</t>
  </si>
  <si>
    <t>ფიზიკური ნაკადების ანგარიში მეცხოველეობის პროდუქტებისათვის</t>
  </si>
  <si>
    <t xml:space="preserve"> ღორი</t>
  </si>
  <si>
    <t>პირუტყვის საკვებად</t>
  </si>
  <si>
    <t>სათესლედ</t>
  </si>
  <si>
    <t xml:space="preserve"> მსხვილფეხა რქოსანი პირუტყვის</t>
  </si>
  <si>
    <t xml:space="preserve"> ცხვრის და თხის</t>
  </si>
  <si>
    <t xml:space="preserve"> ღორის</t>
  </si>
  <si>
    <t xml:space="preserve"> ფრინველის</t>
  </si>
  <si>
    <r>
      <rPr>
        <b/>
        <sz val="8"/>
        <color theme="1"/>
        <rFont val="Arial"/>
        <family val="2"/>
      </rPr>
      <t>წყარო:</t>
    </r>
    <r>
      <rPr>
        <sz val="8"/>
        <color theme="1"/>
        <rFont val="Arial"/>
        <family val="2"/>
      </rPr>
      <t xml:space="preserve"> სასოფლო მეურნეობათა გამოკვლევა
              შინამეურნეობების გამოკვლევა
              შემოსავლების სამსახურის სატვირთო-საბაჟო დეკლარაციები
</t>
    </r>
  </si>
  <si>
    <r>
      <t xml:space="preserve">პროდუქტები </t>
    </r>
    <r>
      <rPr>
        <sz val="9"/>
        <color theme="1"/>
        <rFont val="Arial"/>
        <family val="2"/>
      </rPr>
      <t>(ათასი ტონა)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</si>
</sst>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\ ##0.0"/>
    <numFmt numFmtId="167" formatCode="0.00000000000"/>
    <numFmt numFmtId="168" formatCode="0.00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</cellStyleXfs>
  <cellXfs count="121">
    <xf numFmtId="0" fontId="0" fillId="0" borderId="0" xfId="0"/>
    <xf numFmtId="164" fontId="2" fillId="0" borderId="0" xfId="2" applyNumberFormat="1" applyFont="1" applyFill="1" applyBorder="1" applyAlignment="1">
      <alignment horizontal="center" vertical="top"/>
    </xf>
    <xf numFmtId="164" fontId="2" fillId="0" borderId="14" xfId="2" applyNumberFormat="1" applyFont="1" applyFill="1" applyBorder="1" applyAlignment="1">
      <alignment horizontal="right" vertical="top"/>
    </xf>
    <xf numFmtId="0" fontId="6" fillId="2" borderId="13" xfId="2" applyFont="1" applyFill="1" applyBorder="1" applyAlignment="1">
      <alignment horizontal="center" vertical="center" wrapText="1"/>
    </xf>
    <xf numFmtId="0" fontId="6" fillId="0" borderId="6" xfId="2" applyFont="1" applyFill="1" applyBorder="1"/>
    <xf numFmtId="164" fontId="6" fillId="0" borderId="6" xfId="2" applyNumberFormat="1" applyFont="1" applyFill="1" applyBorder="1"/>
    <xf numFmtId="164" fontId="6" fillId="0" borderId="8" xfId="2" applyNumberFormat="1" applyFont="1" applyFill="1" applyBorder="1"/>
    <xf numFmtId="165" fontId="6" fillId="0" borderId="6" xfId="2" applyNumberFormat="1" applyFont="1" applyFill="1" applyBorder="1" applyAlignment="1">
      <alignment horizontal="right" vertical="center"/>
    </xf>
    <xf numFmtId="0" fontId="6" fillId="5" borderId="6" xfId="2" applyFont="1" applyFill="1" applyBorder="1"/>
    <xf numFmtId="164" fontId="6" fillId="0" borderId="6" xfId="2" applyNumberFormat="1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164" fontId="6" fillId="0" borderId="6" xfId="2" applyNumberFormat="1" applyFont="1" applyFill="1" applyBorder="1" applyAlignment="1">
      <alignment horizontal="center"/>
    </xf>
    <xf numFmtId="164" fontId="6" fillId="0" borderId="6" xfId="2" applyNumberFormat="1" applyFont="1" applyFill="1" applyBorder="1" applyAlignment="1">
      <alignment horizontal="center" vertical="top"/>
    </xf>
    <xf numFmtId="0" fontId="6" fillId="0" borderId="7" xfId="2" applyFont="1" applyFill="1" applyBorder="1"/>
    <xf numFmtId="165" fontId="6" fillId="0" borderId="7" xfId="2" applyNumberFormat="1" applyFont="1" applyFill="1" applyBorder="1" applyAlignment="1">
      <alignment horizontal="right" vertical="center"/>
    </xf>
    <xf numFmtId="0" fontId="7" fillId="4" borderId="6" xfId="2" applyFont="1" applyFill="1" applyBorder="1" applyAlignment="1">
      <alignment horizontal="center" vertical="center"/>
    </xf>
    <xf numFmtId="0" fontId="4" fillId="0" borderId="0" xfId="0" applyFont="1"/>
    <xf numFmtId="0" fontId="7" fillId="5" borderId="6" xfId="2" applyFont="1" applyFill="1" applyBorder="1" applyAlignment="1">
      <alignment horizontal="center"/>
    </xf>
    <xf numFmtId="164" fontId="2" fillId="0" borderId="0" xfId="4" applyNumberFormat="1" applyFont="1" applyFill="1" applyBorder="1"/>
    <xf numFmtId="164" fontId="9" fillId="0" borderId="0" xfId="3" applyNumberFormat="1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/>
    <xf numFmtId="164" fontId="6" fillId="0" borderId="6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6" fillId="0" borderId="9" xfId="2" applyNumberFormat="1" applyFont="1" applyFill="1" applyBorder="1" applyAlignment="1">
      <alignment horizontal="right" vertical="center"/>
    </xf>
    <xf numFmtId="164" fontId="6" fillId="3" borderId="0" xfId="2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5" fillId="0" borderId="8" xfId="2" applyNumberFormat="1" applyFont="1" applyBorder="1" applyAlignment="1">
      <alignment horizontal="right" vertical="center"/>
    </xf>
    <xf numFmtId="0" fontId="6" fillId="0" borderId="6" xfId="2" applyFont="1" applyFill="1" applyBorder="1" applyAlignment="1">
      <alignment horizontal="right" vertical="center"/>
    </xf>
    <xf numFmtId="164" fontId="6" fillId="3" borderId="0" xfId="2" applyNumberFormat="1" applyFont="1" applyFill="1" applyBorder="1" applyAlignment="1">
      <alignment horizontal="right" vertical="center"/>
    </xf>
    <xf numFmtId="164" fontId="6" fillId="0" borderId="8" xfId="2" applyNumberFormat="1" applyFont="1" applyFill="1" applyBorder="1" applyAlignment="1">
      <alignment horizontal="right" vertical="center"/>
    </xf>
    <xf numFmtId="164" fontId="5" fillId="0" borderId="6" xfId="2" applyNumberFormat="1" applyFont="1" applyFill="1" applyBorder="1" applyAlignment="1">
      <alignment horizontal="right" vertical="center"/>
    </xf>
    <xf numFmtId="164" fontId="6" fillId="0" borderId="7" xfId="2" applyNumberFormat="1" applyFont="1" applyFill="1" applyBorder="1" applyAlignment="1">
      <alignment horizontal="right" vertical="center"/>
    </xf>
    <xf numFmtId="164" fontId="6" fillId="0" borderId="10" xfId="2" applyNumberFormat="1" applyFont="1" applyFill="1" applyBorder="1" applyAlignment="1">
      <alignment horizontal="right" vertical="center"/>
    </xf>
    <xf numFmtId="164" fontId="6" fillId="0" borderId="11" xfId="2" applyNumberFormat="1" applyFont="1" applyFill="1" applyBorder="1" applyAlignment="1">
      <alignment horizontal="right" vertical="center"/>
    </xf>
    <xf numFmtId="164" fontId="6" fillId="3" borderId="12" xfId="2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5" fillId="0" borderId="10" xfId="2" applyNumberFormat="1" applyFont="1" applyBorder="1" applyAlignment="1">
      <alignment horizontal="right" vertical="center"/>
    </xf>
    <xf numFmtId="164" fontId="6" fillId="3" borderId="12" xfId="2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164" fontId="6" fillId="3" borderId="7" xfId="2" applyNumberFormat="1" applyFont="1" applyFill="1" applyBorder="1" applyAlignment="1">
      <alignment horizontal="right" vertical="center"/>
    </xf>
    <xf numFmtId="0" fontId="8" fillId="0" borderId="0" xfId="0" applyFont="1"/>
    <xf numFmtId="164" fontId="8" fillId="0" borderId="0" xfId="0" applyNumberFormat="1" applyFont="1"/>
    <xf numFmtId="164" fontId="5" fillId="0" borderId="7" xfId="2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12" fillId="0" borderId="0" xfId="0" applyFont="1"/>
    <xf numFmtId="166" fontId="6" fillId="0" borderId="6" xfId="2" applyNumberFormat="1" applyFont="1" applyFill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7" fontId="6" fillId="0" borderId="6" xfId="2" applyNumberFormat="1" applyFont="1" applyFill="1" applyBorder="1" applyAlignment="1">
      <alignment horizontal="center" vertical="center"/>
    </xf>
    <xf numFmtId="168" fontId="4" fillId="0" borderId="0" xfId="0" applyNumberFormat="1" applyFont="1"/>
    <xf numFmtId="166" fontId="5" fillId="0" borderId="6" xfId="2" applyNumberFormat="1" applyFont="1" applyFill="1" applyBorder="1" applyAlignment="1">
      <alignment horizontal="right" vertical="center"/>
    </xf>
    <xf numFmtId="166" fontId="5" fillId="0" borderId="7" xfId="2" applyNumberFormat="1" applyFont="1" applyFill="1" applyBorder="1" applyAlignment="1">
      <alignment horizontal="right" vertical="center"/>
    </xf>
    <xf numFmtId="166" fontId="6" fillId="0" borderId="7" xfId="2" applyNumberFormat="1" applyFont="1" applyFill="1" applyBorder="1" applyAlignment="1">
      <alignment horizontal="right" vertical="center"/>
    </xf>
    <xf numFmtId="0" fontId="5" fillId="0" borderId="6" xfId="2" applyFont="1" applyBorder="1"/>
    <xf numFmtId="0" fontId="5" fillId="0" borderId="6" xfId="2" applyFont="1" applyFill="1" applyBorder="1"/>
    <xf numFmtId="0" fontId="4" fillId="0" borderId="0" xfId="0" applyFont="1" applyAlignment="1">
      <alignment vertical="center"/>
    </xf>
    <xf numFmtId="0" fontId="13" fillId="0" borderId="0" xfId="0" applyFont="1"/>
    <xf numFmtId="0" fontId="6" fillId="0" borderId="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indent="1"/>
    </xf>
    <xf numFmtId="0" fontId="6" fillId="0" borderId="6" xfId="2" applyFont="1" applyBorder="1" applyAlignment="1">
      <alignment horizontal="left" vertical="center" indent="1"/>
    </xf>
    <xf numFmtId="0" fontId="6" fillId="0" borderId="7" xfId="2" applyFont="1" applyFill="1" applyBorder="1" applyAlignment="1">
      <alignment horizontal="left" vertical="center" indent="1"/>
    </xf>
    <xf numFmtId="0" fontId="8" fillId="0" borderId="8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15" xfId="2" applyFont="1" applyFill="1" applyBorder="1" applyAlignment="1">
      <alignment horizontal="center" vertical="center" wrapText="1"/>
    </xf>
    <xf numFmtId="0" fontId="4" fillId="0" borderId="15" xfId="0" applyFont="1" applyBorder="1"/>
    <xf numFmtId="0" fontId="8" fillId="0" borderId="6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8" fillId="0" borderId="7" xfId="2" applyFont="1" applyFill="1" applyBorder="1" applyAlignment="1">
      <alignment horizontal="right" vertical="center" wrapText="1"/>
    </xf>
    <xf numFmtId="164" fontId="5" fillId="0" borderId="6" xfId="2" applyNumberFormat="1" applyFont="1" applyBorder="1" applyAlignment="1">
      <alignment horizontal="right" vertical="center"/>
    </xf>
    <xf numFmtId="164" fontId="5" fillId="0" borderId="7" xfId="2" applyNumberFormat="1" applyFont="1" applyBorder="1" applyAlignment="1">
      <alignment horizontal="right" vertical="center"/>
    </xf>
    <xf numFmtId="0" fontId="7" fillId="0" borderId="6" xfId="2" applyFont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3" xfId="2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5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_Sheep and Goat Meat" xfId="3"/>
    <cellStyle name="Percent" xfId="1" builtinId="5"/>
    <cellStyle name="Standaard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GridLines="0" tabSelected="1" zoomScaleNormal="100" workbookViewId="0">
      <selection sqref="A1:Y1"/>
    </sheetView>
  </sheetViews>
  <sheetFormatPr defaultColWidth="8.85546875" defaultRowHeight="14.25" x14ac:dyDescent="0.2"/>
  <cols>
    <col min="1" max="1" width="23.85546875" style="17" customWidth="1"/>
    <col min="2" max="6" width="13.7109375" style="17" customWidth="1"/>
    <col min="7" max="8" width="9.7109375" style="17" customWidth="1"/>
    <col min="9" max="9" width="11.42578125" style="17" customWidth="1"/>
    <col min="10" max="10" width="3.7109375" style="17" customWidth="1"/>
    <col min="11" max="11" width="23.85546875" style="17" customWidth="1"/>
    <col min="12" max="16" width="15.7109375" style="17" customWidth="1"/>
    <col min="17" max="17" width="8.85546875" style="17"/>
    <col min="18" max="18" width="10.85546875" style="17" customWidth="1"/>
    <col min="19" max="20" width="10.7109375" style="17" customWidth="1"/>
    <col min="21" max="21" width="12.28515625" style="17" customWidth="1"/>
    <col min="22" max="22" width="11" style="17" customWidth="1"/>
    <col min="23" max="23" width="8.85546875" style="17"/>
    <col min="24" max="24" width="10.85546875" style="17" customWidth="1"/>
    <col min="25" max="25" width="12.28515625" style="17" customWidth="1"/>
    <col min="26" max="16384" width="8.85546875" style="17"/>
  </cols>
  <sheetData>
    <row r="1" spans="1:25" s="57" customFormat="1" ht="30" customHeight="1" x14ac:dyDescent="0.25">
      <c r="A1" s="113" t="s">
        <v>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5" x14ac:dyDescent="0.2">
      <c r="A2" s="106">
        <v>2024</v>
      </c>
      <c r="B2" s="106"/>
      <c r="C2" s="106"/>
      <c r="D2" s="106"/>
      <c r="E2" s="106"/>
      <c r="F2" s="106"/>
      <c r="G2" s="106"/>
      <c r="H2" s="106"/>
      <c r="I2" s="106"/>
      <c r="J2" s="46"/>
      <c r="K2" s="106">
        <v>2024</v>
      </c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14.25" customHeight="1" x14ac:dyDescent="0.2">
      <c r="A3" s="90" t="s">
        <v>16</v>
      </c>
      <c r="B3" s="93" t="s">
        <v>21</v>
      </c>
      <c r="C3" s="94"/>
      <c r="D3" s="94"/>
      <c r="E3" s="94"/>
      <c r="F3" s="95"/>
      <c r="G3" s="93" t="s">
        <v>0</v>
      </c>
      <c r="H3" s="95"/>
      <c r="I3" s="98" t="s">
        <v>30</v>
      </c>
      <c r="J3" s="43"/>
      <c r="K3" s="90" t="s">
        <v>15</v>
      </c>
      <c r="L3" s="101" t="s">
        <v>3</v>
      </c>
      <c r="M3" s="102"/>
      <c r="N3" s="102"/>
      <c r="O3" s="102"/>
      <c r="P3" s="103"/>
      <c r="Q3" s="101" t="s">
        <v>40</v>
      </c>
      <c r="R3" s="102"/>
      <c r="S3" s="102"/>
      <c r="T3" s="103"/>
      <c r="U3" s="104" t="s">
        <v>39</v>
      </c>
      <c r="V3" s="105"/>
      <c r="W3" s="101" t="s">
        <v>4</v>
      </c>
      <c r="X3" s="103"/>
      <c r="Y3" s="98" t="s">
        <v>29</v>
      </c>
    </row>
    <row r="4" spans="1:25" ht="14.25" customHeight="1" x14ac:dyDescent="0.2">
      <c r="A4" s="91"/>
      <c r="B4" s="83" t="s">
        <v>1</v>
      </c>
      <c r="C4" s="83" t="s">
        <v>32</v>
      </c>
      <c r="D4" s="111" t="s">
        <v>18</v>
      </c>
      <c r="E4" s="112"/>
      <c r="F4" s="83" t="s">
        <v>19</v>
      </c>
      <c r="G4" s="81" t="s">
        <v>2</v>
      </c>
      <c r="H4" s="83" t="s">
        <v>20</v>
      </c>
      <c r="I4" s="99"/>
      <c r="J4" s="43"/>
      <c r="K4" s="91"/>
      <c r="L4" s="83" t="s">
        <v>44</v>
      </c>
      <c r="M4" s="83" t="s">
        <v>45</v>
      </c>
      <c r="N4" s="83" t="s">
        <v>5</v>
      </c>
      <c r="O4" s="83" t="s">
        <v>37</v>
      </c>
      <c r="P4" s="83" t="s">
        <v>38</v>
      </c>
      <c r="Q4" s="109" t="s">
        <v>26</v>
      </c>
      <c r="R4" s="110"/>
      <c r="S4" s="83" t="s">
        <v>27</v>
      </c>
      <c r="T4" s="83" t="s">
        <v>6</v>
      </c>
      <c r="U4" s="83" t="s">
        <v>7</v>
      </c>
      <c r="V4" s="83" t="s">
        <v>8</v>
      </c>
      <c r="W4" s="81" t="s">
        <v>2</v>
      </c>
      <c r="X4" s="83" t="s">
        <v>20</v>
      </c>
      <c r="Y4" s="99"/>
    </row>
    <row r="5" spans="1:25" ht="36" x14ac:dyDescent="0.2">
      <c r="A5" s="92"/>
      <c r="B5" s="84"/>
      <c r="C5" s="84"/>
      <c r="D5" s="80" t="s">
        <v>2</v>
      </c>
      <c r="E5" s="3" t="s">
        <v>33</v>
      </c>
      <c r="F5" s="84"/>
      <c r="G5" s="82"/>
      <c r="H5" s="84"/>
      <c r="I5" s="100"/>
      <c r="J5" s="43"/>
      <c r="K5" s="92"/>
      <c r="L5" s="84"/>
      <c r="M5" s="84"/>
      <c r="N5" s="84"/>
      <c r="O5" s="84"/>
      <c r="P5" s="84"/>
      <c r="Q5" s="80" t="s">
        <v>2</v>
      </c>
      <c r="R5" s="3" t="s">
        <v>28</v>
      </c>
      <c r="S5" s="84"/>
      <c r="T5" s="84"/>
      <c r="U5" s="84"/>
      <c r="V5" s="84"/>
      <c r="W5" s="82"/>
      <c r="X5" s="84"/>
      <c r="Y5" s="100"/>
    </row>
    <row r="6" spans="1:25" x14ac:dyDescent="0.2">
      <c r="A6" s="78" t="s">
        <v>51</v>
      </c>
      <c r="B6" s="59"/>
      <c r="C6" s="59"/>
      <c r="D6" s="63"/>
      <c r="E6" s="59"/>
      <c r="F6" s="60"/>
      <c r="G6" s="63"/>
      <c r="H6" s="59"/>
      <c r="I6" s="64"/>
      <c r="J6" s="70"/>
      <c r="K6" s="78" t="s">
        <v>51</v>
      </c>
      <c r="L6" s="59"/>
      <c r="M6" s="59"/>
      <c r="N6" s="60"/>
      <c r="O6" s="59"/>
      <c r="P6" s="60"/>
      <c r="Q6" s="63"/>
      <c r="R6" s="59"/>
      <c r="S6" s="59"/>
      <c r="T6" s="59"/>
      <c r="U6" s="59"/>
      <c r="V6" s="59"/>
      <c r="W6" s="68"/>
      <c r="X6" s="69"/>
      <c r="Y6" s="62"/>
    </row>
    <row r="7" spans="1:25" x14ac:dyDescent="0.2">
      <c r="A7" s="65" t="s">
        <v>13</v>
      </c>
      <c r="B7" s="24">
        <v>149.1</v>
      </c>
      <c r="C7" s="24">
        <v>0</v>
      </c>
      <c r="D7" s="24">
        <v>149.1</v>
      </c>
      <c r="E7" s="24">
        <v>124</v>
      </c>
      <c r="F7" s="27"/>
      <c r="G7" s="28">
        <v>545.5</v>
      </c>
      <c r="H7" s="28">
        <v>219</v>
      </c>
      <c r="I7" s="76">
        <v>694.6</v>
      </c>
      <c r="J7" s="43"/>
      <c r="K7" s="65" t="s">
        <v>13</v>
      </c>
      <c r="L7" s="24">
        <v>21</v>
      </c>
      <c r="M7" s="24">
        <v>15</v>
      </c>
      <c r="N7" s="31"/>
      <c r="O7" s="24">
        <v>4</v>
      </c>
      <c r="P7" s="31"/>
      <c r="Q7" s="24">
        <v>563.9</v>
      </c>
      <c r="R7" s="24">
        <v>531.5</v>
      </c>
      <c r="S7" s="24"/>
      <c r="T7" s="24"/>
      <c r="U7" s="24">
        <v>14</v>
      </c>
      <c r="V7" s="24">
        <v>74.000000000000043</v>
      </c>
      <c r="W7" s="32">
        <v>2.7</v>
      </c>
      <c r="X7" s="32">
        <v>2.7</v>
      </c>
      <c r="Y7" s="33">
        <v>694.6</v>
      </c>
    </row>
    <row r="8" spans="1:25" x14ac:dyDescent="0.2">
      <c r="A8" s="65" t="s">
        <v>14</v>
      </c>
      <c r="B8" s="24">
        <v>211.7</v>
      </c>
      <c r="C8" s="24">
        <v>0.2</v>
      </c>
      <c r="D8" s="24">
        <v>211.5</v>
      </c>
      <c r="E8" s="24">
        <v>199.3</v>
      </c>
      <c r="F8" s="27"/>
      <c r="G8" s="28">
        <v>70.5</v>
      </c>
      <c r="H8" s="28">
        <v>13.4</v>
      </c>
      <c r="I8" s="76">
        <v>282</v>
      </c>
      <c r="J8" s="43"/>
      <c r="K8" s="65" t="s">
        <v>14</v>
      </c>
      <c r="L8" s="49">
        <v>120</v>
      </c>
      <c r="M8" s="49">
        <v>3</v>
      </c>
      <c r="N8" s="31"/>
      <c r="O8" s="30"/>
      <c r="P8" s="31"/>
      <c r="Q8" s="24">
        <v>144.1</v>
      </c>
      <c r="R8" s="24">
        <v>144.1</v>
      </c>
      <c r="S8" s="24"/>
      <c r="T8" s="24"/>
      <c r="U8" s="24">
        <v>8</v>
      </c>
      <c r="V8" s="24">
        <v>-7.9999999999999947</v>
      </c>
      <c r="W8" s="32">
        <v>14.9</v>
      </c>
      <c r="X8" s="32">
        <v>0</v>
      </c>
      <c r="Y8" s="33">
        <v>282</v>
      </c>
    </row>
    <row r="9" spans="1:25" x14ac:dyDescent="0.2">
      <c r="A9" s="65" t="s">
        <v>34</v>
      </c>
      <c r="B9" s="24">
        <v>223.2</v>
      </c>
      <c r="C9" s="24">
        <v>1.7</v>
      </c>
      <c r="D9" s="24">
        <v>221.5</v>
      </c>
      <c r="E9" s="24">
        <v>214.8</v>
      </c>
      <c r="F9" s="27"/>
      <c r="G9" s="28">
        <v>20.6</v>
      </c>
      <c r="H9" s="28">
        <v>14.1</v>
      </c>
      <c r="I9" s="76">
        <v>242.1</v>
      </c>
      <c r="J9" s="43"/>
      <c r="K9" s="65" t="s">
        <v>34</v>
      </c>
      <c r="L9" s="24">
        <v>3</v>
      </c>
      <c r="M9" s="24">
        <v>26</v>
      </c>
      <c r="N9" s="31"/>
      <c r="O9" s="30"/>
      <c r="P9" s="31"/>
      <c r="Q9" s="24">
        <v>185.9</v>
      </c>
      <c r="R9" s="24">
        <v>0</v>
      </c>
      <c r="S9" s="24"/>
      <c r="T9" s="24"/>
      <c r="U9" s="24">
        <v>3</v>
      </c>
      <c r="V9" s="24">
        <v>-10.900000000000013</v>
      </c>
      <c r="W9" s="32">
        <v>35.1</v>
      </c>
      <c r="X9" s="32">
        <v>0.1</v>
      </c>
      <c r="Y9" s="33">
        <v>242.1</v>
      </c>
    </row>
    <row r="10" spans="1:25" x14ac:dyDescent="0.2">
      <c r="A10" s="66" t="s">
        <v>35</v>
      </c>
      <c r="B10" s="24">
        <v>134.9</v>
      </c>
      <c r="C10" s="24">
        <v>0.5</v>
      </c>
      <c r="D10" s="24">
        <v>134.4</v>
      </c>
      <c r="E10" s="24">
        <v>122.9</v>
      </c>
      <c r="F10" s="27"/>
      <c r="G10" s="28">
        <v>148.4</v>
      </c>
      <c r="H10" s="28">
        <v>35.700000000000003</v>
      </c>
      <c r="I10" s="76">
        <v>282.8</v>
      </c>
      <c r="J10" s="43"/>
      <c r="K10" s="66" t="s">
        <v>35</v>
      </c>
      <c r="L10" s="24">
        <v>2</v>
      </c>
      <c r="M10" s="24">
        <v>1</v>
      </c>
      <c r="N10" s="31"/>
      <c r="O10" s="30"/>
      <c r="P10" s="31"/>
      <c r="Q10" s="24">
        <v>214.5</v>
      </c>
      <c r="R10" s="24">
        <v>6</v>
      </c>
      <c r="S10" s="24"/>
      <c r="T10" s="24"/>
      <c r="U10" s="24">
        <v>8</v>
      </c>
      <c r="V10" s="24">
        <v>47.20000000000001</v>
      </c>
      <c r="W10" s="32">
        <v>10.1</v>
      </c>
      <c r="X10" s="32">
        <v>0.7</v>
      </c>
      <c r="Y10" s="33">
        <v>282.8</v>
      </c>
    </row>
    <row r="11" spans="1:25" x14ac:dyDescent="0.2">
      <c r="A11" s="67" t="s">
        <v>36</v>
      </c>
      <c r="B11" s="34">
        <v>321.3</v>
      </c>
      <c r="C11" s="34">
        <v>0.6</v>
      </c>
      <c r="D11" s="34">
        <v>320.7</v>
      </c>
      <c r="E11" s="34">
        <v>266.5</v>
      </c>
      <c r="F11" s="37"/>
      <c r="G11" s="38">
        <v>1.5</v>
      </c>
      <c r="H11" s="38">
        <v>1.5</v>
      </c>
      <c r="I11" s="77">
        <v>322.2</v>
      </c>
      <c r="J11" s="43"/>
      <c r="K11" s="67" t="s">
        <v>36</v>
      </c>
      <c r="L11" s="34"/>
      <c r="M11" s="34"/>
      <c r="N11" s="40"/>
      <c r="O11" s="41"/>
      <c r="P11" s="42"/>
      <c r="Q11" s="34">
        <v>57.8</v>
      </c>
      <c r="R11" s="34">
        <v>45.1</v>
      </c>
      <c r="S11" s="34"/>
      <c r="T11" s="34"/>
      <c r="U11" s="34">
        <v>6</v>
      </c>
      <c r="V11" s="34">
        <v>122.79999999999998</v>
      </c>
      <c r="W11" s="35">
        <v>135.6</v>
      </c>
      <c r="X11" s="35">
        <v>135.6</v>
      </c>
      <c r="Y11" s="45">
        <v>322.19999999999993</v>
      </c>
    </row>
    <row r="12" spans="1:25" s="43" customFormat="1" ht="15" customHeight="1" x14ac:dyDescent="0.2"/>
    <row r="13" spans="1:25" s="43" customFormat="1" ht="12" x14ac:dyDescent="0.2">
      <c r="B13" s="44"/>
      <c r="Y13" s="44"/>
    </row>
    <row r="14" spans="1:25" s="43" customFormat="1" ht="12" x14ac:dyDescent="0.2">
      <c r="B14" s="44"/>
      <c r="I14" s="44"/>
      <c r="V14" s="44"/>
    </row>
    <row r="15" spans="1:25" s="58" customFormat="1" ht="13.5" customHeight="1" x14ac:dyDescent="0.2">
      <c r="A15" s="106">
        <v>2023</v>
      </c>
      <c r="B15" s="106"/>
      <c r="C15" s="106"/>
      <c r="D15" s="106"/>
      <c r="E15" s="106"/>
      <c r="F15" s="106"/>
      <c r="G15" s="106"/>
      <c r="H15" s="106"/>
      <c r="I15" s="106"/>
      <c r="J15" s="46"/>
      <c r="K15" s="106">
        <v>2023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5" s="58" customFormat="1" ht="12" customHeight="1" x14ac:dyDescent="0.2">
      <c r="A16" s="90" t="s">
        <v>16</v>
      </c>
      <c r="B16" s="93" t="s">
        <v>21</v>
      </c>
      <c r="C16" s="94"/>
      <c r="D16" s="94"/>
      <c r="E16" s="94"/>
      <c r="F16" s="95"/>
      <c r="G16" s="96" t="s">
        <v>0</v>
      </c>
      <c r="H16" s="97"/>
      <c r="I16" s="98" t="s">
        <v>30</v>
      </c>
      <c r="J16" s="43"/>
      <c r="K16" s="90" t="s">
        <v>15</v>
      </c>
      <c r="L16" s="101" t="s">
        <v>3</v>
      </c>
      <c r="M16" s="102"/>
      <c r="N16" s="102"/>
      <c r="O16" s="102"/>
      <c r="P16" s="103"/>
      <c r="Q16" s="101" t="s">
        <v>40</v>
      </c>
      <c r="R16" s="102"/>
      <c r="S16" s="102"/>
      <c r="T16" s="103"/>
      <c r="U16" s="104" t="s">
        <v>39</v>
      </c>
      <c r="V16" s="105"/>
      <c r="W16" s="107" t="s">
        <v>4</v>
      </c>
      <c r="X16" s="108"/>
      <c r="Y16" s="98" t="s">
        <v>29</v>
      </c>
    </row>
    <row r="17" spans="1:25" x14ac:dyDescent="0.2">
      <c r="A17" s="91"/>
      <c r="B17" s="89" t="s">
        <v>1</v>
      </c>
      <c r="C17" s="89" t="s">
        <v>32</v>
      </c>
      <c r="D17" s="88" t="s">
        <v>18</v>
      </c>
      <c r="E17" s="88"/>
      <c r="F17" s="89" t="s">
        <v>19</v>
      </c>
      <c r="G17" s="81" t="s">
        <v>2</v>
      </c>
      <c r="H17" s="83" t="s">
        <v>20</v>
      </c>
      <c r="I17" s="99"/>
      <c r="J17" s="43"/>
      <c r="K17" s="91"/>
      <c r="L17" s="83" t="s">
        <v>44</v>
      </c>
      <c r="M17" s="83" t="s">
        <v>45</v>
      </c>
      <c r="N17" s="83" t="s">
        <v>5</v>
      </c>
      <c r="O17" s="83" t="s">
        <v>37</v>
      </c>
      <c r="P17" s="83" t="s">
        <v>38</v>
      </c>
      <c r="Q17" s="86" t="s">
        <v>26</v>
      </c>
      <c r="R17" s="87"/>
      <c r="S17" s="83" t="s">
        <v>27</v>
      </c>
      <c r="T17" s="83" t="s">
        <v>6</v>
      </c>
      <c r="U17" s="83" t="s">
        <v>7</v>
      </c>
      <c r="V17" s="83" t="s">
        <v>8</v>
      </c>
      <c r="W17" s="81" t="s">
        <v>2</v>
      </c>
      <c r="X17" s="83" t="s">
        <v>20</v>
      </c>
      <c r="Y17" s="99"/>
    </row>
    <row r="18" spans="1:25" ht="36" x14ac:dyDescent="0.2">
      <c r="A18" s="92"/>
      <c r="B18" s="89"/>
      <c r="C18" s="89"/>
      <c r="D18" s="80" t="s">
        <v>2</v>
      </c>
      <c r="E18" s="3" t="s">
        <v>33</v>
      </c>
      <c r="F18" s="89"/>
      <c r="G18" s="82"/>
      <c r="H18" s="84"/>
      <c r="I18" s="100"/>
      <c r="J18" s="43"/>
      <c r="K18" s="92"/>
      <c r="L18" s="84"/>
      <c r="M18" s="84"/>
      <c r="N18" s="84"/>
      <c r="O18" s="84"/>
      <c r="P18" s="84"/>
      <c r="Q18" s="71" t="s">
        <v>2</v>
      </c>
      <c r="R18" s="3" t="s">
        <v>28</v>
      </c>
      <c r="S18" s="84"/>
      <c r="T18" s="84"/>
      <c r="U18" s="84"/>
      <c r="V18" s="84"/>
      <c r="W18" s="82"/>
      <c r="X18" s="84"/>
      <c r="Y18" s="100"/>
    </row>
    <row r="19" spans="1:25" x14ac:dyDescent="0.2">
      <c r="A19" s="78" t="s">
        <v>51</v>
      </c>
      <c r="B19" s="59"/>
      <c r="C19" s="59"/>
      <c r="D19" s="63"/>
      <c r="E19" s="59"/>
      <c r="F19" s="60"/>
      <c r="G19" s="63"/>
      <c r="H19" s="59"/>
      <c r="I19" s="64"/>
      <c r="J19" s="70"/>
      <c r="K19" s="78" t="s">
        <v>51</v>
      </c>
      <c r="L19" s="59"/>
      <c r="M19" s="59"/>
      <c r="N19" s="60"/>
      <c r="O19" s="59"/>
      <c r="P19" s="60"/>
      <c r="Q19" s="72"/>
      <c r="S19" s="59"/>
      <c r="T19" s="59"/>
      <c r="U19" s="59"/>
      <c r="V19" s="59"/>
      <c r="W19" s="68"/>
      <c r="X19" s="69"/>
      <c r="Y19" s="62"/>
    </row>
    <row r="20" spans="1:25" x14ac:dyDescent="0.2">
      <c r="A20" s="65" t="s">
        <v>13</v>
      </c>
      <c r="B20" s="24">
        <v>147.80000000000001</v>
      </c>
      <c r="C20" s="24">
        <v>0.8</v>
      </c>
      <c r="D20" s="24">
        <v>147</v>
      </c>
      <c r="E20" s="24">
        <v>127.9</v>
      </c>
      <c r="F20" s="27"/>
      <c r="G20" s="28">
        <v>535.1</v>
      </c>
      <c r="H20" s="28">
        <v>313</v>
      </c>
      <c r="I20" s="76">
        <v>682.1</v>
      </c>
      <c r="J20" s="43"/>
      <c r="K20" s="65" t="s">
        <v>13</v>
      </c>
      <c r="L20" s="24">
        <v>20</v>
      </c>
      <c r="M20" s="24">
        <v>16</v>
      </c>
      <c r="N20" s="31"/>
      <c r="O20" s="24">
        <v>4</v>
      </c>
      <c r="P20" s="31"/>
      <c r="Q20" s="73">
        <v>559.1</v>
      </c>
      <c r="R20" s="74">
        <v>529.5</v>
      </c>
      <c r="S20" s="24"/>
      <c r="T20" s="24"/>
      <c r="U20" s="24">
        <v>14</v>
      </c>
      <c r="V20" s="24">
        <v>66.7</v>
      </c>
      <c r="W20" s="32">
        <v>2.2999999999999998</v>
      </c>
      <c r="X20" s="32">
        <v>2.2999999999999998</v>
      </c>
      <c r="Y20" s="33">
        <v>682.1</v>
      </c>
    </row>
    <row r="21" spans="1:25" x14ac:dyDescent="0.2">
      <c r="A21" s="65" t="s">
        <v>14</v>
      </c>
      <c r="B21" s="24">
        <v>191.6</v>
      </c>
      <c r="C21" s="24">
        <v>0.7</v>
      </c>
      <c r="D21" s="24">
        <v>190.9</v>
      </c>
      <c r="E21" s="24">
        <v>176.5</v>
      </c>
      <c r="F21" s="27"/>
      <c r="G21" s="28">
        <v>80.7</v>
      </c>
      <c r="H21" s="28">
        <v>23.8</v>
      </c>
      <c r="I21" s="76">
        <v>271.60000000000002</v>
      </c>
      <c r="J21" s="43"/>
      <c r="K21" s="65" t="s">
        <v>14</v>
      </c>
      <c r="L21" s="49">
        <v>0</v>
      </c>
      <c r="M21" s="49">
        <v>3</v>
      </c>
      <c r="N21" s="31"/>
      <c r="O21" s="30"/>
      <c r="P21" s="31"/>
      <c r="Q21" s="73">
        <v>140.4</v>
      </c>
      <c r="R21" s="24">
        <v>140.4</v>
      </c>
      <c r="S21" s="24"/>
      <c r="T21" s="24"/>
      <c r="U21" s="24">
        <v>8</v>
      </c>
      <c r="V21" s="24">
        <v>119.40000000000002</v>
      </c>
      <c r="W21" s="32">
        <v>0.8</v>
      </c>
      <c r="X21" s="32">
        <v>0</v>
      </c>
      <c r="Y21" s="33">
        <v>271.60000000000002</v>
      </c>
    </row>
    <row r="22" spans="1:25" x14ac:dyDescent="0.2">
      <c r="A22" s="65" t="s">
        <v>34</v>
      </c>
      <c r="B22" s="24">
        <v>197.4</v>
      </c>
      <c r="C22" s="24">
        <v>0.1</v>
      </c>
      <c r="D22" s="24">
        <v>197.3</v>
      </c>
      <c r="E22" s="24">
        <v>192.2</v>
      </c>
      <c r="F22" s="27"/>
      <c r="G22" s="28">
        <v>34.9</v>
      </c>
      <c r="H22" s="28">
        <v>11.7</v>
      </c>
      <c r="I22" s="76">
        <v>232.20000000000002</v>
      </c>
      <c r="J22" s="43"/>
      <c r="K22" s="65" t="s">
        <v>34</v>
      </c>
      <c r="L22" s="24">
        <v>3</v>
      </c>
      <c r="M22" s="24">
        <v>30</v>
      </c>
      <c r="N22" s="31"/>
      <c r="O22" s="30"/>
      <c r="P22" s="31"/>
      <c r="Q22" s="73">
        <v>186</v>
      </c>
      <c r="R22" s="24">
        <v>0</v>
      </c>
      <c r="S22" s="24"/>
      <c r="T22" s="24"/>
      <c r="U22" s="24">
        <v>3</v>
      </c>
      <c r="V22" s="24">
        <v>4.7000000000000171</v>
      </c>
      <c r="W22" s="32">
        <v>5.5</v>
      </c>
      <c r="X22" s="32">
        <v>0</v>
      </c>
      <c r="Y22" s="33">
        <v>232.20000000000002</v>
      </c>
    </row>
    <row r="23" spans="1:25" x14ac:dyDescent="0.2">
      <c r="A23" s="66" t="s">
        <v>35</v>
      </c>
      <c r="B23" s="24">
        <v>142.5</v>
      </c>
      <c r="C23" s="24">
        <v>0.5</v>
      </c>
      <c r="D23" s="24">
        <v>142</v>
      </c>
      <c r="E23" s="24">
        <v>132.6</v>
      </c>
      <c r="F23" s="27"/>
      <c r="G23" s="28">
        <v>142</v>
      </c>
      <c r="H23" s="28">
        <v>34.200000000000003</v>
      </c>
      <c r="I23" s="76">
        <v>284</v>
      </c>
      <c r="J23" s="43"/>
      <c r="K23" s="66" t="s">
        <v>35</v>
      </c>
      <c r="L23" s="24">
        <v>2</v>
      </c>
      <c r="M23" s="24">
        <v>1</v>
      </c>
      <c r="N23" s="31"/>
      <c r="O23" s="30"/>
      <c r="P23" s="31"/>
      <c r="Q23" s="73">
        <v>212.9</v>
      </c>
      <c r="R23" s="24">
        <v>6</v>
      </c>
      <c r="S23" s="24"/>
      <c r="T23" s="24"/>
      <c r="U23" s="24">
        <v>8</v>
      </c>
      <c r="V23" s="24">
        <v>48.199999999999996</v>
      </c>
      <c r="W23" s="32">
        <v>11.9</v>
      </c>
      <c r="X23" s="32">
        <v>1</v>
      </c>
      <c r="Y23" s="33">
        <v>284</v>
      </c>
    </row>
    <row r="24" spans="1:25" x14ac:dyDescent="0.2">
      <c r="A24" s="67" t="s">
        <v>36</v>
      </c>
      <c r="B24" s="34">
        <v>220.79999999999998</v>
      </c>
      <c r="C24" s="34">
        <v>0.1</v>
      </c>
      <c r="D24" s="34">
        <v>220.7</v>
      </c>
      <c r="E24" s="34">
        <v>192.3</v>
      </c>
      <c r="F24" s="37"/>
      <c r="G24" s="38">
        <v>1.2</v>
      </c>
      <c r="H24" s="38">
        <v>1.2</v>
      </c>
      <c r="I24" s="77">
        <v>221.89999999999998</v>
      </c>
      <c r="J24" s="43"/>
      <c r="K24" s="67" t="s">
        <v>36</v>
      </c>
      <c r="L24" s="34"/>
      <c r="M24" s="34"/>
      <c r="N24" s="40"/>
      <c r="O24" s="41"/>
      <c r="P24" s="42"/>
      <c r="Q24" s="75">
        <v>70.5</v>
      </c>
      <c r="R24" s="34">
        <v>60.693293834725623</v>
      </c>
      <c r="S24" s="34"/>
      <c r="T24" s="34"/>
      <c r="U24" s="34">
        <v>3</v>
      </c>
      <c r="V24" s="34">
        <v>20.099999999999966</v>
      </c>
      <c r="W24" s="35">
        <v>128.30000000000001</v>
      </c>
      <c r="X24" s="35">
        <v>128.30000000000001</v>
      </c>
      <c r="Y24" s="45">
        <v>221.89999999999998</v>
      </c>
    </row>
    <row r="25" spans="1:25" s="58" customFormat="1" ht="12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4"/>
      <c r="Y25" s="43"/>
    </row>
    <row r="26" spans="1:25" s="58" customFormat="1" ht="12" x14ac:dyDescent="0.2">
      <c r="A26" s="43"/>
      <c r="B26" s="4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4"/>
    </row>
    <row r="27" spans="1:25" s="58" customFormat="1" ht="12" x14ac:dyDescent="0.2">
      <c r="A27" s="43"/>
      <c r="B27" s="44"/>
      <c r="C27" s="43"/>
      <c r="D27" s="43"/>
      <c r="E27" s="43"/>
      <c r="F27" s="43"/>
      <c r="G27" s="43"/>
      <c r="H27" s="43"/>
      <c r="I27" s="44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4"/>
      <c r="W27" s="43"/>
      <c r="X27" s="43"/>
      <c r="Y27" s="43"/>
    </row>
    <row r="28" spans="1:25" s="43" customFormat="1" ht="12.75" x14ac:dyDescent="0.2">
      <c r="A28" s="106">
        <v>2022</v>
      </c>
      <c r="B28" s="106"/>
      <c r="C28" s="106"/>
      <c r="D28" s="106"/>
      <c r="E28" s="106"/>
      <c r="F28" s="106"/>
      <c r="G28" s="106"/>
      <c r="H28" s="106"/>
      <c r="I28" s="106"/>
      <c r="J28" s="46"/>
      <c r="K28" s="106">
        <v>2022</v>
      </c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spans="1:25" s="43" customFormat="1" ht="30.75" customHeight="1" x14ac:dyDescent="0.2">
      <c r="A29" s="90" t="s">
        <v>16</v>
      </c>
      <c r="B29" s="93" t="s">
        <v>21</v>
      </c>
      <c r="C29" s="94"/>
      <c r="D29" s="94"/>
      <c r="E29" s="94"/>
      <c r="F29" s="95"/>
      <c r="G29" s="96" t="s">
        <v>0</v>
      </c>
      <c r="H29" s="97"/>
      <c r="I29" s="98" t="s">
        <v>30</v>
      </c>
      <c r="K29" s="90" t="s">
        <v>15</v>
      </c>
      <c r="L29" s="101" t="s">
        <v>3</v>
      </c>
      <c r="M29" s="102"/>
      <c r="N29" s="102"/>
      <c r="O29" s="102"/>
      <c r="P29" s="103"/>
      <c r="Q29" s="101" t="s">
        <v>40</v>
      </c>
      <c r="R29" s="102"/>
      <c r="S29" s="102"/>
      <c r="T29" s="103"/>
      <c r="U29" s="104" t="s">
        <v>39</v>
      </c>
      <c r="V29" s="105"/>
      <c r="W29" s="107" t="s">
        <v>4</v>
      </c>
      <c r="X29" s="108"/>
      <c r="Y29" s="98" t="s">
        <v>29</v>
      </c>
    </row>
    <row r="30" spans="1:25" s="43" customFormat="1" ht="28.5" customHeight="1" x14ac:dyDescent="0.2">
      <c r="A30" s="91"/>
      <c r="B30" s="89" t="s">
        <v>1</v>
      </c>
      <c r="C30" s="89" t="s">
        <v>32</v>
      </c>
      <c r="D30" s="88" t="s">
        <v>18</v>
      </c>
      <c r="E30" s="88"/>
      <c r="F30" s="89" t="s">
        <v>19</v>
      </c>
      <c r="G30" s="81" t="s">
        <v>2</v>
      </c>
      <c r="H30" s="83" t="s">
        <v>20</v>
      </c>
      <c r="I30" s="99"/>
      <c r="K30" s="91"/>
      <c r="L30" s="83" t="s">
        <v>44</v>
      </c>
      <c r="M30" s="83" t="s">
        <v>45</v>
      </c>
      <c r="N30" s="83" t="s">
        <v>5</v>
      </c>
      <c r="O30" s="83" t="s">
        <v>37</v>
      </c>
      <c r="P30" s="83" t="s">
        <v>38</v>
      </c>
      <c r="Q30" s="86" t="s">
        <v>26</v>
      </c>
      <c r="R30" s="87"/>
      <c r="S30" s="83" t="s">
        <v>27</v>
      </c>
      <c r="T30" s="83" t="s">
        <v>6</v>
      </c>
      <c r="U30" s="83" t="s">
        <v>7</v>
      </c>
      <c r="V30" s="83" t="s">
        <v>8</v>
      </c>
      <c r="W30" s="81" t="s">
        <v>2</v>
      </c>
      <c r="X30" s="83" t="s">
        <v>20</v>
      </c>
      <c r="Y30" s="99"/>
    </row>
    <row r="31" spans="1:25" s="43" customFormat="1" ht="38.25" customHeight="1" x14ac:dyDescent="0.2">
      <c r="A31" s="92"/>
      <c r="B31" s="89"/>
      <c r="C31" s="89"/>
      <c r="D31" s="80" t="s">
        <v>2</v>
      </c>
      <c r="E31" s="3" t="s">
        <v>33</v>
      </c>
      <c r="F31" s="89"/>
      <c r="G31" s="82"/>
      <c r="H31" s="84"/>
      <c r="I31" s="100"/>
      <c r="K31" s="92"/>
      <c r="L31" s="84"/>
      <c r="M31" s="84"/>
      <c r="N31" s="84"/>
      <c r="O31" s="84"/>
      <c r="P31" s="84"/>
      <c r="Q31" s="80" t="s">
        <v>2</v>
      </c>
      <c r="R31" s="3" t="s">
        <v>28</v>
      </c>
      <c r="S31" s="84"/>
      <c r="T31" s="84"/>
      <c r="U31" s="84"/>
      <c r="V31" s="84"/>
      <c r="W31" s="82"/>
      <c r="X31" s="84"/>
      <c r="Y31" s="100"/>
    </row>
    <row r="32" spans="1:25" s="70" customFormat="1" ht="12" x14ac:dyDescent="0.2">
      <c r="A32" s="78" t="s">
        <v>51</v>
      </c>
      <c r="B32" s="59"/>
      <c r="C32" s="59"/>
      <c r="D32" s="63"/>
      <c r="E32" s="59"/>
      <c r="F32" s="60"/>
      <c r="G32" s="63"/>
      <c r="H32" s="59"/>
      <c r="I32" s="64"/>
      <c r="K32" s="78" t="s">
        <v>51</v>
      </c>
      <c r="L32" s="59"/>
      <c r="M32" s="59"/>
      <c r="N32" s="60"/>
      <c r="O32" s="59"/>
      <c r="P32" s="60"/>
      <c r="Q32" s="63"/>
      <c r="R32" s="59"/>
      <c r="S32" s="59"/>
      <c r="T32" s="59"/>
      <c r="U32" s="59"/>
      <c r="V32" s="59"/>
      <c r="W32" s="68"/>
      <c r="X32" s="69"/>
      <c r="Y32" s="62"/>
    </row>
    <row r="33" spans="1:25" s="43" customFormat="1" ht="15" customHeight="1" x14ac:dyDescent="0.2">
      <c r="A33" s="65" t="s">
        <v>13</v>
      </c>
      <c r="B33" s="24">
        <v>156.9</v>
      </c>
      <c r="C33" s="24">
        <v>0.2</v>
      </c>
      <c r="D33" s="24">
        <v>156.80000000000001</v>
      </c>
      <c r="E33" s="24">
        <v>139.80000000000001</v>
      </c>
      <c r="F33" s="27"/>
      <c r="G33" s="28">
        <v>556.79999999999995</v>
      </c>
      <c r="H33" s="28">
        <v>372.8</v>
      </c>
      <c r="I33" s="29">
        <v>713.6</v>
      </c>
      <c r="K33" s="65" t="s">
        <v>13</v>
      </c>
      <c r="L33" s="24">
        <v>21</v>
      </c>
      <c r="M33" s="24">
        <v>15</v>
      </c>
      <c r="N33" s="31"/>
      <c r="O33" s="24">
        <v>4</v>
      </c>
      <c r="P33" s="31"/>
      <c r="Q33" s="24">
        <v>585.1</v>
      </c>
      <c r="R33" s="24">
        <v>559.4</v>
      </c>
      <c r="S33" s="24"/>
      <c r="T33" s="24"/>
      <c r="U33" s="24">
        <v>14</v>
      </c>
      <c r="V33" s="24">
        <v>69.900000000000006</v>
      </c>
      <c r="W33" s="32">
        <v>4.5999999999999996</v>
      </c>
      <c r="X33" s="32">
        <v>4.5999999999999996</v>
      </c>
      <c r="Y33" s="33">
        <v>713.6</v>
      </c>
    </row>
    <row r="34" spans="1:25" s="43" customFormat="1" ht="15" customHeight="1" x14ac:dyDescent="0.2">
      <c r="A34" s="65" t="s">
        <v>14</v>
      </c>
      <c r="B34" s="24">
        <v>153.19999999999999</v>
      </c>
      <c r="C34" s="24">
        <v>0.3</v>
      </c>
      <c r="D34" s="24">
        <v>152.9</v>
      </c>
      <c r="E34" s="24">
        <v>139.9</v>
      </c>
      <c r="F34" s="27"/>
      <c r="G34" s="28">
        <v>97.2</v>
      </c>
      <c r="H34" s="28">
        <v>64</v>
      </c>
      <c r="I34" s="29">
        <v>250.1</v>
      </c>
      <c r="K34" s="65" t="s">
        <v>14</v>
      </c>
      <c r="L34" s="49">
        <v>112</v>
      </c>
      <c r="M34" s="49">
        <v>3</v>
      </c>
      <c r="N34" s="31"/>
      <c r="O34" s="30"/>
      <c r="P34" s="31"/>
      <c r="Q34" s="24">
        <v>150.6</v>
      </c>
      <c r="R34" s="24">
        <v>150.6</v>
      </c>
      <c r="S34" s="24"/>
      <c r="T34" s="24"/>
      <c r="U34" s="24">
        <v>7</v>
      </c>
      <c r="V34" s="24">
        <v>-24.3</v>
      </c>
      <c r="W34" s="32">
        <v>1.8</v>
      </c>
      <c r="X34" s="32">
        <v>0.1</v>
      </c>
      <c r="Y34" s="33">
        <v>250.1</v>
      </c>
    </row>
    <row r="35" spans="1:25" s="43" customFormat="1" ht="15" customHeight="1" x14ac:dyDescent="0.2">
      <c r="A35" s="65" t="s">
        <v>34</v>
      </c>
      <c r="B35" s="24">
        <v>198.9</v>
      </c>
      <c r="C35" s="24">
        <v>0</v>
      </c>
      <c r="D35" s="24">
        <v>198.9</v>
      </c>
      <c r="E35" s="24">
        <v>194.1</v>
      </c>
      <c r="F35" s="27"/>
      <c r="G35" s="28">
        <v>21.2</v>
      </c>
      <c r="H35" s="28">
        <v>10</v>
      </c>
      <c r="I35" s="29">
        <v>220.1</v>
      </c>
      <c r="K35" s="65" t="s">
        <v>34</v>
      </c>
      <c r="L35" s="24">
        <v>3</v>
      </c>
      <c r="M35" s="24">
        <v>31</v>
      </c>
      <c r="N35" s="31"/>
      <c r="O35" s="30"/>
      <c r="P35" s="31"/>
      <c r="Q35" s="24">
        <v>192.2</v>
      </c>
      <c r="R35" s="24">
        <v>0</v>
      </c>
      <c r="S35" s="24"/>
      <c r="T35" s="24"/>
      <c r="U35" s="24">
        <v>3</v>
      </c>
      <c r="V35" s="24">
        <v>-32.799999999999997</v>
      </c>
      <c r="W35" s="32">
        <v>23.7</v>
      </c>
      <c r="X35" s="32">
        <v>0.1</v>
      </c>
      <c r="Y35" s="33">
        <v>220.1</v>
      </c>
    </row>
    <row r="36" spans="1:25" s="43" customFormat="1" ht="15" customHeight="1" x14ac:dyDescent="0.2">
      <c r="A36" s="66" t="s">
        <v>35</v>
      </c>
      <c r="B36" s="24">
        <v>128.69999999999999</v>
      </c>
      <c r="C36" s="24">
        <v>0.2</v>
      </c>
      <c r="D36" s="24">
        <v>128.5</v>
      </c>
      <c r="E36" s="24">
        <v>117.1</v>
      </c>
      <c r="F36" s="27"/>
      <c r="G36" s="28">
        <v>129.30000000000001</v>
      </c>
      <c r="H36" s="28">
        <v>30.3</v>
      </c>
      <c r="I36" s="29">
        <v>257.7</v>
      </c>
      <c r="K36" s="66" t="s">
        <v>35</v>
      </c>
      <c r="L36" s="24">
        <v>2</v>
      </c>
      <c r="M36" s="24">
        <v>0</v>
      </c>
      <c r="N36" s="31"/>
      <c r="O36" s="30"/>
      <c r="P36" s="31"/>
      <c r="Q36" s="24">
        <v>190.7</v>
      </c>
      <c r="R36" s="24">
        <v>6.5</v>
      </c>
      <c r="S36" s="24"/>
      <c r="T36" s="24"/>
      <c r="U36" s="24">
        <v>7</v>
      </c>
      <c r="V36" s="24">
        <v>46.7</v>
      </c>
      <c r="W36" s="32">
        <v>11.3</v>
      </c>
      <c r="X36" s="32">
        <v>1.2</v>
      </c>
      <c r="Y36" s="33">
        <v>257.7</v>
      </c>
    </row>
    <row r="37" spans="1:25" s="43" customFormat="1" ht="15" customHeight="1" x14ac:dyDescent="0.2">
      <c r="A37" s="67" t="s">
        <v>36</v>
      </c>
      <c r="B37" s="34">
        <v>287.89999999999998</v>
      </c>
      <c r="C37" s="34">
        <v>0.6</v>
      </c>
      <c r="D37" s="34">
        <v>287.3</v>
      </c>
      <c r="E37" s="34">
        <v>255.8</v>
      </c>
      <c r="F37" s="37"/>
      <c r="G37" s="38">
        <v>1.4</v>
      </c>
      <c r="H37" s="38">
        <v>1.4</v>
      </c>
      <c r="I37" s="39">
        <v>288.7</v>
      </c>
      <c r="K37" s="67" t="s">
        <v>36</v>
      </c>
      <c r="L37" s="34"/>
      <c r="M37" s="34"/>
      <c r="N37" s="40"/>
      <c r="O37" s="41"/>
      <c r="P37" s="42"/>
      <c r="Q37" s="34">
        <v>67</v>
      </c>
      <c r="R37" s="34">
        <v>57.2</v>
      </c>
      <c r="S37" s="34"/>
      <c r="T37" s="34"/>
      <c r="U37" s="34">
        <v>4</v>
      </c>
      <c r="V37" s="34">
        <v>71.899999999999977</v>
      </c>
      <c r="W37" s="35">
        <v>145.80000000000001</v>
      </c>
      <c r="X37" s="35">
        <v>145.80000000000001</v>
      </c>
      <c r="Y37" s="45">
        <v>288.7</v>
      </c>
    </row>
    <row r="38" spans="1: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2">
      <c r="A39" s="43"/>
      <c r="B39" s="44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4"/>
    </row>
    <row r="40" spans="1:25" x14ac:dyDescent="0.2">
      <c r="A40" s="43"/>
      <c r="B40" s="44"/>
      <c r="C40" s="43"/>
      <c r="D40" s="43"/>
      <c r="E40" s="43"/>
      <c r="F40" s="43"/>
      <c r="G40" s="43"/>
      <c r="H40" s="43"/>
      <c r="I40" s="44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4"/>
      <c r="W40" s="43"/>
      <c r="X40" s="43"/>
      <c r="Y40" s="43"/>
    </row>
    <row r="41" spans="1:25" x14ac:dyDescent="0.2">
      <c r="A41" s="106">
        <v>2021</v>
      </c>
      <c r="B41" s="106"/>
      <c r="C41" s="106"/>
      <c r="D41" s="106"/>
      <c r="E41" s="106"/>
      <c r="F41" s="106"/>
      <c r="G41" s="106"/>
      <c r="H41" s="106"/>
      <c r="I41" s="106"/>
      <c r="J41" s="46"/>
      <c r="K41" s="106">
        <v>2021</v>
      </c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</row>
    <row r="42" spans="1:25" s="43" customFormat="1" ht="30.75" customHeight="1" x14ac:dyDescent="0.2">
      <c r="A42" s="90" t="s">
        <v>16</v>
      </c>
      <c r="B42" s="93" t="s">
        <v>21</v>
      </c>
      <c r="C42" s="94"/>
      <c r="D42" s="94"/>
      <c r="E42" s="94"/>
      <c r="F42" s="95"/>
      <c r="G42" s="96" t="s">
        <v>0</v>
      </c>
      <c r="H42" s="97"/>
      <c r="I42" s="98" t="s">
        <v>30</v>
      </c>
      <c r="K42" s="90" t="s">
        <v>15</v>
      </c>
      <c r="L42" s="101" t="s">
        <v>3</v>
      </c>
      <c r="M42" s="102"/>
      <c r="N42" s="102"/>
      <c r="O42" s="102"/>
      <c r="P42" s="103"/>
      <c r="Q42" s="101" t="s">
        <v>40</v>
      </c>
      <c r="R42" s="102"/>
      <c r="S42" s="102"/>
      <c r="T42" s="103"/>
      <c r="U42" s="104" t="s">
        <v>39</v>
      </c>
      <c r="V42" s="105"/>
      <c r="W42" s="107" t="s">
        <v>4</v>
      </c>
      <c r="X42" s="108"/>
      <c r="Y42" s="98" t="s">
        <v>29</v>
      </c>
    </row>
    <row r="43" spans="1:25" s="43" customFormat="1" ht="30.75" customHeight="1" x14ac:dyDescent="0.2">
      <c r="A43" s="91"/>
      <c r="B43" s="89" t="s">
        <v>1</v>
      </c>
      <c r="C43" s="89" t="s">
        <v>32</v>
      </c>
      <c r="D43" s="88" t="s">
        <v>18</v>
      </c>
      <c r="E43" s="88"/>
      <c r="F43" s="89" t="s">
        <v>19</v>
      </c>
      <c r="G43" s="81" t="s">
        <v>2</v>
      </c>
      <c r="H43" s="83" t="s">
        <v>20</v>
      </c>
      <c r="I43" s="99"/>
      <c r="K43" s="91"/>
      <c r="L43" s="83" t="s">
        <v>44</v>
      </c>
      <c r="M43" s="83" t="s">
        <v>45</v>
      </c>
      <c r="N43" s="83" t="s">
        <v>5</v>
      </c>
      <c r="O43" s="83" t="s">
        <v>37</v>
      </c>
      <c r="P43" s="83" t="s">
        <v>38</v>
      </c>
      <c r="Q43" s="86" t="s">
        <v>26</v>
      </c>
      <c r="R43" s="87"/>
      <c r="S43" s="83" t="s">
        <v>27</v>
      </c>
      <c r="T43" s="83" t="s">
        <v>6</v>
      </c>
      <c r="U43" s="83" t="s">
        <v>7</v>
      </c>
      <c r="V43" s="83" t="s">
        <v>8</v>
      </c>
      <c r="W43" s="81" t="s">
        <v>2</v>
      </c>
      <c r="X43" s="83" t="s">
        <v>20</v>
      </c>
      <c r="Y43" s="99"/>
    </row>
    <row r="44" spans="1:25" s="43" customFormat="1" ht="43.15" customHeight="1" x14ac:dyDescent="0.2">
      <c r="A44" s="92"/>
      <c r="B44" s="89"/>
      <c r="C44" s="89"/>
      <c r="D44" s="80" t="s">
        <v>2</v>
      </c>
      <c r="E44" s="3" t="s">
        <v>33</v>
      </c>
      <c r="F44" s="89"/>
      <c r="G44" s="82"/>
      <c r="H44" s="84"/>
      <c r="I44" s="100"/>
      <c r="K44" s="92"/>
      <c r="L44" s="84"/>
      <c r="M44" s="84"/>
      <c r="N44" s="84"/>
      <c r="O44" s="84"/>
      <c r="P44" s="84"/>
      <c r="Q44" s="80" t="s">
        <v>2</v>
      </c>
      <c r="R44" s="3" t="s">
        <v>28</v>
      </c>
      <c r="S44" s="84"/>
      <c r="T44" s="84"/>
      <c r="U44" s="84"/>
      <c r="V44" s="84"/>
      <c r="W44" s="82"/>
      <c r="X44" s="84"/>
      <c r="Y44" s="100"/>
    </row>
    <row r="45" spans="1:25" s="43" customFormat="1" ht="12" x14ac:dyDescent="0.2">
      <c r="A45" s="78" t="s">
        <v>51</v>
      </c>
      <c r="B45" s="59"/>
      <c r="C45" s="60"/>
      <c r="D45" s="61"/>
      <c r="E45" s="59"/>
      <c r="F45" s="60"/>
      <c r="G45" s="63"/>
      <c r="H45" s="59"/>
      <c r="I45" s="64"/>
      <c r="K45" s="78" t="s">
        <v>51</v>
      </c>
      <c r="L45" s="59"/>
      <c r="M45" s="59"/>
      <c r="N45" s="60"/>
      <c r="O45" s="59"/>
      <c r="P45" s="60"/>
      <c r="Q45" s="63"/>
      <c r="R45" s="59"/>
      <c r="S45" s="59"/>
      <c r="T45" s="59"/>
      <c r="U45" s="59"/>
      <c r="V45" s="59"/>
      <c r="W45" s="68"/>
      <c r="X45" s="69"/>
      <c r="Y45" s="62"/>
    </row>
    <row r="46" spans="1:25" s="43" customFormat="1" ht="15" customHeight="1" x14ac:dyDescent="0.2">
      <c r="A46" s="65" t="s">
        <v>13</v>
      </c>
      <c r="B46" s="24">
        <v>135.9</v>
      </c>
      <c r="C46" s="25">
        <v>0</v>
      </c>
      <c r="D46" s="26">
        <v>135.9</v>
      </c>
      <c r="E46" s="24">
        <v>126.9</v>
      </c>
      <c r="F46" s="27"/>
      <c r="G46" s="28">
        <v>481.6</v>
      </c>
      <c r="H46" s="28">
        <v>114.9</v>
      </c>
      <c r="I46" s="29">
        <v>617.5</v>
      </c>
      <c r="K46" s="65" t="s">
        <v>13</v>
      </c>
      <c r="L46" s="24">
        <v>18</v>
      </c>
      <c r="M46" s="24">
        <v>14</v>
      </c>
      <c r="N46" s="31"/>
      <c r="O46" s="24">
        <v>4</v>
      </c>
      <c r="P46" s="31"/>
      <c r="Q46" s="24">
        <v>624.4</v>
      </c>
      <c r="R46" s="24">
        <v>598.70000000000005</v>
      </c>
      <c r="S46" s="24"/>
      <c r="T46" s="24"/>
      <c r="U46" s="24">
        <v>12</v>
      </c>
      <c r="V46" s="24">
        <v>-59.59999999999998</v>
      </c>
      <c r="W46" s="32">
        <v>4.7</v>
      </c>
      <c r="X46" s="32">
        <v>3.2</v>
      </c>
      <c r="Y46" s="33">
        <v>617.5</v>
      </c>
    </row>
    <row r="47" spans="1:25" s="43" customFormat="1" ht="15" customHeight="1" x14ac:dyDescent="0.2">
      <c r="A47" s="65" t="s">
        <v>14</v>
      </c>
      <c r="B47" s="24">
        <v>233.3</v>
      </c>
      <c r="C47" s="25">
        <v>0.3</v>
      </c>
      <c r="D47" s="26">
        <v>233</v>
      </c>
      <c r="E47" s="24">
        <v>219.8</v>
      </c>
      <c r="F47" s="27"/>
      <c r="G47" s="28">
        <v>83.4</v>
      </c>
      <c r="H47" s="28">
        <v>3.6</v>
      </c>
      <c r="I47" s="29">
        <v>316.39999999999998</v>
      </c>
      <c r="K47" s="65" t="s">
        <v>14</v>
      </c>
      <c r="L47" s="49">
        <v>141</v>
      </c>
      <c r="M47" s="49">
        <v>3</v>
      </c>
      <c r="N47" s="31"/>
      <c r="O47" s="30"/>
      <c r="P47" s="31"/>
      <c r="Q47" s="24">
        <v>152.1</v>
      </c>
      <c r="R47" s="24">
        <v>152.1</v>
      </c>
      <c r="S47" s="24"/>
      <c r="T47" s="24"/>
      <c r="U47" s="24">
        <v>9</v>
      </c>
      <c r="V47" s="24">
        <v>8.7999999999999829</v>
      </c>
      <c r="W47" s="32">
        <v>2.5</v>
      </c>
      <c r="X47" s="32">
        <v>0</v>
      </c>
      <c r="Y47" s="33">
        <v>316.39999999999998</v>
      </c>
    </row>
    <row r="48" spans="1:25" s="43" customFormat="1" ht="15" customHeight="1" x14ac:dyDescent="0.2">
      <c r="A48" s="65" t="s">
        <v>34</v>
      </c>
      <c r="B48" s="24">
        <v>239.1</v>
      </c>
      <c r="C48" s="25">
        <v>4.4000000000000004</v>
      </c>
      <c r="D48" s="26">
        <v>234.7</v>
      </c>
      <c r="E48" s="24">
        <v>231.2</v>
      </c>
      <c r="F48" s="27"/>
      <c r="G48" s="28">
        <v>18.899999999999999</v>
      </c>
      <c r="H48" s="28">
        <v>7.4</v>
      </c>
      <c r="I48" s="29">
        <v>253.6</v>
      </c>
      <c r="K48" s="65" t="s">
        <v>34</v>
      </c>
      <c r="L48" s="24">
        <v>3</v>
      </c>
      <c r="M48" s="24">
        <v>30</v>
      </c>
      <c r="N48" s="31"/>
      <c r="O48" s="30"/>
      <c r="P48" s="31"/>
      <c r="Q48" s="24">
        <v>194.9</v>
      </c>
      <c r="R48" s="24">
        <v>0</v>
      </c>
      <c r="S48" s="24"/>
      <c r="T48" s="24"/>
      <c r="U48" s="24">
        <v>3</v>
      </c>
      <c r="V48" s="24">
        <v>-27.500000000000014</v>
      </c>
      <c r="W48" s="32">
        <v>50.2</v>
      </c>
      <c r="X48" s="32">
        <v>0.1</v>
      </c>
      <c r="Y48" s="33">
        <v>253.59999999999997</v>
      </c>
    </row>
    <row r="49" spans="1:25" s="43" customFormat="1" ht="15" customHeight="1" x14ac:dyDescent="0.2">
      <c r="A49" s="66" t="s">
        <v>35</v>
      </c>
      <c r="B49" s="24">
        <v>149.80000000000001</v>
      </c>
      <c r="C49" s="25">
        <v>0.8</v>
      </c>
      <c r="D49" s="26">
        <v>149</v>
      </c>
      <c r="E49" s="24">
        <v>135</v>
      </c>
      <c r="F49" s="27"/>
      <c r="G49" s="28">
        <v>108.4</v>
      </c>
      <c r="H49" s="28">
        <v>26</v>
      </c>
      <c r="I49" s="29">
        <v>257.3</v>
      </c>
      <c r="K49" s="66" t="s">
        <v>35</v>
      </c>
      <c r="L49" s="24">
        <v>2</v>
      </c>
      <c r="M49" s="24">
        <v>1</v>
      </c>
      <c r="N49" s="31"/>
      <c r="O49" s="30"/>
      <c r="P49" s="31"/>
      <c r="Q49" s="30">
        <v>205.1</v>
      </c>
      <c r="R49" s="24">
        <v>7.1</v>
      </c>
      <c r="S49" s="24"/>
      <c r="T49" s="24"/>
      <c r="U49" s="24">
        <v>7</v>
      </c>
      <c r="V49" s="24">
        <v>28.200000000000017</v>
      </c>
      <c r="W49" s="32">
        <v>14</v>
      </c>
      <c r="X49" s="32">
        <v>0.8</v>
      </c>
      <c r="Y49" s="33">
        <v>257.3</v>
      </c>
    </row>
    <row r="50" spans="1:25" s="43" customFormat="1" ht="15" customHeight="1" x14ac:dyDescent="0.2">
      <c r="A50" s="67" t="s">
        <v>36</v>
      </c>
      <c r="B50" s="34">
        <v>272</v>
      </c>
      <c r="C50" s="35">
        <v>0.4</v>
      </c>
      <c r="D50" s="36">
        <v>271.60000000000002</v>
      </c>
      <c r="E50" s="34">
        <v>238.4</v>
      </c>
      <c r="F50" s="37"/>
      <c r="G50" s="38">
        <v>0.8</v>
      </c>
      <c r="H50" s="38">
        <v>0.8</v>
      </c>
      <c r="I50" s="39">
        <v>272.39999999999998</v>
      </c>
      <c r="K50" s="67" t="s">
        <v>36</v>
      </c>
      <c r="L50" s="34"/>
      <c r="M50" s="34"/>
      <c r="N50" s="40"/>
      <c r="O50" s="41"/>
      <c r="P50" s="42"/>
      <c r="Q50" s="41">
        <v>74.400000000000006</v>
      </c>
      <c r="R50" s="34">
        <v>65.8</v>
      </c>
      <c r="S50" s="34"/>
      <c r="T50" s="34"/>
      <c r="U50" s="34">
        <v>5</v>
      </c>
      <c r="V50" s="34">
        <v>77.699999999999974</v>
      </c>
      <c r="W50" s="35">
        <v>115.3</v>
      </c>
      <c r="X50" s="35">
        <v>115.3</v>
      </c>
      <c r="Y50" s="45">
        <v>272.39999999999998</v>
      </c>
    </row>
    <row r="51" spans="1:25" ht="35.1" customHeight="1" x14ac:dyDescent="0.2">
      <c r="A51" s="85" t="s">
        <v>50</v>
      </c>
      <c r="B51" s="85"/>
      <c r="C51" s="85"/>
      <c r="D51" s="85"/>
      <c r="E51" s="85"/>
      <c r="F51" s="85"/>
      <c r="G51" s="85"/>
      <c r="H51" s="85"/>
      <c r="I51" s="85"/>
    </row>
    <row r="55" spans="1:25" x14ac:dyDescent="0.2">
      <c r="A55" s="85"/>
      <c r="B55" s="85"/>
      <c r="C55" s="85"/>
      <c r="D55" s="85"/>
      <c r="E55" s="85"/>
      <c r="F55" s="85"/>
      <c r="G55" s="85"/>
      <c r="H55" s="85"/>
      <c r="I55" s="85"/>
    </row>
  </sheetData>
  <mergeCells count="123">
    <mergeCell ref="A16:A18"/>
    <mergeCell ref="B16:F16"/>
    <mergeCell ref="G16:H16"/>
    <mergeCell ref="I16:I18"/>
    <mergeCell ref="F17:F18"/>
    <mergeCell ref="G17:G18"/>
    <mergeCell ref="H17:H18"/>
    <mergeCell ref="A1:Y1"/>
    <mergeCell ref="A2:I2"/>
    <mergeCell ref="K2:Y2"/>
    <mergeCell ref="A15:I15"/>
    <mergeCell ref="K15:Y15"/>
    <mergeCell ref="T17:T18"/>
    <mergeCell ref="U17:U18"/>
    <mergeCell ref="V17:V18"/>
    <mergeCell ref="W17:W18"/>
    <mergeCell ref="X17:X18"/>
    <mergeCell ref="N17:N18"/>
    <mergeCell ref="O17:O18"/>
    <mergeCell ref="P17:P18"/>
    <mergeCell ref="Q17:R17"/>
    <mergeCell ref="S17:S18"/>
    <mergeCell ref="Q16:T16"/>
    <mergeCell ref="U16:V16"/>
    <mergeCell ref="W16:X16"/>
    <mergeCell ref="Y16:Y18"/>
    <mergeCell ref="B17:B18"/>
    <mergeCell ref="C17:C18"/>
    <mergeCell ref="D17:E17"/>
    <mergeCell ref="L17:L18"/>
    <mergeCell ref="M17:M18"/>
    <mergeCell ref="K16:K18"/>
    <mergeCell ref="L16:P16"/>
    <mergeCell ref="K3:K5"/>
    <mergeCell ref="H4:H5"/>
    <mergeCell ref="A3:A5"/>
    <mergeCell ref="B3:F3"/>
    <mergeCell ref="G3:H3"/>
    <mergeCell ref="I3:I5"/>
    <mergeCell ref="B4:B5"/>
    <mergeCell ref="C4:C5"/>
    <mergeCell ref="D4:E4"/>
    <mergeCell ref="F4:F5"/>
    <mergeCell ref="G4:G5"/>
    <mergeCell ref="W3:X3"/>
    <mergeCell ref="Y3:Y5"/>
    <mergeCell ref="L4:L5"/>
    <mergeCell ref="M4:M5"/>
    <mergeCell ref="N4:N5"/>
    <mergeCell ref="O4:O5"/>
    <mergeCell ref="P4:P5"/>
    <mergeCell ref="X4:X5"/>
    <mergeCell ref="Q4:R4"/>
    <mergeCell ref="S4:S5"/>
    <mergeCell ref="T4:T5"/>
    <mergeCell ref="U4:U5"/>
    <mergeCell ref="V4:V5"/>
    <mergeCell ref="W4:W5"/>
    <mergeCell ref="L3:P3"/>
    <mergeCell ref="Q3:T3"/>
    <mergeCell ref="U3:V3"/>
    <mergeCell ref="A55:I55"/>
    <mergeCell ref="A28:I28"/>
    <mergeCell ref="K28:Y28"/>
    <mergeCell ref="A29:A31"/>
    <mergeCell ref="B29:F29"/>
    <mergeCell ref="G29:H29"/>
    <mergeCell ref="I29:I31"/>
    <mergeCell ref="K29:K31"/>
    <mergeCell ref="L29:P29"/>
    <mergeCell ref="Q29:T29"/>
    <mergeCell ref="U29:V29"/>
    <mergeCell ref="W29:X29"/>
    <mergeCell ref="Y29:Y31"/>
    <mergeCell ref="B30:B31"/>
    <mergeCell ref="C30:C31"/>
    <mergeCell ref="X30:X31"/>
    <mergeCell ref="A41:I41"/>
    <mergeCell ref="K41:Y41"/>
    <mergeCell ref="W42:X42"/>
    <mergeCell ref="Y42:Y44"/>
    <mergeCell ref="X43:X44"/>
    <mergeCell ref="P30:P31"/>
    <mergeCell ref="G42:H42"/>
    <mergeCell ref="I42:I44"/>
    <mergeCell ref="K42:K44"/>
    <mergeCell ref="L42:P42"/>
    <mergeCell ref="Q42:T42"/>
    <mergeCell ref="U42:V42"/>
    <mergeCell ref="D30:E30"/>
    <mergeCell ref="F30:F31"/>
    <mergeCell ref="B43:B44"/>
    <mergeCell ref="C43:C44"/>
    <mergeCell ref="S30:S31"/>
    <mergeCell ref="T30:T31"/>
    <mergeCell ref="U30:U31"/>
    <mergeCell ref="V30:V31"/>
    <mergeCell ref="H30:H31"/>
    <mergeCell ref="L30:L31"/>
    <mergeCell ref="W30:W31"/>
    <mergeCell ref="M30:M31"/>
    <mergeCell ref="N30:N31"/>
    <mergeCell ref="O30:O31"/>
    <mergeCell ref="G30:G31"/>
    <mergeCell ref="A51:I51"/>
    <mergeCell ref="S43:S44"/>
    <mergeCell ref="T43:T44"/>
    <mergeCell ref="U43:U44"/>
    <mergeCell ref="V43:V44"/>
    <mergeCell ref="W43:W44"/>
    <mergeCell ref="M43:M44"/>
    <mergeCell ref="N43:N44"/>
    <mergeCell ref="O43:O44"/>
    <mergeCell ref="P43:P44"/>
    <mergeCell ref="Q43:R43"/>
    <mergeCell ref="D43:E43"/>
    <mergeCell ref="F43:F44"/>
    <mergeCell ref="G43:G44"/>
    <mergeCell ref="H43:H44"/>
    <mergeCell ref="L43:L44"/>
    <mergeCell ref="A42:A44"/>
    <mergeCell ref="Q30:R30"/>
    <mergeCell ref="B42:F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showGridLines="0" zoomScaleNormal="100" workbookViewId="0">
      <selection sqref="A1:O1"/>
    </sheetView>
  </sheetViews>
  <sheetFormatPr defaultRowHeight="15" x14ac:dyDescent="0.25"/>
  <cols>
    <col min="1" max="1" width="35.7109375" customWidth="1"/>
    <col min="2" max="4" width="15.7109375" customWidth="1"/>
    <col min="5" max="6" width="12.7109375" customWidth="1"/>
    <col min="7" max="7" width="3.7109375" customWidth="1"/>
    <col min="8" max="8" width="35.7109375" customWidth="1"/>
    <col min="9" max="9" width="15.42578125" customWidth="1"/>
    <col min="10" max="15" width="12.7109375" customWidth="1"/>
    <col min="17" max="17" width="20.28515625" bestFit="1" customWidth="1"/>
  </cols>
  <sheetData>
    <row r="1" spans="1:15" ht="30" customHeight="1" x14ac:dyDescent="0.25">
      <c r="A1" s="113" t="s">
        <v>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x14ac:dyDescent="0.25">
      <c r="A2" s="106">
        <v>2024</v>
      </c>
      <c r="B2" s="106"/>
      <c r="C2" s="106"/>
      <c r="D2" s="106"/>
      <c r="E2" s="106"/>
      <c r="F2" s="106"/>
      <c r="G2" s="46"/>
      <c r="H2" s="106">
        <v>2024</v>
      </c>
      <c r="I2" s="106"/>
      <c r="J2" s="106"/>
      <c r="K2" s="106"/>
      <c r="L2" s="106"/>
      <c r="M2" s="106"/>
      <c r="N2" s="106"/>
      <c r="O2" s="106"/>
    </row>
    <row r="3" spans="1:15" x14ac:dyDescent="0.25">
      <c r="A3" s="114" t="s">
        <v>16</v>
      </c>
      <c r="B3" s="96" t="s">
        <v>21</v>
      </c>
      <c r="C3" s="117"/>
      <c r="D3" s="97"/>
      <c r="E3" s="118" t="s">
        <v>0</v>
      </c>
      <c r="F3" s="98" t="s">
        <v>30</v>
      </c>
      <c r="G3" s="16"/>
      <c r="H3" s="114" t="s">
        <v>15</v>
      </c>
      <c r="I3" s="98" t="s">
        <v>3</v>
      </c>
      <c r="J3" s="93" t="s">
        <v>40</v>
      </c>
      <c r="K3" s="94"/>
      <c r="L3" s="95"/>
      <c r="M3" s="98" t="s">
        <v>39</v>
      </c>
      <c r="N3" s="98" t="s">
        <v>4</v>
      </c>
      <c r="O3" s="98" t="s">
        <v>29</v>
      </c>
    </row>
    <row r="4" spans="1:15" x14ac:dyDescent="0.25">
      <c r="A4" s="115"/>
      <c r="B4" s="109" t="s">
        <v>18</v>
      </c>
      <c r="C4" s="110"/>
      <c r="D4" s="83" t="s">
        <v>19</v>
      </c>
      <c r="E4" s="119"/>
      <c r="F4" s="99"/>
      <c r="G4" s="16"/>
      <c r="H4" s="115"/>
      <c r="I4" s="99"/>
      <c r="J4" s="83" t="s">
        <v>26</v>
      </c>
      <c r="K4" s="83" t="s">
        <v>27</v>
      </c>
      <c r="L4" s="83" t="s">
        <v>6</v>
      </c>
      <c r="M4" s="99"/>
      <c r="N4" s="99"/>
      <c r="O4" s="99"/>
    </row>
    <row r="5" spans="1:15" ht="24" x14ac:dyDescent="0.25">
      <c r="A5" s="116"/>
      <c r="B5" s="3" t="s">
        <v>2</v>
      </c>
      <c r="C5" s="79" t="s">
        <v>31</v>
      </c>
      <c r="D5" s="84"/>
      <c r="E5" s="120"/>
      <c r="F5" s="100"/>
      <c r="G5" s="16"/>
      <c r="H5" s="116"/>
      <c r="I5" s="100"/>
      <c r="J5" s="84"/>
      <c r="K5" s="84"/>
      <c r="L5" s="84"/>
      <c r="M5" s="100"/>
      <c r="N5" s="100"/>
      <c r="O5" s="100"/>
    </row>
    <row r="6" spans="1:15" x14ac:dyDescent="0.25">
      <c r="A6" s="55" t="s">
        <v>23</v>
      </c>
      <c r="B6" s="5"/>
      <c r="C6" s="48"/>
      <c r="D6" s="5"/>
      <c r="E6" s="5"/>
      <c r="F6" s="5"/>
      <c r="G6" s="5"/>
      <c r="H6" s="55" t="s">
        <v>23</v>
      </c>
      <c r="I6" s="5"/>
      <c r="J6" s="5"/>
      <c r="K6" s="5"/>
      <c r="L6" s="5"/>
      <c r="M6" s="6"/>
      <c r="N6" s="5"/>
      <c r="O6" s="5"/>
    </row>
    <row r="7" spans="1:15" x14ac:dyDescent="0.25">
      <c r="A7" s="4" t="s">
        <v>17</v>
      </c>
      <c r="B7" s="48">
        <v>1210.3</v>
      </c>
      <c r="C7" s="48">
        <v>1177.6218999999999</v>
      </c>
      <c r="D7" s="8"/>
      <c r="E7" s="48">
        <v>24.9</v>
      </c>
      <c r="F7" s="52">
        <v>1235.2</v>
      </c>
      <c r="G7" s="9"/>
      <c r="H7" s="4" t="s">
        <v>17</v>
      </c>
      <c r="I7" s="5">
        <v>289.10000000000002</v>
      </c>
      <c r="J7" s="18"/>
      <c r="K7" s="18"/>
      <c r="L7" s="18"/>
      <c r="M7" s="48">
        <f>F7-I7-J7-N7</f>
        <v>841.2</v>
      </c>
      <c r="N7" s="48">
        <v>104.9</v>
      </c>
      <c r="O7" s="52">
        <v>1235.2000000000003</v>
      </c>
    </row>
    <row r="8" spans="1:15" x14ac:dyDescent="0.25">
      <c r="A8" s="4" t="s">
        <v>9</v>
      </c>
      <c r="B8" s="48">
        <v>1435.6</v>
      </c>
      <c r="C8" s="48">
        <v>1398.2743999999998</v>
      </c>
      <c r="D8" s="18"/>
      <c r="E8" s="48">
        <v>9.1999999999999993</v>
      </c>
      <c r="F8" s="52">
        <v>1444.8</v>
      </c>
      <c r="G8" s="9"/>
      <c r="H8" s="4" t="s">
        <v>9</v>
      </c>
      <c r="I8" s="48">
        <v>491.6</v>
      </c>
      <c r="J8" s="18"/>
      <c r="K8" s="18"/>
      <c r="L8" s="18"/>
      <c r="M8" s="48">
        <f t="shared" ref="M8:M20" si="0">F8-I8-J8-N8</f>
        <v>614.39999999999986</v>
      </c>
      <c r="N8" s="48">
        <v>338.8</v>
      </c>
      <c r="O8" s="52">
        <v>1444.8</v>
      </c>
    </row>
    <row r="9" spans="1:15" x14ac:dyDescent="0.25">
      <c r="A9" s="4" t="s">
        <v>10</v>
      </c>
      <c r="B9" s="48">
        <v>497.3</v>
      </c>
      <c r="C9" s="48">
        <v>400.32650000000001</v>
      </c>
      <c r="D9" s="18"/>
      <c r="E9" s="48">
        <v>183</v>
      </c>
      <c r="F9" s="52">
        <v>680.3</v>
      </c>
      <c r="G9" s="9"/>
      <c r="H9" s="4" t="s">
        <v>10</v>
      </c>
      <c r="I9" s="48">
        <v>318.3</v>
      </c>
      <c r="J9" s="18"/>
      <c r="K9" s="18"/>
      <c r="L9" s="18"/>
      <c r="M9" s="48">
        <f t="shared" si="0"/>
        <v>361.99999999999994</v>
      </c>
      <c r="N9" s="48">
        <v>0</v>
      </c>
      <c r="O9" s="52">
        <v>680.3</v>
      </c>
    </row>
    <row r="10" spans="1:15" x14ac:dyDescent="0.25">
      <c r="A10" s="4" t="s">
        <v>11</v>
      </c>
      <c r="B10" s="48">
        <v>27082.400000000001</v>
      </c>
      <c r="C10" s="48">
        <v>12837.1</v>
      </c>
      <c r="D10" s="18"/>
      <c r="E10" s="48">
        <v>8027.2</v>
      </c>
      <c r="F10" s="52">
        <v>35109.599999999999</v>
      </c>
      <c r="G10" s="9"/>
      <c r="H10" s="4" t="s">
        <v>11</v>
      </c>
      <c r="I10" s="48">
        <v>16252.882683631071</v>
      </c>
      <c r="J10" s="18"/>
      <c r="K10" s="18"/>
      <c r="L10" s="18"/>
      <c r="M10" s="48">
        <f t="shared" si="0"/>
        <v>10479.517316368929</v>
      </c>
      <c r="N10" s="48">
        <v>8377.2000000000007</v>
      </c>
      <c r="O10" s="52">
        <v>35109.600000000006</v>
      </c>
    </row>
    <row r="11" spans="1:15" x14ac:dyDescent="0.25">
      <c r="A11" s="4" t="s">
        <v>12</v>
      </c>
      <c r="B11" s="48">
        <v>328.9</v>
      </c>
      <c r="C11" s="48">
        <v>328.6</v>
      </c>
      <c r="D11" s="18"/>
      <c r="E11" s="48">
        <v>2</v>
      </c>
      <c r="F11" s="52">
        <v>330.9</v>
      </c>
      <c r="G11" s="9"/>
      <c r="H11" s="4" t="s">
        <v>12</v>
      </c>
      <c r="I11" s="48">
        <v>150.4</v>
      </c>
      <c r="J11" s="18"/>
      <c r="K11" s="18"/>
      <c r="L11" s="18"/>
      <c r="M11" s="48">
        <f t="shared" si="0"/>
        <v>180.49999999999997</v>
      </c>
      <c r="N11" s="48"/>
      <c r="O11" s="52">
        <v>330.9</v>
      </c>
    </row>
    <row r="12" spans="1:15" x14ac:dyDescent="0.25">
      <c r="A12" s="4"/>
      <c r="B12" s="24"/>
      <c r="C12" s="9"/>
      <c r="D12" s="5"/>
      <c r="E12" s="48"/>
      <c r="F12" s="52"/>
      <c r="G12" s="5"/>
      <c r="H12" s="4"/>
      <c r="I12" s="5"/>
      <c r="J12" s="5"/>
      <c r="K12" s="5"/>
      <c r="L12" s="5"/>
      <c r="M12" s="48"/>
      <c r="N12" s="48"/>
      <c r="O12" s="52"/>
    </row>
    <row r="13" spans="1:15" x14ac:dyDescent="0.25">
      <c r="A13" s="56" t="s">
        <v>22</v>
      </c>
      <c r="B13" s="9"/>
      <c r="C13" s="9"/>
      <c r="D13" s="5"/>
      <c r="E13" s="48"/>
      <c r="F13" s="52"/>
      <c r="G13" s="5"/>
      <c r="H13" s="56" t="s">
        <v>22</v>
      </c>
      <c r="I13" s="5"/>
      <c r="J13" s="5"/>
      <c r="K13" s="5"/>
      <c r="L13" s="5"/>
      <c r="M13" s="48"/>
      <c r="N13" s="48"/>
      <c r="O13" s="52"/>
    </row>
    <row r="14" spans="1:15" x14ac:dyDescent="0.25">
      <c r="A14" s="4" t="s">
        <v>46</v>
      </c>
      <c r="B14" s="18"/>
      <c r="C14" s="18"/>
      <c r="D14" s="24">
        <v>26.7</v>
      </c>
      <c r="E14" s="48">
        <v>11.6</v>
      </c>
      <c r="F14" s="52">
        <v>38.299999999999997</v>
      </c>
      <c r="G14" s="9"/>
      <c r="H14" s="4" t="s">
        <v>46</v>
      </c>
      <c r="I14" s="10"/>
      <c r="J14" s="7">
        <v>35.9</v>
      </c>
      <c r="K14" s="10"/>
      <c r="L14" s="10"/>
      <c r="M14" s="48">
        <f t="shared" si="0"/>
        <v>0.1999999999999984</v>
      </c>
      <c r="N14" s="48">
        <v>2.2000000000000002</v>
      </c>
      <c r="O14" s="52">
        <v>38.299999999999997</v>
      </c>
    </row>
    <row r="15" spans="1:15" x14ac:dyDescent="0.25">
      <c r="A15" s="4" t="s">
        <v>47</v>
      </c>
      <c r="B15" s="18"/>
      <c r="C15" s="18"/>
      <c r="D15" s="24">
        <v>4.4000000000000004</v>
      </c>
      <c r="E15" s="48">
        <v>0.2</v>
      </c>
      <c r="F15" s="52">
        <v>4.6000000000000005</v>
      </c>
      <c r="G15" s="20"/>
      <c r="H15" s="4" t="s">
        <v>47</v>
      </c>
      <c r="I15" s="10"/>
      <c r="J15" s="7">
        <v>4.0999999999999996</v>
      </c>
      <c r="K15" s="10"/>
      <c r="L15" s="10"/>
      <c r="M15" s="48">
        <f t="shared" si="0"/>
        <v>0.10000000000000087</v>
      </c>
      <c r="N15" s="48">
        <v>0.4</v>
      </c>
      <c r="O15" s="52">
        <v>4.6000000000000005</v>
      </c>
    </row>
    <row r="16" spans="1:15" x14ac:dyDescent="0.25">
      <c r="A16" s="4" t="s">
        <v>48</v>
      </c>
      <c r="B16" s="18"/>
      <c r="C16" s="18"/>
      <c r="D16" s="24">
        <v>30.5</v>
      </c>
      <c r="E16" s="48">
        <v>31.2</v>
      </c>
      <c r="F16" s="52">
        <v>61.7</v>
      </c>
      <c r="G16" s="9"/>
      <c r="H16" s="4" t="s">
        <v>48</v>
      </c>
      <c r="I16" s="10"/>
      <c r="J16" s="7">
        <v>57.8</v>
      </c>
      <c r="K16" s="10"/>
      <c r="L16" s="10"/>
      <c r="M16" s="48">
        <f t="shared" si="0"/>
        <v>0.40000000000000568</v>
      </c>
      <c r="N16" s="48">
        <v>3.5</v>
      </c>
      <c r="O16" s="52">
        <v>61.7</v>
      </c>
    </row>
    <row r="17" spans="1:15" x14ac:dyDescent="0.25">
      <c r="A17" s="11" t="s">
        <v>49</v>
      </c>
      <c r="B17" s="18"/>
      <c r="C17" s="18"/>
      <c r="D17" s="24">
        <v>26.7</v>
      </c>
      <c r="E17" s="48">
        <v>77.599999999999994</v>
      </c>
      <c r="F17" s="52">
        <v>104.3</v>
      </c>
      <c r="G17" s="12"/>
      <c r="H17" s="11" t="s">
        <v>49</v>
      </c>
      <c r="I17" s="10"/>
      <c r="J17" s="7">
        <v>89</v>
      </c>
      <c r="K17" s="10"/>
      <c r="L17" s="10"/>
      <c r="M17" s="48">
        <f t="shared" si="0"/>
        <v>0.3999999999999968</v>
      </c>
      <c r="N17" s="48">
        <v>14.9</v>
      </c>
      <c r="O17" s="52">
        <v>104.3</v>
      </c>
    </row>
    <row r="18" spans="1:15" x14ac:dyDescent="0.25">
      <c r="A18" s="4"/>
      <c r="B18" s="9"/>
      <c r="C18" s="9"/>
      <c r="D18" s="5"/>
      <c r="E18" s="48"/>
      <c r="F18" s="52">
        <v>0</v>
      </c>
      <c r="G18" s="9"/>
      <c r="H18" s="4"/>
      <c r="I18" s="4"/>
      <c r="J18" s="13"/>
      <c r="K18" s="4"/>
      <c r="L18" s="5"/>
      <c r="M18" s="48"/>
      <c r="N18" s="48"/>
      <c r="O18" s="52"/>
    </row>
    <row r="19" spans="1:15" x14ac:dyDescent="0.25">
      <c r="A19" s="4" t="s">
        <v>24</v>
      </c>
      <c r="B19" s="7">
        <v>673.1</v>
      </c>
      <c r="C19" s="7">
        <v>202.6</v>
      </c>
      <c r="D19" s="18"/>
      <c r="E19" s="48">
        <v>36.6</v>
      </c>
      <c r="F19" s="52">
        <v>709.7</v>
      </c>
      <c r="G19" s="9"/>
      <c r="H19" s="4" t="s">
        <v>24</v>
      </c>
      <c r="I19" s="7">
        <v>40</v>
      </c>
      <c r="J19" s="7">
        <v>642</v>
      </c>
      <c r="K19" s="7"/>
      <c r="L19" s="7"/>
      <c r="M19" s="48">
        <f t="shared" si="0"/>
        <v>15.600000000000046</v>
      </c>
      <c r="N19" s="48">
        <v>12.1</v>
      </c>
      <c r="O19" s="52">
        <v>709.7</v>
      </c>
    </row>
    <row r="20" spans="1:15" x14ac:dyDescent="0.25">
      <c r="A20" s="14" t="s">
        <v>25</v>
      </c>
      <c r="B20" s="15">
        <v>574.4</v>
      </c>
      <c r="C20" s="15">
        <v>541.70000000000005</v>
      </c>
      <c r="D20" s="21"/>
      <c r="E20" s="54">
        <v>213.1</v>
      </c>
      <c r="F20" s="53">
        <v>787.5</v>
      </c>
      <c r="G20" s="9"/>
      <c r="H20" s="14" t="s">
        <v>25</v>
      </c>
      <c r="I20" s="15"/>
      <c r="J20" s="15">
        <v>762</v>
      </c>
      <c r="K20" s="15"/>
      <c r="L20" s="15"/>
      <c r="M20" s="54">
        <f t="shared" si="0"/>
        <v>18.899999999999999</v>
      </c>
      <c r="N20" s="54">
        <v>6.6</v>
      </c>
      <c r="O20" s="53">
        <v>787.5</v>
      </c>
    </row>
    <row r="21" spans="1:15" s="17" customFormat="1" ht="14.25" x14ac:dyDescent="0.2">
      <c r="H21" s="22"/>
      <c r="I21" s="2"/>
      <c r="J21" s="2"/>
      <c r="K21" s="2"/>
      <c r="L21" s="2"/>
      <c r="M21" s="22"/>
      <c r="N21" s="22"/>
      <c r="O21" s="22"/>
    </row>
    <row r="22" spans="1:15" s="17" customFormat="1" ht="14.25" x14ac:dyDescent="0.2">
      <c r="H22" s="23"/>
      <c r="I22" s="1"/>
      <c r="J22" s="23"/>
      <c r="K22" s="23"/>
      <c r="L22" s="23"/>
      <c r="M22" s="23"/>
      <c r="N22" s="23"/>
      <c r="O22" s="23"/>
    </row>
    <row r="23" spans="1:15" x14ac:dyDescent="0.25">
      <c r="A23" s="106">
        <v>2023</v>
      </c>
      <c r="B23" s="106"/>
      <c r="C23" s="106"/>
      <c r="D23" s="106"/>
      <c r="E23" s="106"/>
      <c r="F23" s="106"/>
      <c r="G23" s="46"/>
      <c r="H23" s="106">
        <v>2023</v>
      </c>
      <c r="I23" s="106"/>
      <c r="J23" s="106"/>
      <c r="K23" s="106"/>
      <c r="L23" s="106"/>
      <c r="M23" s="106"/>
      <c r="N23" s="106"/>
      <c r="O23" s="106"/>
    </row>
    <row r="24" spans="1:15" x14ac:dyDescent="0.25">
      <c r="A24" s="114" t="s">
        <v>16</v>
      </c>
      <c r="B24" s="96" t="s">
        <v>21</v>
      </c>
      <c r="C24" s="117"/>
      <c r="D24" s="97"/>
      <c r="E24" s="118" t="s">
        <v>0</v>
      </c>
      <c r="F24" s="98" t="s">
        <v>30</v>
      </c>
      <c r="G24" s="16"/>
      <c r="H24" s="114" t="s">
        <v>15</v>
      </c>
      <c r="I24" s="98" t="s">
        <v>3</v>
      </c>
      <c r="J24" s="93" t="s">
        <v>40</v>
      </c>
      <c r="K24" s="94"/>
      <c r="L24" s="95"/>
      <c r="M24" s="98" t="s">
        <v>39</v>
      </c>
      <c r="N24" s="98" t="s">
        <v>4</v>
      </c>
      <c r="O24" s="98" t="s">
        <v>29</v>
      </c>
    </row>
    <row r="25" spans="1:15" x14ac:dyDescent="0.25">
      <c r="A25" s="115"/>
      <c r="B25" s="109" t="s">
        <v>18</v>
      </c>
      <c r="C25" s="110"/>
      <c r="D25" s="83" t="s">
        <v>19</v>
      </c>
      <c r="E25" s="119"/>
      <c r="F25" s="99"/>
      <c r="G25" s="16"/>
      <c r="H25" s="115"/>
      <c r="I25" s="99"/>
      <c r="J25" s="83" t="s">
        <v>26</v>
      </c>
      <c r="K25" s="83" t="s">
        <v>27</v>
      </c>
      <c r="L25" s="83" t="s">
        <v>6</v>
      </c>
      <c r="M25" s="99"/>
      <c r="N25" s="99"/>
      <c r="O25" s="99"/>
    </row>
    <row r="26" spans="1:15" ht="24" x14ac:dyDescent="0.25">
      <c r="A26" s="116"/>
      <c r="B26" s="3" t="s">
        <v>2</v>
      </c>
      <c r="C26" s="79" t="s">
        <v>31</v>
      </c>
      <c r="D26" s="84"/>
      <c r="E26" s="120"/>
      <c r="F26" s="100"/>
      <c r="G26" s="16"/>
      <c r="H26" s="116"/>
      <c r="I26" s="100"/>
      <c r="J26" s="84"/>
      <c r="K26" s="84"/>
      <c r="L26" s="84"/>
      <c r="M26" s="100"/>
      <c r="N26" s="100"/>
      <c r="O26" s="100"/>
    </row>
    <row r="27" spans="1:15" x14ac:dyDescent="0.25">
      <c r="A27" s="55" t="s">
        <v>23</v>
      </c>
      <c r="B27" s="5"/>
      <c r="C27" s="48"/>
      <c r="D27" s="5"/>
      <c r="E27" s="5"/>
      <c r="F27" s="5"/>
      <c r="G27" s="5"/>
      <c r="H27" s="55" t="s">
        <v>23</v>
      </c>
      <c r="I27" s="5"/>
      <c r="J27" s="5"/>
      <c r="K27" s="5"/>
      <c r="L27" s="5"/>
      <c r="M27" s="6"/>
      <c r="N27" s="5"/>
      <c r="O27" s="5"/>
    </row>
    <row r="28" spans="1:15" x14ac:dyDescent="0.25">
      <c r="A28" s="4" t="s">
        <v>17</v>
      </c>
      <c r="B28" s="48">
        <v>1230.0999999999999</v>
      </c>
      <c r="C28" s="48">
        <v>1199.3474999999999</v>
      </c>
      <c r="D28" s="8"/>
      <c r="E28" s="48">
        <v>41.4</v>
      </c>
      <c r="F28" s="52">
        <v>1271.5</v>
      </c>
      <c r="G28" s="9"/>
      <c r="H28" s="4" t="s">
        <v>17</v>
      </c>
      <c r="I28" s="5">
        <v>227.3</v>
      </c>
      <c r="J28" s="18"/>
      <c r="K28" s="18"/>
      <c r="L28" s="18"/>
      <c r="M28" s="48">
        <v>870.80000000000007</v>
      </c>
      <c r="N28" s="48">
        <v>173.4</v>
      </c>
      <c r="O28" s="52">
        <v>1271.5000000000002</v>
      </c>
    </row>
    <row r="29" spans="1:15" x14ac:dyDescent="0.25">
      <c r="A29" s="4" t="s">
        <v>9</v>
      </c>
      <c r="B29" s="48">
        <v>1599.4</v>
      </c>
      <c r="C29" s="48">
        <v>1549.8186000000001</v>
      </c>
      <c r="D29" s="18"/>
      <c r="E29" s="48">
        <v>30.5</v>
      </c>
      <c r="F29" s="52">
        <v>1629.9</v>
      </c>
      <c r="G29" s="9"/>
      <c r="H29" s="4" t="s">
        <v>9</v>
      </c>
      <c r="I29" s="48">
        <v>358.1</v>
      </c>
      <c r="J29" s="18"/>
      <c r="K29" s="18"/>
      <c r="L29" s="18"/>
      <c r="M29" s="48">
        <v>815.4000000000002</v>
      </c>
      <c r="N29" s="48">
        <v>456.4</v>
      </c>
      <c r="O29" s="52">
        <v>1629.9</v>
      </c>
    </row>
    <row r="30" spans="1:15" x14ac:dyDescent="0.25">
      <c r="A30" s="4" t="s">
        <v>10</v>
      </c>
      <c r="B30" s="48">
        <v>490</v>
      </c>
      <c r="C30" s="48">
        <v>407.19</v>
      </c>
      <c r="D30" s="18"/>
      <c r="E30" s="48">
        <v>157.5</v>
      </c>
      <c r="F30" s="52">
        <v>647.5</v>
      </c>
      <c r="G30" s="9"/>
      <c r="H30" s="4" t="s">
        <v>10</v>
      </c>
      <c r="I30" s="48">
        <v>465.1</v>
      </c>
      <c r="J30" s="18"/>
      <c r="K30" s="18"/>
      <c r="L30" s="18"/>
      <c r="M30" s="48">
        <v>182.2</v>
      </c>
      <c r="N30" s="48">
        <v>0.2</v>
      </c>
      <c r="O30" s="52">
        <v>647.5</v>
      </c>
    </row>
    <row r="31" spans="1:15" x14ac:dyDescent="0.25">
      <c r="A31" s="4" t="s">
        <v>11</v>
      </c>
      <c r="B31" s="48">
        <v>32579.8</v>
      </c>
      <c r="C31" s="48">
        <v>15573.1</v>
      </c>
      <c r="D31" s="18"/>
      <c r="E31" s="48">
        <v>9536.4</v>
      </c>
      <c r="F31" s="52">
        <v>42116.2</v>
      </c>
      <c r="G31" s="9"/>
      <c r="H31" s="4" t="s">
        <v>11</v>
      </c>
      <c r="I31" s="48">
        <v>17726.036802369188</v>
      </c>
      <c r="J31" s="18"/>
      <c r="K31" s="18"/>
      <c r="L31" s="18"/>
      <c r="M31" s="48">
        <v>9065.5631976308086</v>
      </c>
      <c r="N31" s="48">
        <v>15324.6</v>
      </c>
      <c r="O31" s="52">
        <v>42116.2</v>
      </c>
    </row>
    <row r="32" spans="1:15" x14ac:dyDescent="0.25">
      <c r="A32" s="4" t="s">
        <v>12</v>
      </c>
      <c r="B32" s="48">
        <v>279.2</v>
      </c>
      <c r="C32" s="48">
        <v>278.89999999999998</v>
      </c>
      <c r="D32" s="18"/>
      <c r="E32" s="48">
        <v>4</v>
      </c>
      <c r="F32" s="52">
        <v>283.2</v>
      </c>
      <c r="G32" s="9"/>
      <c r="H32" s="4" t="s">
        <v>12</v>
      </c>
      <c r="I32" s="48">
        <v>150.19999999999999</v>
      </c>
      <c r="J32" s="18"/>
      <c r="K32" s="18"/>
      <c r="L32" s="18"/>
      <c r="M32" s="48">
        <v>133</v>
      </c>
      <c r="N32" s="48"/>
      <c r="O32" s="52">
        <v>283.2</v>
      </c>
    </row>
    <row r="33" spans="1:15" x14ac:dyDescent="0.25">
      <c r="A33" s="4"/>
      <c r="B33" s="24"/>
      <c r="C33" s="9"/>
      <c r="D33" s="5"/>
      <c r="E33" s="48"/>
      <c r="F33" s="52"/>
      <c r="G33" s="5"/>
      <c r="H33" s="4"/>
      <c r="I33" s="5"/>
      <c r="J33" s="5"/>
      <c r="K33" s="5"/>
      <c r="L33" s="5"/>
      <c r="M33" s="48"/>
      <c r="N33" s="48"/>
      <c r="O33" s="52"/>
    </row>
    <row r="34" spans="1:15" x14ac:dyDescent="0.25">
      <c r="A34" s="56" t="s">
        <v>22</v>
      </c>
      <c r="B34" s="9"/>
      <c r="C34" s="9"/>
      <c r="D34" s="5"/>
      <c r="E34" s="48"/>
      <c r="F34" s="52"/>
      <c r="G34" s="5"/>
      <c r="H34" s="56" t="s">
        <v>22</v>
      </c>
      <c r="I34" s="5"/>
      <c r="J34" s="5"/>
      <c r="K34" s="5"/>
      <c r="L34" s="5"/>
      <c r="M34" s="48"/>
      <c r="N34" s="48"/>
      <c r="O34" s="52"/>
    </row>
    <row r="35" spans="1:15" x14ac:dyDescent="0.25">
      <c r="A35" s="4" t="s">
        <v>46</v>
      </c>
      <c r="B35" s="18"/>
      <c r="C35" s="18"/>
      <c r="D35" s="24">
        <v>22.7</v>
      </c>
      <c r="E35" s="48">
        <v>9.5</v>
      </c>
      <c r="F35" s="52">
        <v>32.200000000000003</v>
      </c>
      <c r="G35" s="9"/>
      <c r="H35" s="4" t="s">
        <v>46</v>
      </c>
      <c r="I35" s="10"/>
      <c r="J35" s="7">
        <v>30.6</v>
      </c>
      <c r="K35" s="10"/>
      <c r="L35" s="10"/>
      <c r="M35" s="48">
        <v>0.20000000000000151</v>
      </c>
      <c r="N35" s="48">
        <v>1.4</v>
      </c>
      <c r="O35" s="52">
        <v>32.200000000000003</v>
      </c>
    </row>
    <row r="36" spans="1:15" x14ac:dyDescent="0.25">
      <c r="A36" s="4" t="s">
        <v>47</v>
      </c>
      <c r="B36" s="18"/>
      <c r="C36" s="18"/>
      <c r="D36" s="24">
        <v>5</v>
      </c>
      <c r="E36" s="48">
        <v>0.2</v>
      </c>
      <c r="F36" s="52">
        <v>5.2</v>
      </c>
      <c r="G36" s="20"/>
      <c r="H36" s="4" t="s">
        <v>47</v>
      </c>
      <c r="I36" s="10"/>
      <c r="J36" s="7">
        <v>4.9000000000000004</v>
      </c>
      <c r="K36" s="10"/>
      <c r="L36" s="10"/>
      <c r="M36" s="48">
        <v>9.9999999999999811E-2</v>
      </c>
      <c r="N36" s="48">
        <v>0.2</v>
      </c>
      <c r="O36" s="52">
        <v>5.2</v>
      </c>
    </row>
    <row r="37" spans="1:15" x14ac:dyDescent="0.25">
      <c r="A37" s="4" t="s">
        <v>48</v>
      </c>
      <c r="B37" s="18"/>
      <c r="C37" s="18"/>
      <c r="D37" s="24">
        <v>25.8</v>
      </c>
      <c r="E37" s="48">
        <v>33.6</v>
      </c>
      <c r="F37" s="52">
        <v>59.400000000000006</v>
      </c>
      <c r="G37" s="9"/>
      <c r="H37" s="4" t="s">
        <v>48</v>
      </c>
      <c r="I37" s="10"/>
      <c r="J37" s="7">
        <v>55.5</v>
      </c>
      <c r="K37" s="10"/>
      <c r="L37" s="10"/>
      <c r="M37" s="48">
        <v>0.40000000000000568</v>
      </c>
      <c r="N37" s="48">
        <v>3.5</v>
      </c>
      <c r="O37" s="52">
        <v>59.400000000000006</v>
      </c>
    </row>
    <row r="38" spans="1:15" x14ac:dyDescent="0.25">
      <c r="A38" s="11" t="s">
        <v>49</v>
      </c>
      <c r="B38" s="18"/>
      <c r="C38" s="18"/>
      <c r="D38" s="24">
        <v>24.8</v>
      </c>
      <c r="E38" s="48">
        <v>65.400000000000006</v>
      </c>
      <c r="F38" s="52">
        <v>90.2</v>
      </c>
      <c r="G38" s="12"/>
      <c r="H38" s="11" t="s">
        <v>49</v>
      </c>
      <c r="I38" s="10"/>
      <c r="J38" s="7">
        <v>76.7</v>
      </c>
      <c r="K38" s="10"/>
      <c r="L38" s="10"/>
      <c r="M38" s="48">
        <v>0.40000000000000036</v>
      </c>
      <c r="N38" s="48">
        <v>13.1</v>
      </c>
      <c r="O38" s="52">
        <v>90.2</v>
      </c>
    </row>
    <row r="39" spans="1:15" x14ac:dyDescent="0.25">
      <c r="A39" s="4"/>
      <c r="B39" s="9"/>
      <c r="C39" s="9"/>
      <c r="D39" s="5"/>
      <c r="E39" s="48"/>
      <c r="F39" s="52"/>
      <c r="G39" s="9"/>
      <c r="H39" s="4"/>
      <c r="I39" s="4"/>
      <c r="J39" s="13"/>
      <c r="K39" s="4"/>
      <c r="L39" s="5"/>
      <c r="M39" s="48"/>
      <c r="N39" s="48"/>
      <c r="O39" s="52"/>
    </row>
    <row r="40" spans="1:15" x14ac:dyDescent="0.25">
      <c r="A40" s="4" t="s">
        <v>24</v>
      </c>
      <c r="B40" s="7">
        <v>653.20000000000005</v>
      </c>
      <c r="C40" s="7">
        <v>194.7</v>
      </c>
      <c r="D40" s="18"/>
      <c r="E40" s="48">
        <v>62.3</v>
      </c>
      <c r="F40" s="52">
        <v>715.5</v>
      </c>
      <c r="G40" s="9"/>
      <c r="H40" s="4" t="s">
        <v>24</v>
      </c>
      <c r="I40" s="7">
        <v>41</v>
      </c>
      <c r="J40" s="7">
        <v>649</v>
      </c>
      <c r="K40" s="7"/>
      <c r="L40" s="7"/>
      <c r="M40" s="48">
        <v>14.4</v>
      </c>
      <c r="N40" s="48">
        <v>11.1</v>
      </c>
      <c r="O40" s="52">
        <v>715.5</v>
      </c>
    </row>
    <row r="41" spans="1:15" x14ac:dyDescent="0.25">
      <c r="A41" s="14" t="s">
        <v>25</v>
      </c>
      <c r="B41" s="15">
        <v>584.29999999999995</v>
      </c>
      <c r="C41" s="15">
        <v>554.5</v>
      </c>
      <c r="D41" s="21"/>
      <c r="E41" s="54">
        <v>197</v>
      </c>
      <c r="F41" s="53">
        <v>781.3</v>
      </c>
      <c r="G41" s="9"/>
      <c r="H41" s="14" t="s">
        <v>25</v>
      </c>
      <c r="I41" s="15"/>
      <c r="J41" s="15">
        <v>756</v>
      </c>
      <c r="K41" s="15"/>
      <c r="L41" s="15"/>
      <c r="M41" s="48">
        <v>20.499999999999954</v>
      </c>
      <c r="N41" s="54">
        <v>4.8</v>
      </c>
      <c r="O41" s="52">
        <v>781.3</v>
      </c>
    </row>
    <row r="42" spans="1:15" x14ac:dyDescent="0.25">
      <c r="A42" s="17"/>
      <c r="B42" s="17"/>
      <c r="C42" s="17"/>
      <c r="D42" s="17"/>
      <c r="E42" s="17"/>
      <c r="F42" s="17"/>
      <c r="G42" s="17"/>
      <c r="H42" s="22"/>
      <c r="I42" s="2"/>
      <c r="J42" s="2"/>
      <c r="K42" s="2"/>
      <c r="L42" s="2"/>
      <c r="M42" s="22"/>
      <c r="N42" s="22"/>
      <c r="O42" s="22"/>
    </row>
    <row r="43" spans="1:15" x14ac:dyDescent="0.25">
      <c r="A43" s="17"/>
      <c r="B43" s="17"/>
      <c r="C43" s="17"/>
      <c r="D43" s="17"/>
      <c r="E43" s="17"/>
      <c r="F43" s="17"/>
      <c r="G43" s="17"/>
      <c r="H43" s="23"/>
      <c r="I43" s="1"/>
      <c r="J43" s="23"/>
      <c r="K43" s="23"/>
      <c r="L43" s="23"/>
      <c r="M43" s="23"/>
      <c r="N43" s="23"/>
      <c r="O43" s="23"/>
    </row>
    <row r="44" spans="1:15" s="47" customFormat="1" ht="12.75" x14ac:dyDescent="0.2">
      <c r="A44" s="106">
        <v>2022</v>
      </c>
      <c r="B44" s="106"/>
      <c r="C44" s="106"/>
      <c r="D44" s="106"/>
      <c r="E44" s="106"/>
      <c r="F44" s="106"/>
      <c r="G44" s="46"/>
      <c r="H44" s="106">
        <v>2022</v>
      </c>
      <c r="I44" s="106"/>
      <c r="J44" s="106"/>
      <c r="K44" s="106"/>
      <c r="L44" s="106"/>
      <c r="M44" s="106"/>
      <c r="N44" s="106"/>
      <c r="O44" s="106"/>
    </row>
    <row r="45" spans="1:15" s="17" customFormat="1" ht="25.15" customHeight="1" x14ac:dyDescent="0.2">
      <c r="A45" s="114" t="s">
        <v>16</v>
      </c>
      <c r="B45" s="96" t="s">
        <v>21</v>
      </c>
      <c r="C45" s="117"/>
      <c r="D45" s="97"/>
      <c r="E45" s="118" t="s">
        <v>0</v>
      </c>
      <c r="F45" s="98" t="s">
        <v>30</v>
      </c>
      <c r="G45" s="16"/>
      <c r="H45" s="114" t="s">
        <v>15</v>
      </c>
      <c r="I45" s="98" t="s">
        <v>3</v>
      </c>
      <c r="J45" s="93" t="s">
        <v>40</v>
      </c>
      <c r="K45" s="94"/>
      <c r="L45" s="95"/>
      <c r="M45" s="98" t="s">
        <v>39</v>
      </c>
      <c r="N45" s="98" t="s">
        <v>4</v>
      </c>
      <c r="O45" s="98" t="s">
        <v>29</v>
      </c>
    </row>
    <row r="46" spans="1:15" s="17" customFormat="1" ht="14.45" customHeight="1" x14ac:dyDescent="0.2">
      <c r="A46" s="115"/>
      <c r="B46" s="109" t="s">
        <v>18</v>
      </c>
      <c r="C46" s="110"/>
      <c r="D46" s="83" t="s">
        <v>19</v>
      </c>
      <c r="E46" s="119"/>
      <c r="F46" s="99"/>
      <c r="G46" s="16"/>
      <c r="H46" s="115"/>
      <c r="I46" s="99"/>
      <c r="J46" s="83" t="s">
        <v>26</v>
      </c>
      <c r="K46" s="83" t="s">
        <v>27</v>
      </c>
      <c r="L46" s="83" t="s">
        <v>6</v>
      </c>
      <c r="M46" s="99"/>
      <c r="N46" s="99"/>
      <c r="O46" s="99"/>
    </row>
    <row r="47" spans="1:15" s="17" customFormat="1" ht="34.15" customHeight="1" x14ac:dyDescent="0.2">
      <c r="A47" s="116"/>
      <c r="B47" s="3" t="s">
        <v>2</v>
      </c>
      <c r="C47" s="79" t="s">
        <v>31</v>
      </c>
      <c r="D47" s="84"/>
      <c r="E47" s="120"/>
      <c r="F47" s="100"/>
      <c r="G47" s="16"/>
      <c r="H47" s="116"/>
      <c r="I47" s="100"/>
      <c r="J47" s="84"/>
      <c r="K47" s="84"/>
      <c r="L47" s="84"/>
      <c r="M47" s="100"/>
      <c r="N47" s="100"/>
      <c r="O47" s="100"/>
    </row>
    <row r="48" spans="1:15" s="17" customFormat="1" ht="14.25" x14ac:dyDescent="0.2">
      <c r="A48" s="55" t="s">
        <v>23</v>
      </c>
      <c r="B48" s="5"/>
      <c r="C48" s="48"/>
      <c r="D48" s="5"/>
      <c r="E48" s="5"/>
      <c r="F48" s="5"/>
      <c r="G48" s="5"/>
      <c r="H48" s="55" t="s">
        <v>23</v>
      </c>
      <c r="I48" s="5"/>
      <c r="J48" s="5"/>
      <c r="K48" s="5"/>
      <c r="L48" s="5"/>
      <c r="M48" s="6"/>
      <c r="N48" s="5"/>
      <c r="O48" s="5"/>
    </row>
    <row r="49" spans="1:15" s="17" customFormat="1" ht="14.25" x14ac:dyDescent="0.2">
      <c r="A49" s="4" t="s">
        <v>17</v>
      </c>
      <c r="B49" s="48">
        <v>1299.4000000000001</v>
      </c>
      <c r="C49" s="48">
        <v>1269.5</v>
      </c>
      <c r="D49" s="8"/>
      <c r="E49" s="48">
        <v>2</v>
      </c>
      <c r="F49" s="52">
        <v>1301.4000000000001</v>
      </c>
      <c r="G49" s="9"/>
      <c r="H49" s="4" t="s">
        <v>17</v>
      </c>
      <c r="I49" s="5">
        <v>263.8</v>
      </c>
      <c r="J49" s="18"/>
      <c r="K49" s="18"/>
      <c r="L49" s="18"/>
      <c r="M49" s="48">
        <v>906.1</v>
      </c>
      <c r="N49" s="48">
        <v>131.6</v>
      </c>
      <c r="O49" s="52">
        <v>1301.4000000000001</v>
      </c>
    </row>
    <row r="50" spans="1:15" s="17" customFormat="1" ht="14.25" x14ac:dyDescent="0.2">
      <c r="A50" s="4" t="s">
        <v>9</v>
      </c>
      <c r="B50" s="48">
        <v>1647.2</v>
      </c>
      <c r="C50" s="48">
        <v>1566.5</v>
      </c>
      <c r="D50" s="18"/>
      <c r="E50" s="48">
        <v>6.7</v>
      </c>
      <c r="F50" s="52">
        <v>1653.9</v>
      </c>
      <c r="G50" s="9"/>
      <c r="H50" s="4" t="s">
        <v>9</v>
      </c>
      <c r="I50" s="48">
        <v>373</v>
      </c>
      <c r="J50" s="18"/>
      <c r="K50" s="18"/>
      <c r="L50" s="18"/>
      <c r="M50" s="48">
        <v>1018.5</v>
      </c>
      <c r="N50" s="48">
        <v>262.3</v>
      </c>
      <c r="O50" s="52">
        <v>1653.9</v>
      </c>
    </row>
    <row r="51" spans="1:15" s="17" customFormat="1" ht="14.25" x14ac:dyDescent="0.2">
      <c r="A51" s="4" t="s">
        <v>10</v>
      </c>
      <c r="B51" s="48">
        <v>504</v>
      </c>
      <c r="C51" s="48">
        <v>425.9</v>
      </c>
      <c r="D51" s="18"/>
      <c r="E51" s="48">
        <v>102.7</v>
      </c>
      <c r="F51" s="52">
        <v>606.70000000000005</v>
      </c>
      <c r="G51" s="9"/>
      <c r="H51" s="4" t="s">
        <v>10</v>
      </c>
      <c r="I51" s="48">
        <v>408.2</v>
      </c>
      <c r="J51" s="18"/>
      <c r="K51" s="18"/>
      <c r="L51" s="18"/>
      <c r="M51" s="48">
        <v>195.1</v>
      </c>
      <c r="N51" s="48">
        <v>3.5</v>
      </c>
      <c r="O51" s="52">
        <v>606.70000000000005</v>
      </c>
    </row>
    <row r="52" spans="1:15" s="17" customFormat="1" ht="14.25" x14ac:dyDescent="0.2">
      <c r="A52" s="4" t="s">
        <v>11</v>
      </c>
      <c r="B52" s="48">
        <v>39994.199999999997</v>
      </c>
      <c r="C52" s="48">
        <v>16077.7</v>
      </c>
      <c r="D52" s="18"/>
      <c r="E52" s="48">
        <v>7128.5</v>
      </c>
      <c r="F52" s="52">
        <v>47122.7</v>
      </c>
      <c r="G52" s="9"/>
      <c r="H52" s="4" t="s">
        <v>11</v>
      </c>
      <c r="I52" s="48">
        <v>17541.3</v>
      </c>
      <c r="J52" s="18"/>
      <c r="K52" s="18"/>
      <c r="L52" s="18"/>
      <c r="M52" s="48">
        <v>15977.2</v>
      </c>
      <c r="N52" s="48">
        <v>13604.1</v>
      </c>
      <c r="O52" s="52">
        <v>47122.7</v>
      </c>
    </row>
    <row r="53" spans="1:15" s="17" customFormat="1" ht="14.25" x14ac:dyDescent="0.2">
      <c r="A53" s="4" t="s">
        <v>12</v>
      </c>
      <c r="B53" s="48">
        <v>325.39999999999998</v>
      </c>
      <c r="C53" s="48">
        <v>320.89999999999998</v>
      </c>
      <c r="D53" s="18"/>
      <c r="E53" s="48">
        <v>6.2</v>
      </c>
      <c r="F53" s="52">
        <v>331.7</v>
      </c>
      <c r="G53" s="9"/>
      <c r="H53" s="4" t="s">
        <v>12</v>
      </c>
      <c r="I53" s="48">
        <v>245.8</v>
      </c>
      <c r="J53" s="18"/>
      <c r="K53" s="18"/>
      <c r="L53" s="18"/>
      <c r="M53" s="48">
        <v>85.8</v>
      </c>
      <c r="N53" s="48"/>
      <c r="O53" s="52">
        <v>331.7</v>
      </c>
    </row>
    <row r="54" spans="1:15" s="17" customFormat="1" ht="14.25" x14ac:dyDescent="0.2">
      <c r="A54" s="4"/>
      <c r="B54" s="24"/>
      <c r="C54" s="9"/>
      <c r="D54" s="5"/>
      <c r="E54" s="48"/>
      <c r="F54" s="48"/>
      <c r="G54" s="5"/>
      <c r="H54" s="4"/>
      <c r="I54" s="5"/>
      <c r="J54" s="5"/>
      <c r="K54" s="5"/>
      <c r="L54" s="5"/>
      <c r="M54" s="48"/>
      <c r="N54" s="48"/>
      <c r="O54" s="52"/>
    </row>
    <row r="55" spans="1:15" s="17" customFormat="1" ht="14.25" x14ac:dyDescent="0.2">
      <c r="A55" s="56" t="s">
        <v>22</v>
      </c>
      <c r="B55" s="9"/>
      <c r="C55" s="9"/>
      <c r="D55" s="5"/>
      <c r="E55" s="48"/>
      <c r="F55" s="52"/>
      <c r="G55" s="5"/>
      <c r="H55" s="56" t="s">
        <v>22</v>
      </c>
      <c r="I55" s="5"/>
      <c r="J55" s="5"/>
      <c r="K55" s="5"/>
      <c r="L55" s="5"/>
      <c r="M55" s="48"/>
      <c r="N55" s="48"/>
      <c r="O55" s="52"/>
    </row>
    <row r="56" spans="1:15" s="17" customFormat="1" ht="14.25" x14ac:dyDescent="0.2">
      <c r="A56" s="4" t="s">
        <v>46</v>
      </c>
      <c r="B56" s="18"/>
      <c r="C56" s="18"/>
      <c r="D56" s="24">
        <v>23.8</v>
      </c>
      <c r="E56" s="48">
        <v>6</v>
      </c>
      <c r="F56" s="52">
        <v>29.8</v>
      </c>
      <c r="G56" s="9"/>
      <c r="H56" s="4" t="s">
        <v>46</v>
      </c>
      <c r="I56" s="10"/>
      <c r="J56" s="7">
        <v>28.4</v>
      </c>
      <c r="K56" s="10"/>
      <c r="L56" s="10"/>
      <c r="M56" s="48">
        <v>0.2</v>
      </c>
      <c r="N56" s="48">
        <v>1.2</v>
      </c>
      <c r="O56" s="52">
        <v>29.8</v>
      </c>
    </row>
    <row r="57" spans="1:15" s="17" customFormat="1" ht="14.25" x14ac:dyDescent="0.2">
      <c r="A57" s="4" t="s">
        <v>47</v>
      </c>
      <c r="B57" s="18"/>
      <c r="C57" s="18"/>
      <c r="D57" s="24">
        <v>5.2</v>
      </c>
      <c r="E57" s="48">
        <v>0.2</v>
      </c>
      <c r="F57" s="52">
        <v>5.4</v>
      </c>
      <c r="G57" s="20"/>
      <c r="H57" s="4" t="s">
        <v>47</v>
      </c>
      <c r="I57" s="10"/>
      <c r="J57" s="7">
        <v>5</v>
      </c>
      <c r="K57" s="10"/>
      <c r="L57" s="10"/>
      <c r="M57" s="48">
        <v>0.1</v>
      </c>
      <c r="N57" s="48">
        <v>0.3</v>
      </c>
      <c r="O57" s="52">
        <v>5.4</v>
      </c>
    </row>
    <row r="58" spans="1:15" s="17" customFormat="1" ht="14.25" x14ac:dyDescent="0.2">
      <c r="A58" s="4" t="s">
        <v>48</v>
      </c>
      <c r="B58" s="18"/>
      <c r="C58" s="18"/>
      <c r="D58" s="24">
        <v>20.7</v>
      </c>
      <c r="E58" s="48">
        <v>28.2</v>
      </c>
      <c r="F58" s="52">
        <v>48.9</v>
      </c>
      <c r="G58" s="9"/>
      <c r="H58" s="4" t="s">
        <v>48</v>
      </c>
      <c r="I58" s="10"/>
      <c r="J58" s="7">
        <v>43.1</v>
      </c>
      <c r="K58" s="10"/>
      <c r="L58" s="10"/>
      <c r="M58" s="48">
        <v>0.6</v>
      </c>
      <c r="N58" s="48">
        <v>5.2</v>
      </c>
      <c r="O58" s="52">
        <v>48.9</v>
      </c>
    </row>
    <row r="59" spans="1:15" s="17" customFormat="1" ht="14.25" x14ac:dyDescent="0.2">
      <c r="A59" s="11" t="s">
        <v>49</v>
      </c>
      <c r="B59" s="18"/>
      <c r="C59" s="18"/>
      <c r="D59" s="24">
        <v>24.5</v>
      </c>
      <c r="E59" s="48">
        <v>66.8</v>
      </c>
      <c r="F59" s="52">
        <v>91.3</v>
      </c>
      <c r="G59" s="12"/>
      <c r="H59" s="11" t="s">
        <v>49</v>
      </c>
      <c r="I59" s="10"/>
      <c r="J59" s="7">
        <v>71.599999999999994</v>
      </c>
      <c r="K59" s="10"/>
      <c r="L59" s="10"/>
      <c r="M59" s="48">
        <v>0.4</v>
      </c>
      <c r="N59" s="48">
        <v>19.399999999999999</v>
      </c>
      <c r="O59" s="52">
        <v>91.3</v>
      </c>
    </row>
    <row r="60" spans="1:15" s="17" customFormat="1" ht="14.25" x14ac:dyDescent="0.2">
      <c r="A60" s="4"/>
      <c r="B60" s="9"/>
      <c r="C60" s="9"/>
      <c r="D60" s="5"/>
      <c r="E60" s="48"/>
      <c r="F60" s="52"/>
      <c r="G60" s="9"/>
      <c r="H60" s="4"/>
      <c r="I60" s="4"/>
      <c r="J60" s="13"/>
      <c r="K60" s="4"/>
      <c r="L60" s="5"/>
      <c r="M60" s="48"/>
      <c r="N60" s="48"/>
      <c r="O60" s="52"/>
    </row>
    <row r="61" spans="1:15" s="17" customFormat="1" ht="14.25" x14ac:dyDescent="0.2">
      <c r="A61" s="4" t="s">
        <v>24</v>
      </c>
      <c r="B61" s="7">
        <v>654.70000000000005</v>
      </c>
      <c r="C61" s="7">
        <v>199.7</v>
      </c>
      <c r="D61" s="18"/>
      <c r="E61" s="48">
        <v>36.6</v>
      </c>
      <c r="F61" s="52">
        <v>691.2</v>
      </c>
      <c r="G61" s="9"/>
      <c r="H61" s="4" t="s">
        <v>24</v>
      </c>
      <c r="I61" s="7">
        <v>40</v>
      </c>
      <c r="J61" s="7">
        <v>632</v>
      </c>
      <c r="K61" s="7"/>
      <c r="L61" s="7"/>
      <c r="M61" s="48">
        <v>13</v>
      </c>
      <c r="N61" s="48">
        <v>6.2</v>
      </c>
      <c r="O61" s="52">
        <v>691.2</v>
      </c>
    </row>
    <row r="62" spans="1:15" s="17" customFormat="1" ht="14.25" x14ac:dyDescent="0.2">
      <c r="A62" s="14" t="s">
        <v>25</v>
      </c>
      <c r="B62" s="15">
        <v>564.9</v>
      </c>
      <c r="C62" s="15">
        <v>539.5</v>
      </c>
      <c r="D62" s="21"/>
      <c r="E62" s="54">
        <v>174.8</v>
      </c>
      <c r="F62" s="53">
        <v>739.7</v>
      </c>
      <c r="G62" s="9"/>
      <c r="H62" s="14" t="s">
        <v>25</v>
      </c>
      <c r="I62" s="15"/>
      <c r="J62" s="15">
        <v>715</v>
      </c>
      <c r="K62" s="15"/>
      <c r="L62" s="15"/>
      <c r="M62" s="54">
        <v>21.5</v>
      </c>
      <c r="N62" s="54">
        <v>3.2</v>
      </c>
      <c r="O62" s="53">
        <v>739.7</v>
      </c>
    </row>
    <row r="63" spans="1:15" x14ac:dyDescent="0.25">
      <c r="A63" s="17"/>
      <c r="B63" s="17"/>
      <c r="C63" s="17"/>
      <c r="D63" s="17"/>
      <c r="E63" s="17"/>
      <c r="F63" s="17"/>
      <c r="G63" s="17"/>
      <c r="H63" s="22"/>
      <c r="I63" s="2"/>
      <c r="J63" s="2"/>
      <c r="K63" s="2"/>
      <c r="L63" s="2"/>
      <c r="M63" s="22"/>
      <c r="N63" s="22"/>
      <c r="O63" s="22"/>
    </row>
    <row r="64" spans="1:15" x14ac:dyDescent="0.25">
      <c r="A64" s="17"/>
      <c r="B64" s="17"/>
      <c r="C64" s="17"/>
      <c r="D64" s="17"/>
      <c r="E64" s="17"/>
      <c r="F64" s="17"/>
      <c r="G64" s="17"/>
      <c r="H64" s="23"/>
      <c r="I64" s="1"/>
      <c r="J64" s="23"/>
      <c r="K64" s="23"/>
      <c r="L64" s="23"/>
      <c r="M64" s="23"/>
      <c r="N64" s="23"/>
      <c r="O64" s="23"/>
    </row>
    <row r="65" spans="1:17" s="17" customFormat="1" ht="14.25" x14ac:dyDescent="0.2">
      <c r="A65" s="106">
        <v>2021</v>
      </c>
      <c r="B65" s="106"/>
      <c r="C65" s="106"/>
      <c r="D65" s="106"/>
      <c r="E65" s="106"/>
      <c r="F65" s="106"/>
      <c r="G65" s="46"/>
      <c r="H65" s="106">
        <v>2021</v>
      </c>
      <c r="I65" s="106"/>
      <c r="J65" s="106"/>
      <c r="K65" s="106"/>
      <c r="L65" s="106"/>
      <c r="M65" s="106"/>
      <c r="N65" s="106"/>
      <c r="O65" s="106"/>
    </row>
    <row r="66" spans="1:17" s="17" customFormat="1" ht="25.15" customHeight="1" x14ac:dyDescent="0.2">
      <c r="A66" s="114" t="s">
        <v>16</v>
      </c>
      <c r="B66" s="96" t="s">
        <v>21</v>
      </c>
      <c r="C66" s="117"/>
      <c r="D66" s="97"/>
      <c r="E66" s="118" t="s">
        <v>0</v>
      </c>
      <c r="F66" s="98" t="s">
        <v>30</v>
      </c>
      <c r="G66" s="16"/>
      <c r="H66" s="114" t="s">
        <v>15</v>
      </c>
      <c r="I66" s="98" t="s">
        <v>3</v>
      </c>
      <c r="J66" s="93" t="s">
        <v>40</v>
      </c>
      <c r="K66" s="94"/>
      <c r="L66" s="95"/>
      <c r="M66" s="98" t="s">
        <v>39</v>
      </c>
      <c r="N66" s="98" t="s">
        <v>4</v>
      </c>
      <c r="O66" s="98" t="s">
        <v>29</v>
      </c>
    </row>
    <row r="67" spans="1:17" s="17" customFormat="1" ht="13.9" customHeight="1" x14ac:dyDescent="0.2">
      <c r="A67" s="115"/>
      <c r="B67" s="109" t="s">
        <v>18</v>
      </c>
      <c r="C67" s="110"/>
      <c r="D67" s="83" t="s">
        <v>19</v>
      </c>
      <c r="E67" s="119"/>
      <c r="F67" s="99"/>
      <c r="G67" s="16"/>
      <c r="H67" s="115"/>
      <c r="I67" s="99"/>
      <c r="J67" s="83" t="s">
        <v>26</v>
      </c>
      <c r="K67" s="83" t="s">
        <v>27</v>
      </c>
      <c r="L67" s="83" t="s">
        <v>6</v>
      </c>
      <c r="M67" s="99"/>
      <c r="N67" s="99"/>
      <c r="O67" s="99"/>
    </row>
    <row r="68" spans="1:17" s="17" customFormat="1" ht="34.15" customHeight="1" x14ac:dyDescent="0.2">
      <c r="A68" s="116"/>
      <c r="B68" s="3" t="s">
        <v>2</v>
      </c>
      <c r="C68" s="79" t="s">
        <v>31</v>
      </c>
      <c r="D68" s="84"/>
      <c r="E68" s="120"/>
      <c r="F68" s="100"/>
      <c r="G68" s="16"/>
      <c r="H68" s="116"/>
      <c r="I68" s="100"/>
      <c r="J68" s="84"/>
      <c r="K68" s="84"/>
      <c r="L68" s="84"/>
      <c r="M68" s="100"/>
      <c r="N68" s="100"/>
      <c r="O68" s="100"/>
    </row>
    <row r="69" spans="1:17" s="17" customFormat="1" ht="14.25" x14ac:dyDescent="0.2">
      <c r="A69" s="55" t="s">
        <v>23</v>
      </c>
      <c r="B69" s="5"/>
      <c r="C69" s="48"/>
      <c r="D69" s="5"/>
      <c r="E69" s="5"/>
      <c r="F69" s="5"/>
      <c r="G69" s="5"/>
      <c r="H69" s="55" t="s">
        <v>23</v>
      </c>
      <c r="I69" s="5"/>
      <c r="J69" s="5"/>
      <c r="K69" s="5"/>
      <c r="L69" s="5"/>
      <c r="M69" s="6"/>
      <c r="N69" s="5"/>
      <c r="O69" s="5"/>
    </row>
    <row r="70" spans="1:17" s="17" customFormat="1" ht="14.25" x14ac:dyDescent="0.2">
      <c r="A70" s="4" t="s">
        <v>17</v>
      </c>
      <c r="B70" s="48">
        <v>1294.8</v>
      </c>
      <c r="C70" s="48">
        <v>1268.9000000000001</v>
      </c>
      <c r="D70" s="8"/>
      <c r="E70" s="48">
        <v>2.2999999999999998</v>
      </c>
      <c r="F70" s="52">
        <v>1297.0999999999999</v>
      </c>
      <c r="G70" s="50"/>
      <c r="H70" s="4" t="s">
        <v>17</v>
      </c>
      <c r="I70" s="48">
        <v>242.6</v>
      </c>
      <c r="J70" s="18"/>
      <c r="K70" s="18"/>
      <c r="L70" s="18"/>
      <c r="M70" s="48">
        <v>973.3</v>
      </c>
      <c r="N70" s="48">
        <v>81.3</v>
      </c>
      <c r="O70" s="52">
        <v>1297.0999999999999</v>
      </c>
      <c r="P70" s="19"/>
      <c r="Q70" s="51"/>
    </row>
    <row r="71" spans="1:17" s="17" customFormat="1" ht="14.25" x14ac:dyDescent="0.2">
      <c r="A71" s="4" t="s">
        <v>9</v>
      </c>
      <c r="B71" s="48">
        <v>1617.5</v>
      </c>
      <c r="C71" s="48">
        <v>1556</v>
      </c>
      <c r="D71" s="18"/>
      <c r="E71" s="48">
        <v>8.6999999999999993</v>
      </c>
      <c r="F71" s="52">
        <v>1626.2</v>
      </c>
      <c r="G71" s="50"/>
      <c r="H71" s="4" t="s">
        <v>9</v>
      </c>
      <c r="I71" s="48">
        <v>328.6</v>
      </c>
      <c r="J71" s="18"/>
      <c r="K71" s="18"/>
      <c r="L71" s="18"/>
      <c r="M71" s="48">
        <v>1044.9000000000001</v>
      </c>
      <c r="N71" s="48">
        <v>252.7</v>
      </c>
      <c r="O71" s="52">
        <v>1626.2</v>
      </c>
      <c r="P71" s="19"/>
      <c r="Q71" s="51"/>
    </row>
    <row r="72" spans="1:17" s="17" customFormat="1" ht="14.25" x14ac:dyDescent="0.2">
      <c r="A72" s="4" t="s">
        <v>43</v>
      </c>
      <c r="B72" s="48">
        <v>534.1</v>
      </c>
      <c r="C72" s="48">
        <v>485</v>
      </c>
      <c r="D72" s="18"/>
      <c r="E72" s="48">
        <v>60.4</v>
      </c>
      <c r="F72" s="52">
        <v>594.5</v>
      </c>
      <c r="G72" s="50"/>
      <c r="H72" s="4" t="s">
        <v>43</v>
      </c>
      <c r="I72" s="48">
        <v>382.3</v>
      </c>
      <c r="J72" s="18"/>
      <c r="K72" s="18"/>
      <c r="L72" s="18"/>
      <c r="M72" s="48">
        <v>210.2</v>
      </c>
      <c r="N72" s="48">
        <v>2</v>
      </c>
      <c r="O72" s="52">
        <v>594.5</v>
      </c>
      <c r="P72" s="19"/>
      <c r="Q72" s="51"/>
    </row>
    <row r="73" spans="1:17" s="17" customFormat="1" ht="14.25" x14ac:dyDescent="0.2">
      <c r="A73" s="4" t="s">
        <v>11</v>
      </c>
      <c r="B73" s="48">
        <v>34517.5</v>
      </c>
      <c r="C73" s="48">
        <v>15636.4</v>
      </c>
      <c r="D73" s="18"/>
      <c r="E73" s="48">
        <v>7604.4</v>
      </c>
      <c r="F73" s="52">
        <v>42121.9</v>
      </c>
      <c r="G73" s="50"/>
      <c r="H73" s="4" t="s">
        <v>11</v>
      </c>
      <c r="I73" s="48">
        <v>19873.5</v>
      </c>
      <c r="J73" s="18"/>
      <c r="K73" s="18"/>
      <c r="L73" s="18"/>
      <c r="M73" s="48">
        <v>16506.2</v>
      </c>
      <c r="N73" s="48">
        <v>5742.2</v>
      </c>
      <c r="O73" s="52">
        <v>42121.9</v>
      </c>
      <c r="P73" s="19"/>
      <c r="Q73" s="51"/>
    </row>
    <row r="74" spans="1:17" s="17" customFormat="1" ht="14.25" x14ac:dyDescent="0.2">
      <c r="A74" s="4" t="s">
        <v>12</v>
      </c>
      <c r="B74" s="48">
        <v>335.2</v>
      </c>
      <c r="C74" s="48">
        <v>328.8</v>
      </c>
      <c r="D74" s="18"/>
      <c r="E74" s="48"/>
      <c r="F74" s="52">
        <v>335.2</v>
      </c>
      <c r="G74" s="50"/>
      <c r="H74" s="4" t="s">
        <v>12</v>
      </c>
      <c r="I74" s="48">
        <v>192.1</v>
      </c>
      <c r="J74" s="18"/>
      <c r="K74" s="18"/>
      <c r="L74" s="18"/>
      <c r="M74" s="48">
        <v>143.1</v>
      </c>
      <c r="N74" s="48"/>
      <c r="O74" s="52">
        <v>335.2</v>
      </c>
      <c r="P74" s="19"/>
      <c r="Q74" s="51"/>
    </row>
    <row r="75" spans="1:17" s="17" customFormat="1" ht="14.25" x14ac:dyDescent="0.2">
      <c r="A75" s="4"/>
      <c r="B75" s="24"/>
      <c r="C75" s="9"/>
      <c r="D75" s="5"/>
      <c r="E75" s="48"/>
      <c r="F75" s="48"/>
      <c r="G75" s="50"/>
      <c r="H75" s="4"/>
      <c r="I75" s="48"/>
      <c r="J75" s="5"/>
      <c r="K75" s="5"/>
      <c r="L75" s="5"/>
      <c r="M75" s="48"/>
      <c r="N75" s="48"/>
      <c r="O75" s="52"/>
      <c r="P75" s="19"/>
      <c r="Q75" s="51"/>
    </row>
    <row r="76" spans="1:17" s="17" customFormat="1" ht="14.25" x14ac:dyDescent="0.2">
      <c r="A76" s="56" t="s">
        <v>22</v>
      </c>
      <c r="B76" s="9"/>
      <c r="C76" s="9"/>
      <c r="D76" s="5"/>
      <c r="E76" s="48"/>
      <c r="F76" s="52"/>
      <c r="G76" s="50"/>
      <c r="H76" s="56" t="s">
        <v>22</v>
      </c>
      <c r="I76" s="5"/>
      <c r="J76" s="5"/>
      <c r="K76" s="5"/>
      <c r="L76" s="5"/>
      <c r="M76" s="48"/>
      <c r="N76" s="48"/>
      <c r="O76" s="52"/>
      <c r="P76" s="19"/>
      <c r="Q76" s="51"/>
    </row>
    <row r="77" spans="1:17" s="17" customFormat="1" ht="14.25" x14ac:dyDescent="0.2">
      <c r="A77" s="4" t="s">
        <v>46</v>
      </c>
      <c r="B77" s="18"/>
      <c r="C77" s="18"/>
      <c r="D77" s="24">
        <v>20.5</v>
      </c>
      <c r="E77" s="48">
        <v>6.5</v>
      </c>
      <c r="F77" s="52">
        <v>27</v>
      </c>
      <c r="G77" s="50"/>
      <c r="H77" s="4" t="s">
        <v>46</v>
      </c>
      <c r="I77" s="10"/>
      <c r="J77" s="7">
        <v>24.5</v>
      </c>
      <c r="K77" s="10"/>
      <c r="L77" s="10"/>
      <c r="M77" s="48">
        <v>0.2</v>
      </c>
      <c r="N77" s="48">
        <v>2.2999999999999998</v>
      </c>
      <c r="O77" s="52">
        <v>27</v>
      </c>
      <c r="P77" s="19"/>
      <c r="Q77" s="51"/>
    </row>
    <row r="78" spans="1:17" s="17" customFormat="1" ht="14.25" x14ac:dyDescent="0.2">
      <c r="A78" s="4" t="s">
        <v>47</v>
      </c>
      <c r="B78" s="18"/>
      <c r="C78" s="18"/>
      <c r="D78" s="24">
        <v>4.4000000000000004</v>
      </c>
      <c r="E78" s="48">
        <v>0.2</v>
      </c>
      <c r="F78" s="52">
        <v>4.5999999999999996</v>
      </c>
      <c r="G78" s="50"/>
      <c r="H78" s="4" t="s">
        <v>47</v>
      </c>
      <c r="I78" s="10"/>
      <c r="J78" s="7">
        <v>4.0999999999999996</v>
      </c>
      <c r="K78" s="10"/>
      <c r="L78" s="10"/>
      <c r="M78" s="48">
        <v>0.1</v>
      </c>
      <c r="N78" s="48">
        <v>0.4</v>
      </c>
      <c r="O78" s="52">
        <v>4.5999999999999996</v>
      </c>
      <c r="P78" s="19"/>
      <c r="Q78" s="51"/>
    </row>
    <row r="79" spans="1:17" s="17" customFormat="1" ht="14.25" x14ac:dyDescent="0.2">
      <c r="A79" s="4" t="s">
        <v>48</v>
      </c>
      <c r="B79" s="18"/>
      <c r="C79" s="18"/>
      <c r="D79" s="24">
        <v>21.8</v>
      </c>
      <c r="E79" s="48">
        <v>24.7</v>
      </c>
      <c r="F79" s="52">
        <v>46.5</v>
      </c>
      <c r="G79" s="50"/>
      <c r="H79" s="4" t="s">
        <v>48</v>
      </c>
      <c r="I79" s="10"/>
      <c r="J79" s="7">
        <v>41.7</v>
      </c>
      <c r="K79" s="10"/>
      <c r="L79" s="10"/>
      <c r="M79" s="48">
        <v>0.5</v>
      </c>
      <c r="N79" s="48">
        <v>4.3</v>
      </c>
      <c r="O79" s="52">
        <v>46.5</v>
      </c>
      <c r="P79" s="19"/>
      <c r="Q79" s="51"/>
    </row>
    <row r="80" spans="1:17" s="17" customFormat="1" ht="14.25" x14ac:dyDescent="0.2">
      <c r="A80" s="11" t="s">
        <v>49</v>
      </c>
      <c r="B80" s="18"/>
      <c r="C80" s="18"/>
      <c r="D80" s="24">
        <v>25.5</v>
      </c>
      <c r="E80" s="48">
        <v>53.6</v>
      </c>
      <c r="F80" s="52">
        <v>79.099999999999994</v>
      </c>
      <c r="G80" s="50"/>
      <c r="H80" s="11" t="s">
        <v>49</v>
      </c>
      <c r="I80" s="10"/>
      <c r="J80" s="7">
        <v>69.3</v>
      </c>
      <c r="K80" s="10"/>
      <c r="L80" s="10"/>
      <c r="M80" s="48">
        <v>0.4</v>
      </c>
      <c r="N80" s="48">
        <v>9.4</v>
      </c>
      <c r="O80" s="52">
        <v>79.099999999999994</v>
      </c>
      <c r="P80" s="19"/>
      <c r="Q80" s="51"/>
    </row>
    <row r="81" spans="1:17" s="17" customFormat="1" ht="14.25" x14ac:dyDescent="0.2">
      <c r="A81" s="4"/>
      <c r="B81" s="9"/>
      <c r="C81" s="9"/>
      <c r="D81" s="5"/>
      <c r="E81" s="48"/>
      <c r="F81" s="52"/>
      <c r="G81" s="50"/>
      <c r="H81" s="4"/>
      <c r="I81" s="4"/>
      <c r="J81" s="13"/>
      <c r="K81" s="4"/>
      <c r="L81" s="5"/>
      <c r="M81" s="48"/>
      <c r="N81" s="48"/>
      <c r="O81" s="52"/>
      <c r="P81" s="19"/>
      <c r="Q81" s="51"/>
    </row>
    <row r="82" spans="1:17" s="17" customFormat="1" ht="14.25" x14ac:dyDescent="0.2">
      <c r="A82" s="4" t="s">
        <v>24</v>
      </c>
      <c r="B82" s="7">
        <v>655.7</v>
      </c>
      <c r="C82" s="7">
        <v>195.8</v>
      </c>
      <c r="D82" s="18"/>
      <c r="E82" s="48">
        <v>17.100000000000001</v>
      </c>
      <c r="F82" s="52">
        <v>672.8</v>
      </c>
      <c r="G82" s="50"/>
      <c r="H82" s="4" t="s">
        <v>24</v>
      </c>
      <c r="I82" s="7">
        <v>39</v>
      </c>
      <c r="J82" s="7">
        <v>614</v>
      </c>
      <c r="K82" s="7"/>
      <c r="L82" s="7"/>
      <c r="M82" s="48">
        <v>14.7</v>
      </c>
      <c r="N82" s="48">
        <v>5.0999999999999996</v>
      </c>
      <c r="O82" s="52">
        <v>672.8</v>
      </c>
      <c r="P82" s="19"/>
      <c r="Q82" s="51"/>
    </row>
    <row r="83" spans="1:17" s="17" customFormat="1" ht="14.25" x14ac:dyDescent="0.2">
      <c r="A83" s="14" t="s">
        <v>25</v>
      </c>
      <c r="B83" s="15">
        <v>587.9</v>
      </c>
      <c r="C83" s="15">
        <v>562.6</v>
      </c>
      <c r="D83" s="21"/>
      <c r="E83" s="54">
        <v>155.19999999999999</v>
      </c>
      <c r="F83" s="53">
        <v>743.2</v>
      </c>
      <c r="G83" s="50"/>
      <c r="H83" s="14" t="s">
        <v>25</v>
      </c>
      <c r="I83" s="15"/>
      <c r="J83" s="15">
        <v>707</v>
      </c>
      <c r="K83" s="15"/>
      <c r="L83" s="15"/>
      <c r="M83" s="54">
        <v>22.4</v>
      </c>
      <c r="N83" s="54">
        <v>13.8</v>
      </c>
      <c r="O83" s="53">
        <v>743.2</v>
      </c>
      <c r="P83" s="19"/>
      <c r="Q83" s="51"/>
    </row>
    <row r="84" spans="1:17" ht="35.1" customHeight="1" x14ac:dyDescent="0.25">
      <c r="A84" s="85" t="s">
        <v>50</v>
      </c>
      <c r="B84" s="85"/>
      <c r="C84" s="85"/>
      <c r="D84" s="85"/>
      <c r="E84" s="85"/>
      <c r="F84" s="85"/>
    </row>
    <row r="87" spans="1:17" x14ac:dyDescent="0.25">
      <c r="A87" s="85"/>
      <c r="B87" s="85"/>
      <c r="C87" s="85"/>
      <c r="D87" s="85"/>
      <c r="E87" s="85"/>
      <c r="F87" s="85"/>
    </row>
  </sheetData>
  <mergeCells count="71">
    <mergeCell ref="A1:O1"/>
    <mergeCell ref="A2:F2"/>
    <mergeCell ref="H2:O2"/>
    <mergeCell ref="A23:F23"/>
    <mergeCell ref="H23:O23"/>
    <mergeCell ref="N3:N5"/>
    <mergeCell ref="M3:M5"/>
    <mergeCell ref="A24:A26"/>
    <mergeCell ref="B24:D24"/>
    <mergeCell ref="F24:F26"/>
    <mergeCell ref="H24:H26"/>
    <mergeCell ref="I24:I26"/>
    <mergeCell ref="N24:N26"/>
    <mergeCell ref="J25:J26"/>
    <mergeCell ref="E24:E26"/>
    <mergeCell ref="K25:K26"/>
    <mergeCell ref="L25:L26"/>
    <mergeCell ref="J24:L24"/>
    <mergeCell ref="M24:M26"/>
    <mergeCell ref="O24:O26"/>
    <mergeCell ref="B25:C25"/>
    <mergeCell ref="D25:D26"/>
    <mergeCell ref="A3:A5"/>
    <mergeCell ref="B3:D3"/>
    <mergeCell ref="E3:E5"/>
    <mergeCell ref="F3:F5"/>
    <mergeCell ref="H3:H5"/>
    <mergeCell ref="O3:O5"/>
    <mergeCell ref="B4:C4"/>
    <mergeCell ref="D4:D5"/>
    <mergeCell ref="J4:J5"/>
    <mergeCell ref="K4:K5"/>
    <mergeCell ref="I3:I5"/>
    <mergeCell ref="L4:L5"/>
    <mergeCell ref="J3:L3"/>
    <mergeCell ref="A44:F44"/>
    <mergeCell ref="H44:O44"/>
    <mergeCell ref="A45:A47"/>
    <mergeCell ref="B45:D45"/>
    <mergeCell ref="E45:E47"/>
    <mergeCell ref="F45:F47"/>
    <mergeCell ref="H45:H47"/>
    <mergeCell ref="I45:I47"/>
    <mergeCell ref="J45:L45"/>
    <mergeCell ref="M45:M47"/>
    <mergeCell ref="N45:N47"/>
    <mergeCell ref="O45:O47"/>
    <mergeCell ref="B46:C46"/>
    <mergeCell ref="D46:D47"/>
    <mergeCell ref="J46:J47"/>
    <mergeCell ref="A87:F87"/>
    <mergeCell ref="H65:O65"/>
    <mergeCell ref="A66:A68"/>
    <mergeCell ref="B66:D66"/>
    <mergeCell ref="E66:E68"/>
    <mergeCell ref="F66:F68"/>
    <mergeCell ref="H66:H68"/>
    <mergeCell ref="I66:I68"/>
    <mergeCell ref="J66:L66"/>
    <mergeCell ref="M66:M68"/>
    <mergeCell ref="N66:N68"/>
    <mergeCell ref="O66:O68"/>
    <mergeCell ref="B67:C67"/>
    <mergeCell ref="D67:D68"/>
    <mergeCell ref="A65:F65"/>
    <mergeCell ref="J67:J68"/>
    <mergeCell ref="K67:K68"/>
    <mergeCell ref="L67:L68"/>
    <mergeCell ref="A84:F84"/>
    <mergeCell ref="K46:K47"/>
    <mergeCell ref="L46:L4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მემცენარეობა</vt:lpstr>
      <vt:lpstr> მეცხოველეობა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2025-10-13T13:45:16Z</dcterms:modified>
</cp:coreProperties>
</file>