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TanamSromlebi\Ftrade\SAITI\2025\10.2025\ნანუკა\GEO\"/>
    </mc:Choice>
  </mc:AlternateContent>
  <xr:revisionPtr revIDLastSave="0" documentId="13_ncr:1_{121FA33D-0BF7-42ED-8F46-C03E2B3FA7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4" r:id="rId1"/>
    <sheet name="2016_2024 წლები" sheetId="2" r:id="rId2"/>
    <sheet name="2016_2024 თვეები" sheetId="3" r:id="rId3"/>
  </sheets>
  <definedNames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4" l="1"/>
</calcChain>
</file>

<file path=xl/sharedStrings.xml><?xml version="1.0" encoding="utf-8"?>
<sst xmlns="http://schemas.openxmlformats.org/spreadsheetml/2006/main" count="181" uniqueCount="39">
  <si>
    <t>საქართველოს ექსპორტი ტრანსპორტირების სახეების მიხედვით</t>
  </si>
  <si>
    <t>(ათასი აშშ დოლარი)</t>
  </si>
  <si>
    <t>ტრანსპორტის სახეობა</t>
  </si>
  <si>
    <t>ექსპორტი - სულ</t>
  </si>
  <si>
    <t>მათ შორის:</t>
  </si>
  <si>
    <t>საავტომობილო</t>
  </si>
  <si>
    <t>სარკინიგზო</t>
  </si>
  <si>
    <t>საჰაერო</t>
  </si>
  <si>
    <t>საზღვაო</t>
  </si>
  <si>
    <t>* წინასწარი მონაცემები.</t>
  </si>
  <si>
    <t>** მაგისტრალური მილსადენი, ელექტროგადამცემი ხაზები და სხვა დანარჩენი ტრანსპორტის სახეობა.</t>
  </si>
  <si>
    <r>
      <rPr>
        <b/>
        <u/>
        <sz val="9"/>
        <color indexed="8"/>
        <rFont val="Sylfaen"/>
        <family val="1"/>
      </rPr>
      <t>წყარო</t>
    </r>
    <r>
      <rPr>
        <sz val="9"/>
        <color indexed="8"/>
        <rFont val="Sylfaen"/>
        <family val="1"/>
      </rPr>
      <t xml:space="preserve">: </t>
    </r>
    <r>
      <rPr>
        <sz val="9"/>
        <rFont val="Sylfaen"/>
        <family val="1"/>
      </rPr>
      <t xml:space="preserve">სსიპ საქართველოს ფინანსთა სამინისტროს შემოსავლების სამსახური; </t>
    </r>
  </si>
  <si>
    <t xml:space="preserve">               სს ,,საქართველოს სახელმწიფო ელექტროსისტემა”; </t>
  </si>
  <si>
    <t xml:space="preserve">               სს  „ელექტროენერგეტიკული სისტემის კომერციული ოპერატორი“;</t>
  </si>
  <si>
    <t xml:space="preserve">               შპს ,,საქართველოს გაზის ტრანსპორტირების კომპანია”. 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</si>
  <si>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</si>
  <si>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</si>
  <si>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</si>
  <si>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</si>
  <si>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</si>
  <si>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</si>
  <si>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</si>
  <si>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</si>
  <si>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</si>
  <si>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</si>
  <si>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</si>
  <si>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</si>
  <si>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</t>
  </si>
  <si>
    <r>
      <rPr>
        <b/>
        <u/>
        <sz val="9"/>
        <color indexed="8"/>
        <rFont val="Sylfaen"/>
        <family val="1"/>
      </rPr>
      <t>პირობითი</t>
    </r>
    <r>
      <rPr>
        <b/>
        <u/>
        <sz val="9"/>
        <rFont val="Sylfaen"/>
        <family val="1"/>
      </rPr>
      <t xml:space="preserve"> აღნიშვნები:</t>
    </r>
  </si>
  <si>
    <r>
      <t xml:space="preserve">      0.0 </t>
    </r>
    <r>
      <rPr>
        <sz val="9"/>
        <rFont val="Sylfaen"/>
        <family val="1"/>
      </rPr>
      <t>მაჩვენებლის სიდიდე უმნიშვნელოა.</t>
    </r>
  </si>
  <si>
    <r>
      <t xml:space="preserve">      - </t>
    </r>
    <r>
      <rPr>
        <sz val="9"/>
        <rFont val="Sylfaen"/>
        <family val="1"/>
      </rPr>
      <t>მოვლენა არ არსებობს.</t>
    </r>
  </si>
  <si>
    <t>დანარჩენი**</t>
  </si>
  <si>
    <t>2025*</t>
  </si>
  <si>
    <t>დანარჩენი*</t>
  </si>
  <si>
    <t>* მაგისტრალური მილსადენი, ელექტროგადამცემი ხაზები და სხვა დანარჩენი ტრანსპორტის სახეობა.</t>
  </si>
  <si>
    <t>I კვ.</t>
  </si>
  <si>
    <t>II კვ.</t>
  </si>
  <si>
    <t>III კვ.</t>
  </si>
  <si>
    <t>იანვარი-ოქტომბერი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</si>
</sst>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_);_(@_)"/>
    <numFmt numFmtId="165" formatCode="_-* #,##0.00\ _L_a_r_i_-;\-* #,##0.00\ _L_a_r_i_-;_-* &quot;-&quot;??\ _L_a_r_i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sz val="10"/>
      <color theme="1"/>
      <name val="Arial"/>
      <family val="2"/>
    </font>
    <font>
      <sz val="10"/>
      <color indexed="8"/>
      <name val="Arial"/>
      <family val="2"/>
      <charset val="204"/>
    </font>
    <font>
      <b/>
      <sz val="10"/>
      <color indexed="8"/>
      <name val="Sylfae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Sylfaen"/>
      <family val="1"/>
    </font>
    <font>
      <sz val="9"/>
      <color theme="1"/>
      <name val="Sylfaen"/>
      <family val="1"/>
    </font>
    <font>
      <b/>
      <u/>
      <sz val="9"/>
      <color indexed="8"/>
      <name val="Sylfaen"/>
      <family val="1"/>
    </font>
    <font>
      <sz val="9"/>
      <color indexed="8"/>
      <name val="Sylfaen"/>
      <family val="1"/>
    </font>
    <font>
      <sz val="9"/>
      <name val="Sylfaen"/>
      <family val="1"/>
    </font>
    <font>
      <sz val="11"/>
      <color theme="1"/>
      <name val="Sylfaen"/>
      <family val="1"/>
    </font>
    <font>
      <b/>
      <sz val="10"/>
      <color theme="1"/>
      <name val="Sylfaen"/>
      <family val="1"/>
    </font>
    <font>
      <b/>
      <u/>
      <sz val="9"/>
      <color theme="1"/>
      <name val="Sylfaen"/>
      <family val="1"/>
    </font>
    <font>
      <b/>
      <u/>
      <sz val="9"/>
      <name val="Sylfae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165" fontId="3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1" applyFont="1" applyAlignment="1">
      <alignment horizontal="left" vertical="center"/>
    </xf>
    <xf numFmtId="0" fontId="6" fillId="0" borderId="0" xfId="1" applyFont="1"/>
    <xf numFmtId="0" fontId="6" fillId="0" borderId="0" xfId="1" applyFont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164" fontId="11" fillId="0" borderId="0" xfId="3" applyNumberFormat="1" applyFont="1" applyAlignment="1">
      <alignment horizontal="right" wrapText="1"/>
    </xf>
    <xf numFmtId="0" fontId="6" fillId="0" borderId="0" xfId="4" applyFont="1" applyAlignment="1">
      <alignment horizontal="left" vertical="top" wrapText="1" indent="1"/>
    </xf>
    <xf numFmtId="0" fontId="12" fillId="0" borderId="0" xfId="5" applyFont="1" applyAlignment="1">
      <alignment horizontal="left" wrapText="1"/>
    </xf>
    <xf numFmtId="164" fontId="10" fillId="0" borderId="0" xfId="3" applyNumberFormat="1" applyAlignment="1">
      <alignment horizontal="right" wrapText="1"/>
    </xf>
    <xf numFmtId="0" fontId="12" fillId="0" borderId="2" xfId="6" applyFont="1" applyBorder="1" applyAlignment="1">
      <alignment horizontal="left" wrapText="1"/>
    </xf>
    <xf numFmtId="164" fontId="10" fillId="0" borderId="2" xfId="3" applyNumberFormat="1" applyBorder="1" applyAlignment="1">
      <alignment horizontal="right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7" fillId="0" borderId="0" xfId="0" applyFont="1"/>
    <xf numFmtId="0" fontId="13" fillId="0" borderId="0" xfId="0" applyFont="1"/>
    <xf numFmtId="0" fontId="17" fillId="0" borderId="0" xfId="0" applyFon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4" fontId="11" fillId="0" borderId="2" xfId="3" applyNumberFormat="1" applyFont="1" applyBorder="1" applyAlignment="1">
      <alignment horizontal="right" wrapText="1"/>
    </xf>
    <xf numFmtId="0" fontId="19" fillId="0" borderId="0" xfId="0" applyFont="1" applyAlignment="1">
      <alignment horizontal="left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2" xfId="5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164" fontId="13" fillId="0" borderId="0" xfId="0" applyNumberFormat="1" applyFont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9">
    <cellStyle name="Comma 2" xfId="8" xr:uid="{00000000-0005-0000-0000-000000000000}"/>
    <cellStyle name="Normal" xfId="0" builtinId="0"/>
    <cellStyle name="Normal 2" xfId="7" xr:uid="{00000000-0005-0000-0000-000002000000}"/>
    <cellStyle name="Normal 2 2" xfId="1" xr:uid="{00000000-0005-0000-0000-000003000000}"/>
    <cellStyle name="Normal_2017t" xfId="6" xr:uid="{00000000-0005-0000-0000-000004000000}"/>
    <cellStyle name="Normal_Sheet1 2 2" xfId="3" xr:uid="{00000000-0005-0000-0000-000005000000}"/>
    <cellStyle name="Normal_Sheet2 2" xfId="2" xr:uid="{00000000-0005-0000-0000-000006000000}"/>
    <cellStyle name="Normal_Sheet2_1" xfId="4" xr:uid="{00000000-0005-0000-0000-000007000000}"/>
    <cellStyle name="Normal_Sheet5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4DB5-D64E-435A-B337-F413ADE1CA45}">
  <dimension ref="A1:P20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29.85546875" customWidth="1"/>
    <col min="2" max="2" width="12.42578125" bestFit="1" customWidth="1"/>
    <col min="3" max="3" width="10.28515625" bestFit="1" customWidth="1"/>
    <col min="4" max="4" width="11.42578125" bestFit="1" customWidth="1"/>
    <col min="5" max="5" width="10.28515625" bestFit="1" customWidth="1"/>
    <col min="6" max="6" width="11.85546875" bestFit="1" customWidth="1"/>
    <col min="7" max="9" width="10.28515625" bestFit="1" customWidth="1"/>
    <col min="10" max="10" width="11.85546875" bestFit="1" customWidth="1"/>
    <col min="11" max="12" width="10.28515625" bestFit="1" customWidth="1"/>
    <col min="13" max="13" width="11.5703125" bestFit="1" customWidth="1"/>
    <col min="14" max="14" width="11.85546875" bestFit="1" customWidth="1"/>
    <col min="15" max="15" width="11.5703125" bestFit="1" customWidth="1"/>
  </cols>
  <sheetData>
    <row r="1" spans="1:16" x14ac:dyDescent="0.25">
      <c r="A1" s="31" t="s">
        <v>0</v>
      </c>
      <c r="B1" s="3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5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x14ac:dyDescent="0.25">
      <c r="A4" s="33" t="s">
        <v>2</v>
      </c>
      <c r="B4" s="35" t="s">
        <v>32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6" ht="30" x14ac:dyDescent="0.25">
      <c r="A5" s="34"/>
      <c r="B5" s="30" t="s">
        <v>38</v>
      </c>
      <c r="C5" s="29" t="s">
        <v>15</v>
      </c>
      <c r="D5" s="29" t="s">
        <v>16</v>
      </c>
      <c r="E5" s="29" t="s">
        <v>17</v>
      </c>
      <c r="F5" s="30" t="s">
        <v>35</v>
      </c>
      <c r="G5" s="29" t="s">
        <v>18</v>
      </c>
      <c r="H5" s="29" t="s">
        <v>19</v>
      </c>
      <c r="I5" s="29" t="s">
        <v>20</v>
      </c>
      <c r="J5" s="30" t="s">
        <v>36</v>
      </c>
      <c r="K5" s="29" t="s">
        <v>21</v>
      </c>
      <c r="L5" s="29" t="s">
        <v>22</v>
      </c>
      <c r="M5" s="29" t="s">
        <v>23</v>
      </c>
      <c r="N5" s="30" t="s">
        <v>37</v>
      </c>
      <c r="O5" s="29" t="s">
        <v>24</v>
      </c>
    </row>
    <row r="6" spans="1:16" x14ac:dyDescent="0.25">
      <c r="A6" s="6" t="s">
        <v>3</v>
      </c>
      <c r="B6" s="7">
        <f>SUM(F6+J6+N6+O6)</f>
        <v>5835864.7774455827</v>
      </c>
      <c r="C6" s="7">
        <v>403862.32273075508</v>
      </c>
      <c r="D6" s="7">
        <v>431500.2839801549</v>
      </c>
      <c r="E6" s="7">
        <v>562182.79251343221</v>
      </c>
      <c r="F6" s="7">
        <v>1397545.3992243423</v>
      </c>
      <c r="G6" s="7">
        <v>616833.21437117574</v>
      </c>
      <c r="H6" s="7">
        <v>580093.31526181928</v>
      </c>
      <c r="I6" s="7">
        <v>640221.98636775895</v>
      </c>
      <c r="J6" s="7">
        <v>1837148.5160007537</v>
      </c>
      <c r="K6" s="7">
        <v>610423.33890771191</v>
      </c>
      <c r="L6" s="7">
        <v>603046.93740662083</v>
      </c>
      <c r="M6" s="7">
        <v>703209.22490317561</v>
      </c>
      <c r="N6" s="7">
        <v>1916679.5012175082</v>
      </c>
      <c r="O6" s="7">
        <v>684491.36100297829</v>
      </c>
      <c r="P6" s="19"/>
    </row>
    <row r="7" spans="1:16" x14ac:dyDescent="0.25">
      <c r="A7" s="8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6" ht="15.75" x14ac:dyDescent="0.3">
      <c r="A8" s="9" t="s">
        <v>5</v>
      </c>
      <c r="B8" s="7">
        <v>4187469.0410107416</v>
      </c>
      <c r="C8" s="10">
        <v>280275.63680102746</v>
      </c>
      <c r="D8" s="10">
        <v>314378.20012957009</v>
      </c>
      <c r="E8" s="10">
        <v>411793.82067374099</v>
      </c>
      <c r="F8" s="7">
        <v>1006447.6576043386</v>
      </c>
      <c r="G8" s="10">
        <v>454495.9390763347</v>
      </c>
      <c r="H8" s="10">
        <v>421118.18611568608</v>
      </c>
      <c r="I8" s="10">
        <v>465166.34729085449</v>
      </c>
      <c r="J8" s="7">
        <v>1340780.4724828752</v>
      </c>
      <c r="K8" s="10">
        <v>482664.42975691881</v>
      </c>
      <c r="L8" s="10">
        <v>316572.68521041685</v>
      </c>
      <c r="M8" s="10">
        <v>519494.46697489673</v>
      </c>
      <c r="N8" s="7">
        <v>1318731.5819422323</v>
      </c>
      <c r="O8" s="10">
        <v>521509.32898129482</v>
      </c>
    </row>
    <row r="9" spans="1:16" ht="15.75" x14ac:dyDescent="0.3">
      <c r="A9" s="9" t="s">
        <v>6</v>
      </c>
      <c r="B9" s="7">
        <v>195153.64613420353</v>
      </c>
      <c r="C9" s="10">
        <v>17329.489305060906</v>
      </c>
      <c r="D9" s="10">
        <v>16969.350244172369</v>
      </c>
      <c r="E9" s="10">
        <v>21993.274362158685</v>
      </c>
      <c r="F9" s="7">
        <v>56292.113911391963</v>
      </c>
      <c r="G9" s="10">
        <v>24070.265316200133</v>
      </c>
      <c r="H9" s="10">
        <v>18269.02132382019</v>
      </c>
      <c r="I9" s="10">
        <v>18674.173486683852</v>
      </c>
      <c r="J9" s="7">
        <v>61013.460126704173</v>
      </c>
      <c r="K9" s="10">
        <v>14050.33170227458</v>
      </c>
      <c r="L9" s="10">
        <v>17434.676003099423</v>
      </c>
      <c r="M9" s="10">
        <v>20415.524677043446</v>
      </c>
      <c r="N9" s="7">
        <v>51900.532382417448</v>
      </c>
      <c r="O9" s="10">
        <v>25947.539713689934</v>
      </c>
    </row>
    <row r="10" spans="1:16" ht="15.75" x14ac:dyDescent="0.3">
      <c r="A10" s="9" t="s">
        <v>7</v>
      </c>
      <c r="B10" s="7">
        <v>237464.22328823348</v>
      </c>
      <c r="C10" s="10">
        <v>25243.388895687938</v>
      </c>
      <c r="D10" s="10">
        <v>18088.472244759247</v>
      </c>
      <c r="E10" s="10">
        <v>19680.182434928396</v>
      </c>
      <c r="F10" s="7">
        <v>63012.043575375588</v>
      </c>
      <c r="G10" s="10">
        <v>28123.69313158287</v>
      </c>
      <c r="H10" s="10">
        <v>19636.782486822347</v>
      </c>
      <c r="I10" s="10">
        <v>23745.714293251807</v>
      </c>
      <c r="J10" s="7">
        <v>71506.189911657028</v>
      </c>
      <c r="K10" s="10">
        <v>23477.182864424325</v>
      </c>
      <c r="L10" s="10">
        <v>16362.240429085796</v>
      </c>
      <c r="M10" s="10">
        <v>39229.980689395306</v>
      </c>
      <c r="N10" s="7">
        <v>79069.403982905424</v>
      </c>
      <c r="O10" s="10">
        <v>23876.585818295433</v>
      </c>
    </row>
    <row r="11" spans="1:16" ht="15.75" x14ac:dyDescent="0.3">
      <c r="A11" s="9" t="s">
        <v>8</v>
      </c>
      <c r="B11" s="7">
        <v>1192263.3160124051</v>
      </c>
      <c r="C11" s="10">
        <v>80991.652728978792</v>
      </c>
      <c r="D11" s="10">
        <v>82059.358361653212</v>
      </c>
      <c r="E11" s="10">
        <v>108273.88104260426</v>
      </c>
      <c r="F11" s="7">
        <v>271324.89213323628</v>
      </c>
      <c r="G11" s="10">
        <v>110142.90684705789</v>
      </c>
      <c r="H11" s="10">
        <v>111874.67433549104</v>
      </c>
      <c r="I11" s="10">
        <v>123102.08529696878</v>
      </c>
      <c r="J11" s="7">
        <v>345119.66647951771</v>
      </c>
      <c r="K11" s="10">
        <v>86939.721584094266</v>
      </c>
      <c r="L11" s="10">
        <v>252025.47876401874</v>
      </c>
      <c r="M11" s="10">
        <v>123698.53356184011</v>
      </c>
      <c r="N11" s="7">
        <v>462663.73390995315</v>
      </c>
      <c r="O11" s="10">
        <v>113155.02348969813</v>
      </c>
    </row>
    <row r="12" spans="1:16" ht="15.75" x14ac:dyDescent="0.3">
      <c r="A12" s="28" t="s">
        <v>31</v>
      </c>
      <c r="B12" s="23">
        <v>23514.551000000003</v>
      </c>
      <c r="C12" s="12">
        <v>22.155000000000001</v>
      </c>
      <c r="D12" s="12">
        <v>4.9029999999999996</v>
      </c>
      <c r="E12" s="12">
        <v>441.63400000000001</v>
      </c>
      <c r="F12" s="23">
        <v>468.69200000000001</v>
      </c>
      <c r="G12" s="12">
        <v>0.41</v>
      </c>
      <c r="H12" s="12">
        <v>9194.6509999999998</v>
      </c>
      <c r="I12" s="12">
        <v>9533.6660000000011</v>
      </c>
      <c r="J12" s="23">
        <v>18728.726999999999</v>
      </c>
      <c r="K12" s="12">
        <v>3291.6730000000002</v>
      </c>
      <c r="L12" s="12">
        <v>651.85699999999997</v>
      </c>
      <c r="M12" s="12">
        <v>370.71899999999999</v>
      </c>
      <c r="N12" s="23">
        <v>4314.2489999999998</v>
      </c>
      <c r="O12" s="12">
        <v>2.883</v>
      </c>
    </row>
    <row r="13" spans="1:16" x14ac:dyDescent="0.25">
      <c r="A13" s="15" t="s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x14ac:dyDescent="0.25">
      <c r="A14" s="1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6" ht="21" customHeight="1" x14ac:dyDescent="0.25">
      <c r="A15" s="13" t="s">
        <v>10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6" x14ac:dyDescent="0.25">
      <c r="A16" s="14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5">
      <c r="A17" s="17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5">
      <c r="A18" s="17" t="s">
        <v>12</v>
      </c>
      <c r="B18" s="17"/>
      <c r="C18" s="17"/>
      <c r="D18" s="17"/>
      <c r="E18" s="17"/>
      <c r="F18" s="32"/>
      <c r="G18" s="17"/>
      <c r="H18" s="17"/>
      <c r="I18" s="17"/>
      <c r="J18" s="17"/>
      <c r="K18" s="17"/>
      <c r="L18" s="17"/>
      <c r="M18" s="17"/>
      <c r="N18" s="17"/>
      <c r="O18" s="17"/>
    </row>
    <row r="19" spans="1:15" x14ac:dyDescent="0.25">
      <c r="A19" s="17" t="s">
        <v>13</v>
      </c>
      <c r="B19" s="17"/>
      <c r="C19" s="17"/>
      <c r="D19" s="17"/>
      <c r="E19" s="17"/>
      <c r="F19" s="17"/>
      <c r="G19" s="17"/>
      <c r="H19" s="32"/>
      <c r="I19" s="17"/>
      <c r="J19" s="17"/>
      <c r="K19" s="17"/>
      <c r="L19" s="17"/>
      <c r="M19" s="17"/>
      <c r="N19" s="17"/>
      <c r="O19" s="17"/>
    </row>
    <row r="20" spans="1:15" x14ac:dyDescent="0.25">
      <c r="A20" s="17" t="s">
        <v>14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</sheetData>
  <mergeCells count="2">
    <mergeCell ref="A4:A5"/>
    <mergeCell ref="B4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5" x14ac:dyDescent="0.25"/>
  <cols>
    <col min="1" max="1" width="30.7109375" style="18" customWidth="1"/>
  </cols>
  <sheetData>
    <row r="1" spans="1:10" x14ac:dyDescent="0.25">
      <c r="A1" s="1" t="s">
        <v>0</v>
      </c>
    </row>
    <row r="2" spans="1:10" ht="15.75" x14ac:dyDescent="0.3">
      <c r="A2" s="2"/>
    </row>
    <row r="3" spans="1:10" x14ac:dyDescent="0.25">
      <c r="A3" s="3" t="s">
        <v>1</v>
      </c>
    </row>
    <row r="4" spans="1:10" ht="15.75" x14ac:dyDescent="0.3">
      <c r="A4" s="4" t="s">
        <v>2</v>
      </c>
      <c r="B4" s="5">
        <v>2016</v>
      </c>
      <c r="C4" s="5">
        <v>2017</v>
      </c>
      <c r="D4" s="5">
        <v>2018</v>
      </c>
      <c r="E4" s="5">
        <v>2019</v>
      </c>
      <c r="F4" s="5">
        <v>2020</v>
      </c>
      <c r="G4" s="5">
        <v>2021</v>
      </c>
      <c r="H4" s="27">
        <v>2022</v>
      </c>
      <c r="I4" s="26">
        <v>2023</v>
      </c>
      <c r="J4" s="26">
        <v>2024</v>
      </c>
    </row>
    <row r="5" spans="1:10" x14ac:dyDescent="0.25">
      <c r="A5" s="6" t="s">
        <v>3</v>
      </c>
      <c r="B5" s="7">
        <v>2117136.4400444506</v>
      </c>
      <c r="C5" s="7">
        <v>2745667.0832556654</v>
      </c>
      <c r="D5" s="7">
        <v>3379656.9176440239</v>
      </c>
      <c r="E5" s="7">
        <v>3797041.2085034377</v>
      </c>
      <c r="F5" s="7">
        <v>3340635.7074159728</v>
      </c>
      <c r="G5" s="7">
        <v>4242456.4170325575</v>
      </c>
      <c r="H5" s="7">
        <v>5582502.2166969972</v>
      </c>
      <c r="I5" s="7">
        <v>6086357.2504475098</v>
      </c>
      <c r="J5" s="7">
        <v>6558688.5695432518</v>
      </c>
    </row>
    <row r="6" spans="1:10" x14ac:dyDescent="0.25">
      <c r="A6" s="8" t="s">
        <v>4</v>
      </c>
      <c r="J6" s="19"/>
    </row>
    <row r="7" spans="1:10" ht="15.75" x14ac:dyDescent="0.3">
      <c r="A7" s="9" t="s">
        <v>5</v>
      </c>
      <c r="B7" s="10">
        <v>930054.47118203586</v>
      </c>
      <c r="C7" s="10">
        <v>1258573.6176035514</v>
      </c>
      <c r="D7" s="10">
        <v>1662500.0195844856</v>
      </c>
      <c r="E7" s="10">
        <v>1890113.9842903221</v>
      </c>
      <c r="F7" s="10">
        <v>1390933.33886676</v>
      </c>
      <c r="G7" s="10">
        <v>1836138.283562853</v>
      </c>
      <c r="H7" s="10">
        <v>2750069.045010827</v>
      </c>
      <c r="I7" s="10">
        <v>4306137.875510483</v>
      </c>
      <c r="J7" s="10">
        <v>4825874.7399261929</v>
      </c>
    </row>
    <row r="8" spans="1:10" ht="15.75" x14ac:dyDescent="0.3">
      <c r="A8" s="9" t="s">
        <v>6</v>
      </c>
      <c r="B8" s="10">
        <v>102340.40630663018</v>
      </c>
      <c r="C8" s="10">
        <v>102675.25298042904</v>
      </c>
      <c r="D8" s="10">
        <v>120235.74397999687</v>
      </c>
      <c r="E8" s="10">
        <v>149984.95887800428</v>
      </c>
      <c r="F8" s="10">
        <v>111088.72802040279</v>
      </c>
      <c r="G8" s="10">
        <v>164527.74693254157</v>
      </c>
      <c r="H8" s="10">
        <v>221948.89180616639</v>
      </c>
      <c r="I8" s="10">
        <v>201877.60041107435</v>
      </c>
      <c r="J8" s="10">
        <v>208043.15908238248</v>
      </c>
    </row>
    <row r="9" spans="1:10" ht="15.75" x14ac:dyDescent="0.3">
      <c r="A9" s="9" t="s">
        <v>7</v>
      </c>
      <c r="B9" s="10">
        <v>200869.14106693416</v>
      </c>
      <c r="C9" s="10">
        <v>203703.91417337058</v>
      </c>
      <c r="D9" s="10">
        <v>217331.86586614038</v>
      </c>
      <c r="E9" s="10">
        <v>260671.50183044144</v>
      </c>
      <c r="F9" s="10">
        <v>260492.24340947758</v>
      </c>
      <c r="G9" s="10">
        <v>223738.64854332223</v>
      </c>
      <c r="H9" s="10">
        <v>249789.14164507037</v>
      </c>
      <c r="I9" s="10">
        <v>256838.53016134046</v>
      </c>
      <c r="J9" s="10">
        <v>267322.99138244265</v>
      </c>
    </row>
    <row r="10" spans="1:10" ht="15.75" x14ac:dyDescent="0.3">
      <c r="A10" s="9" t="s">
        <v>8</v>
      </c>
      <c r="B10" s="10">
        <v>859658.62697773532</v>
      </c>
      <c r="C10" s="10">
        <v>1158521.4460083139</v>
      </c>
      <c r="D10" s="10">
        <v>1359648.6742134013</v>
      </c>
      <c r="E10" s="10">
        <v>1488402.9858280842</v>
      </c>
      <c r="F10" s="10">
        <v>1572275.4161193315</v>
      </c>
      <c r="G10" s="10">
        <v>2002314.0479938402</v>
      </c>
      <c r="H10" s="10">
        <v>2271114.4382349341</v>
      </c>
      <c r="I10" s="10">
        <v>1225643.1258537709</v>
      </c>
      <c r="J10" s="10">
        <v>1203495.0679710303</v>
      </c>
    </row>
    <row r="11" spans="1:10" ht="15.75" x14ac:dyDescent="0.3">
      <c r="A11" s="11" t="s">
        <v>33</v>
      </c>
      <c r="B11" s="12">
        <v>24213.794511114927</v>
      </c>
      <c r="C11" s="12">
        <v>22192.852489999997</v>
      </c>
      <c r="D11" s="12">
        <v>19940.614000000001</v>
      </c>
      <c r="E11" s="12">
        <v>7867.7776765854915</v>
      </c>
      <c r="F11" s="12">
        <v>5845.9809999999989</v>
      </c>
      <c r="G11" s="12">
        <v>15737.690000000002</v>
      </c>
      <c r="H11" s="12">
        <v>89580.7</v>
      </c>
      <c r="I11" s="12">
        <v>95860.11851084001</v>
      </c>
      <c r="J11" s="12">
        <v>53952.611181203421</v>
      </c>
    </row>
    <row r="12" spans="1:10" x14ac:dyDescent="0.25">
      <c r="A12" s="13"/>
      <c r="C12" s="16"/>
      <c r="D12" s="16"/>
      <c r="E12" s="16"/>
      <c r="F12" s="7"/>
      <c r="J12" s="25"/>
    </row>
    <row r="13" spans="1:10" ht="38.25" x14ac:dyDescent="0.25">
      <c r="A13" s="15" t="s">
        <v>34</v>
      </c>
      <c r="C13" s="10"/>
      <c r="D13" s="10"/>
      <c r="E13" s="10"/>
      <c r="F13" s="7"/>
    </row>
    <row r="14" spans="1:10" x14ac:dyDescent="0.25">
      <c r="A14" s="14"/>
      <c r="C14" s="10"/>
      <c r="D14" s="10"/>
      <c r="E14" s="10"/>
      <c r="F14" s="7"/>
    </row>
    <row r="15" spans="1:10" x14ac:dyDescent="0.25">
      <c r="A15" s="17" t="s">
        <v>11</v>
      </c>
    </row>
    <row r="16" spans="1:10" x14ac:dyDescent="0.25">
      <c r="A16" s="17" t="s">
        <v>12</v>
      </c>
    </row>
    <row r="17" spans="1:2" x14ac:dyDescent="0.25">
      <c r="A17" s="17" t="s">
        <v>13</v>
      </c>
    </row>
    <row r="18" spans="1:2" x14ac:dyDescent="0.25">
      <c r="A18" s="17" t="s">
        <v>14</v>
      </c>
    </row>
    <row r="24" spans="1:2" x14ac:dyDescent="0.25">
      <c r="B24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N41"/>
  <sheetViews>
    <sheetView showGridLines="0" workbookViewId="0">
      <pane xSplit="1" ySplit="6" topLeftCell="DB7" activePane="bottomRight" state="frozen"/>
      <selection pane="topRight"/>
      <selection pane="bottomLeft"/>
      <selection pane="bottomRight"/>
    </sheetView>
  </sheetViews>
  <sheetFormatPr defaultColWidth="12" defaultRowHeight="15" x14ac:dyDescent="0.25"/>
  <cols>
    <col min="1" max="1" width="38.7109375" style="18" customWidth="1"/>
    <col min="3" max="3" width="12.140625" customWidth="1"/>
    <col min="80" max="80" width="14" bestFit="1" customWidth="1"/>
    <col min="93" max="93" width="14" bestFit="1" customWidth="1"/>
    <col min="106" max="106" width="10.28515625" bestFit="1" customWidth="1"/>
    <col min="117" max="117" width="12.140625" customWidth="1"/>
  </cols>
  <sheetData>
    <row r="1" spans="1:118" x14ac:dyDescent="0.25">
      <c r="A1" s="1" t="s">
        <v>0</v>
      </c>
    </row>
    <row r="2" spans="1:118" ht="15.75" x14ac:dyDescent="0.3">
      <c r="A2" s="2"/>
    </row>
    <row r="3" spans="1:118" x14ac:dyDescent="0.25">
      <c r="A3" s="3" t="s">
        <v>1</v>
      </c>
    </row>
    <row r="4" spans="1:118" x14ac:dyDescent="0.25">
      <c r="A4" s="37" t="s">
        <v>2</v>
      </c>
      <c r="B4" s="36">
        <v>2016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>
        <v>2017</v>
      </c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>
        <v>2018</v>
      </c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>
        <v>2019</v>
      </c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>
        <v>2020</v>
      </c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>
        <v>2021</v>
      </c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9">
        <v>2022</v>
      </c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5">
        <v>2023</v>
      </c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5">
        <v>2024</v>
      </c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</row>
    <row r="5" spans="1:118" x14ac:dyDescent="0.25">
      <c r="A5" s="38"/>
      <c r="B5" s="20" t="s">
        <v>15</v>
      </c>
      <c r="C5" s="21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0" t="s">
        <v>24</v>
      </c>
      <c r="L5" s="20" t="s">
        <v>25</v>
      </c>
      <c r="M5" s="20" t="s">
        <v>26</v>
      </c>
      <c r="N5" s="22" t="s">
        <v>27</v>
      </c>
      <c r="O5" s="20" t="s">
        <v>15</v>
      </c>
      <c r="P5" s="21" t="s">
        <v>16</v>
      </c>
      <c r="Q5" s="20" t="s">
        <v>17</v>
      </c>
      <c r="R5" s="20" t="s">
        <v>18</v>
      </c>
      <c r="S5" s="20" t="s">
        <v>19</v>
      </c>
      <c r="T5" s="20" t="s">
        <v>20</v>
      </c>
      <c r="U5" s="20" t="s">
        <v>21</v>
      </c>
      <c r="V5" s="20" t="s">
        <v>22</v>
      </c>
      <c r="W5" s="20" t="s">
        <v>23</v>
      </c>
      <c r="X5" s="20" t="s">
        <v>24</v>
      </c>
      <c r="Y5" s="20" t="s">
        <v>25</v>
      </c>
      <c r="Z5" s="20" t="s">
        <v>26</v>
      </c>
      <c r="AA5" s="22" t="s">
        <v>27</v>
      </c>
      <c r="AB5" s="20" t="s">
        <v>15</v>
      </c>
      <c r="AC5" s="21" t="s">
        <v>16</v>
      </c>
      <c r="AD5" s="20" t="s">
        <v>17</v>
      </c>
      <c r="AE5" s="20" t="s">
        <v>18</v>
      </c>
      <c r="AF5" s="20" t="s">
        <v>19</v>
      </c>
      <c r="AG5" s="20" t="s">
        <v>20</v>
      </c>
      <c r="AH5" s="20" t="s">
        <v>21</v>
      </c>
      <c r="AI5" s="20" t="s">
        <v>22</v>
      </c>
      <c r="AJ5" s="20" t="s">
        <v>23</v>
      </c>
      <c r="AK5" s="20" t="s">
        <v>24</v>
      </c>
      <c r="AL5" s="20" t="s">
        <v>25</v>
      </c>
      <c r="AM5" s="20" t="s">
        <v>26</v>
      </c>
      <c r="AN5" s="22" t="s">
        <v>27</v>
      </c>
      <c r="AO5" s="20" t="s">
        <v>15</v>
      </c>
      <c r="AP5" s="21" t="s">
        <v>16</v>
      </c>
      <c r="AQ5" s="20" t="s">
        <v>17</v>
      </c>
      <c r="AR5" s="20" t="s">
        <v>18</v>
      </c>
      <c r="AS5" s="20" t="s">
        <v>19</v>
      </c>
      <c r="AT5" s="20" t="s">
        <v>20</v>
      </c>
      <c r="AU5" s="20" t="s">
        <v>21</v>
      </c>
      <c r="AV5" s="20" t="s">
        <v>22</v>
      </c>
      <c r="AW5" s="20" t="s">
        <v>23</v>
      </c>
      <c r="AX5" s="20" t="s">
        <v>24</v>
      </c>
      <c r="AY5" s="20" t="s">
        <v>25</v>
      </c>
      <c r="AZ5" s="20" t="s">
        <v>26</v>
      </c>
      <c r="BA5" s="22" t="s">
        <v>27</v>
      </c>
      <c r="BB5" s="20" t="s">
        <v>15</v>
      </c>
      <c r="BC5" s="21" t="s">
        <v>16</v>
      </c>
      <c r="BD5" s="20" t="s">
        <v>17</v>
      </c>
      <c r="BE5" s="20" t="s">
        <v>18</v>
      </c>
      <c r="BF5" s="20" t="s">
        <v>19</v>
      </c>
      <c r="BG5" s="20" t="s">
        <v>20</v>
      </c>
      <c r="BH5" s="20" t="s">
        <v>21</v>
      </c>
      <c r="BI5" s="20" t="s">
        <v>22</v>
      </c>
      <c r="BJ5" s="20" t="s">
        <v>23</v>
      </c>
      <c r="BK5" s="20" t="s">
        <v>24</v>
      </c>
      <c r="BL5" s="20" t="s">
        <v>25</v>
      </c>
      <c r="BM5" s="20" t="s">
        <v>26</v>
      </c>
      <c r="BN5" s="22" t="s">
        <v>27</v>
      </c>
      <c r="BO5" s="20" t="s">
        <v>15</v>
      </c>
      <c r="BP5" s="21" t="s">
        <v>16</v>
      </c>
      <c r="BQ5" s="20" t="s">
        <v>17</v>
      </c>
      <c r="BR5" s="20" t="s">
        <v>18</v>
      </c>
      <c r="BS5" s="20" t="s">
        <v>19</v>
      </c>
      <c r="BT5" s="20" t="s">
        <v>20</v>
      </c>
      <c r="BU5" s="20" t="s">
        <v>21</v>
      </c>
      <c r="BV5" s="20" t="s">
        <v>22</v>
      </c>
      <c r="BW5" s="20" t="s">
        <v>23</v>
      </c>
      <c r="BX5" s="20" t="s">
        <v>24</v>
      </c>
      <c r="BY5" s="20" t="s">
        <v>25</v>
      </c>
      <c r="BZ5" s="20" t="s">
        <v>26</v>
      </c>
      <c r="CA5" s="22" t="s">
        <v>27</v>
      </c>
      <c r="CB5" s="20" t="s">
        <v>15</v>
      </c>
      <c r="CC5" s="21" t="s">
        <v>16</v>
      </c>
      <c r="CD5" s="20" t="s">
        <v>17</v>
      </c>
      <c r="CE5" s="20" t="s">
        <v>18</v>
      </c>
      <c r="CF5" s="20" t="s">
        <v>19</v>
      </c>
      <c r="CG5" s="20" t="s">
        <v>20</v>
      </c>
      <c r="CH5" s="20" t="s">
        <v>21</v>
      </c>
      <c r="CI5" s="20" t="s">
        <v>22</v>
      </c>
      <c r="CJ5" s="20" t="s">
        <v>23</v>
      </c>
      <c r="CK5" s="20" t="s">
        <v>24</v>
      </c>
      <c r="CL5" s="20" t="s">
        <v>25</v>
      </c>
      <c r="CM5" s="20" t="s">
        <v>26</v>
      </c>
      <c r="CN5" s="22" t="s">
        <v>27</v>
      </c>
      <c r="CO5" s="20" t="s">
        <v>15</v>
      </c>
      <c r="CP5" s="21" t="s">
        <v>16</v>
      </c>
      <c r="CQ5" s="20" t="s">
        <v>17</v>
      </c>
      <c r="CR5" s="20" t="s">
        <v>18</v>
      </c>
      <c r="CS5" s="20" t="s">
        <v>19</v>
      </c>
      <c r="CT5" s="20" t="s">
        <v>20</v>
      </c>
      <c r="CU5" s="20" t="s">
        <v>21</v>
      </c>
      <c r="CV5" s="20" t="s">
        <v>22</v>
      </c>
      <c r="CW5" s="20" t="s">
        <v>23</v>
      </c>
      <c r="CX5" s="20" t="s">
        <v>24</v>
      </c>
      <c r="CY5" s="20" t="s">
        <v>25</v>
      </c>
      <c r="CZ5" s="20" t="s">
        <v>26</v>
      </c>
      <c r="DA5" s="22" t="s">
        <v>27</v>
      </c>
      <c r="DB5" s="20" t="s">
        <v>15</v>
      </c>
      <c r="DC5" s="21" t="s">
        <v>16</v>
      </c>
      <c r="DD5" s="20" t="s">
        <v>17</v>
      </c>
      <c r="DE5" s="20" t="s">
        <v>18</v>
      </c>
      <c r="DF5" s="20" t="s">
        <v>19</v>
      </c>
      <c r="DG5" s="20" t="s">
        <v>20</v>
      </c>
      <c r="DH5" s="20" t="s">
        <v>21</v>
      </c>
      <c r="DI5" s="20" t="s">
        <v>22</v>
      </c>
      <c r="DJ5" s="20" t="s">
        <v>23</v>
      </c>
      <c r="DK5" s="20" t="s">
        <v>24</v>
      </c>
      <c r="DL5" s="20" t="s">
        <v>25</v>
      </c>
      <c r="DM5" s="20" t="s">
        <v>26</v>
      </c>
      <c r="DN5" s="22" t="s">
        <v>27</v>
      </c>
    </row>
    <row r="6" spans="1:118" x14ac:dyDescent="0.25">
      <c r="A6" s="6" t="s">
        <v>3</v>
      </c>
      <c r="B6" s="7">
        <v>122343.02737833929</v>
      </c>
      <c r="C6" s="7">
        <v>158623.51513311212</v>
      </c>
      <c r="D6" s="7">
        <v>162247.77067454957</v>
      </c>
      <c r="E6" s="7">
        <v>165989.98528806187</v>
      </c>
      <c r="F6" s="7">
        <v>172666.29061516764</v>
      </c>
      <c r="G6" s="7">
        <v>168385.17387192091</v>
      </c>
      <c r="H6" s="7">
        <v>174002.45859579736</v>
      </c>
      <c r="I6" s="7">
        <v>188381.35540789834</v>
      </c>
      <c r="J6" s="7">
        <v>202843.07365749712</v>
      </c>
      <c r="K6" s="7">
        <v>190595.28643196158</v>
      </c>
      <c r="L6" s="7">
        <v>219414.18552188133</v>
      </c>
      <c r="M6" s="7">
        <v>191644.31746826335</v>
      </c>
      <c r="N6" s="7">
        <v>2117136.4400444506</v>
      </c>
      <c r="O6" s="7">
        <v>177207.99657044583</v>
      </c>
      <c r="P6" s="7">
        <v>180191.05305697443</v>
      </c>
      <c r="Q6" s="7">
        <v>221716.39934246748</v>
      </c>
      <c r="R6" s="7">
        <v>212211.48615154426</v>
      </c>
      <c r="S6" s="7">
        <v>216045.03617188687</v>
      </c>
      <c r="T6" s="7">
        <v>236278.2471618735</v>
      </c>
      <c r="U6" s="7">
        <v>213458.60663264862</v>
      </c>
      <c r="V6" s="7">
        <v>237253.83823217335</v>
      </c>
      <c r="W6" s="7">
        <v>258761.49084222098</v>
      </c>
      <c r="X6" s="7">
        <v>264611.7405413388</v>
      </c>
      <c r="Y6" s="7">
        <v>237907.68272875951</v>
      </c>
      <c r="Z6" s="7">
        <v>290023.50582333142</v>
      </c>
      <c r="AA6" s="7">
        <v>2745667.0832556654</v>
      </c>
      <c r="AB6" s="7">
        <v>222744.01778817299</v>
      </c>
      <c r="AC6" s="7">
        <v>224119.5685019287</v>
      </c>
      <c r="AD6" s="7">
        <v>292914.37839513639</v>
      </c>
      <c r="AE6" s="7">
        <v>230136.5764853812</v>
      </c>
      <c r="AF6" s="7">
        <v>325103.05219223112</v>
      </c>
      <c r="AG6" s="7">
        <v>309855.05858289078</v>
      </c>
      <c r="AH6" s="7">
        <v>280458.56573435123</v>
      </c>
      <c r="AI6" s="7">
        <v>277858.59545884473</v>
      </c>
      <c r="AJ6" s="7">
        <v>302627.14050546812</v>
      </c>
      <c r="AK6" s="7">
        <v>304558.44927158376</v>
      </c>
      <c r="AL6" s="7">
        <v>277635.4618585615</v>
      </c>
      <c r="AM6" s="7">
        <v>331646.05286947358</v>
      </c>
      <c r="AN6" s="7">
        <v>3379656.9176440239</v>
      </c>
      <c r="AO6" s="7">
        <v>236200.88769252226</v>
      </c>
      <c r="AP6" s="7">
        <v>265207.60692625039</v>
      </c>
      <c r="AQ6" s="7">
        <v>325866.64804880315</v>
      </c>
      <c r="AR6" s="7">
        <v>310993.37649452995</v>
      </c>
      <c r="AS6" s="7">
        <v>340724.30254398019</v>
      </c>
      <c r="AT6" s="7">
        <v>310352.91342082381</v>
      </c>
      <c r="AU6" s="7">
        <v>323975.43778388517</v>
      </c>
      <c r="AV6" s="7">
        <v>316102.40788627538</v>
      </c>
      <c r="AW6" s="7">
        <v>305504.91532253893</v>
      </c>
      <c r="AX6" s="7">
        <v>319580.20579895552</v>
      </c>
      <c r="AY6" s="7">
        <v>347557.7201481575</v>
      </c>
      <c r="AZ6" s="7">
        <v>394974.78643671481</v>
      </c>
      <c r="BA6" s="7">
        <v>3797041.2085034377</v>
      </c>
      <c r="BB6" s="7">
        <v>267863.41239498777</v>
      </c>
      <c r="BC6" s="7">
        <v>262652.32798079099</v>
      </c>
      <c r="BD6" s="7">
        <v>249477.47452252061</v>
      </c>
      <c r="BE6" s="7">
        <v>222463.72963653636</v>
      </c>
      <c r="BF6" s="7">
        <v>234421.83885582277</v>
      </c>
      <c r="BG6" s="7">
        <v>268464.99107184104</v>
      </c>
      <c r="BH6" s="7">
        <v>274544.53150138055</v>
      </c>
      <c r="BI6" s="7">
        <v>293240.41631277697</v>
      </c>
      <c r="BJ6" s="7">
        <v>330790.60379735666</v>
      </c>
      <c r="BK6" s="7">
        <v>312920.94837728603</v>
      </c>
      <c r="BL6" s="7">
        <v>301118.40148780699</v>
      </c>
      <c r="BM6" s="7">
        <v>322677.03147686593</v>
      </c>
      <c r="BN6" s="7">
        <v>3340635.7074159728</v>
      </c>
      <c r="BO6" s="7">
        <v>224466.66873226227</v>
      </c>
      <c r="BP6" s="7">
        <v>267678.0004994768</v>
      </c>
      <c r="BQ6" s="7">
        <v>326087.17008023587</v>
      </c>
      <c r="BR6" s="7">
        <v>377686.95348629728</v>
      </c>
      <c r="BS6" s="7">
        <v>340005.01836058858</v>
      </c>
      <c r="BT6" s="7">
        <v>350597.3135658126</v>
      </c>
      <c r="BU6" s="7">
        <v>386308.03610051761</v>
      </c>
      <c r="BV6" s="7">
        <v>335158.69204036176</v>
      </c>
      <c r="BW6" s="7">
        <v>373706.62400650932</v>
      </c>
      <c r="BX6" s="7">
        <v>410868.50463852752</v>
      </c>
      <c r="BY6" s="7">
        <v>430385.28879045497</v>
      </c>
      <c r="BZ6" s="7">
        <v>419508.14673151239</v>
      </c>
      <c r="CA6" s="7">
        <v>4242456.4170325575</v>
      </c>
      <c r="CB6" s="7">
        <v>331456.52790070593</v>
      </c>
      <c r="CC6" s="7">
        <v>429223.71940612642</v>
      </c>
      <c r="CD6" s="7">
        <v>411573.57482243952</v>
      </c>
      <c r="CE6" s="7">
        <v>415174.05938526691</v>
      </c>
      <c r="CF6" s="7">
        <v>521300.97120924032</v>
      </c>
      <c r="CG6" s="7">
        <v>448767.1474922534</v>
      </c>
      <c r="CH6" s="7">
        <v>533114.37744487496</v>
      </c>
      <c r="CI6" s="7">
        <v>473088.09110882488</v>
      </c>
      <c r="CJ6" s="7">
        <v>523595.4094537659</v>
      </c>
      <c r="CK6" s="7">
        <v>448753.02180809481</v>
      </c>
      <c r="CL6" s="7">
        <v>490669.13756252953</v>
      </c>
      <c r="CM6" s="7">
        <v>555786.17910287529</v>
      </c>
      <c r="CN6" s="7">
        <v>5582502.2166969972</v>
      </c>
      <c r="CO6" s="7">
        <v>458994.3799806477</v>
      </c>
      <c r="CP6" s="7">
        <v>455767.18025694881</v>
      </c>
      <c r="CQ6" s="7">
        <v>546686.26979725854</v>
      </c>
      <c r="CR6" s="7">
        <v>500111.25429272268</v>
      </c>
      <c r="CS6" s="7">
        <v>541992.77016582852</v>
      </c>
      <c r="CT6" s="7">
        <v>549996.4909640291</v>
      </c>
      <c r="CU6" s="7">
        <v>526908.5009211204</v>
      </c>
      <c r="CV6" s="7">
        <v>493184.16872296494</v>
      </c>
      <c r="CW6" s="7">
        <v>525984.42712948448</v>
      </c>
      <c r="CX6" s="7">
        <v>490610.52565723023</v>
      </c>
      <c r="CY6" s="7">
        <v>481753.54548851639</v>
      </c>
      <c r="CZ6" s="7">
        <v>514367.73707075708</v>
      </c>
      <c r="DA6" s="7">
        <v>6086357.2504475098</v>
      </c>
      <c r="DB6" s="7">
        <v>338627.51574794308</v>
      </c>
      <c r="DC6" s="7">
        <v>464708.87268206268</v>
      </c>
      <c r="DD6" s="7">
        <v>522779.63515031169</v>
      </c>
      <c r="DE6" s="7">
        <v>437184.17443131551</v>
      </c>
      <c r="DF6" s="7">
        <v>501369.28180784854</v>
      </c>
      <c r="DG6" s="7">
        <v>579950.41078380181</v>
      </c>
      <c r="DH6" s="7">
        <v>684014.61985486548</v>
      </c>
      <c r="DI6" s="7">
        <v>640756.59195998125</v>
      </c>
      <c r="DJ6" s="7">
        <v>615731.94412068895</v>
      </c>
      <c r="DK6" s="7">
        <v>681594.16767096578</v>
      </c>
      <c r="DL6" s="7">
        <v>542593.74820423999</v>
      </c>
      <c r="DM6" s="7">
        <v>549377.60712922772</v>
      </c>
      <c r="DN6" s="7">
        <v>6558688.5695432518</v>
      </c>
    </row>
    <row r="7" spans="1:118" x14ac:dyDescent="0.25">
      <c r="A7" s="8" t="s">
        <v>4</v>
      </c>
      <c r="BN7" s="19"/>
      <c r="DN7" s="19"/>
    </row>
    <row r="8" spans="1:118" ht="15.75" x14ac:dyDescent="0.3">
      <c r="A8" s="9" t="s">
        <v>5</v>
      </c>
      <c r="B8" s="10">
        <v>46945.067039471192</v>
      </c>
      <c r="C8" s="10">
        <v>63011.282289159011</v>
      </c>
      <c r="D8" s="10">
        <v>77165.904989042639</v>
      </c>
      <c r="E8" s="10">
        <v>72959.751857613694</v>
      </c>
      <c r="F8" s="10">
        <v>77054.270506383065</v>
      </c>
      <c r="G8" s="10">
        <v>74956.157854229299</v>
      </c>
      <c r="H8" s="10">
        <v>66559.628488657472</v>
      </c>
      <c r="I8" s="10">
        <v>73752.913977652381</v>
      </c>
      <c r="J8" s="10">
        <v>89923.354618833037</v>
      </c>
      <c r="K8" s="10">
        <v>101927.67425131837</v>
      </c>
      <c r="L8" s="10">
        <v>100056.46850950969</v>
      </c>
      <c r="M8" s="10">
        <v>85741.996800166016</v>
      </c>
      <c r="N8" s="7">
        <v>930054.47118203586</v>
      </c>
      <c r="O8" s="10">
        <v>65073.658184951368</v>
      </c>
      <c r="P8" s="10">
        <v>69370.233657139979</v>
      </c>
      <c r="Q8" s="10">
        <v>84246.031307837373</v>
      </c>
      <c r="R8" s="10">
        <v>88336.411717235795</v>
      </c>
      <c r="S8" s="10">
        <v>98763.593565978648</v>
      </c>
      <c r="T8" s="10">
        <v>101604.80975718128</v>
      </c>
      <c r="U8" s="10">
        <v>101036.82919213689</v>
      </c>
      <c r="V8" s="10">
        <v>108739.80456472922</v>
      </c>
      <c r="W8" s="10">
        <v>119607.76797096223</v>
      </c>
      <c r="X8" s="10">
        <v>130636.09232586961</v>
      </c>
      <c r="Y8" s="10">
        <v>125359.59650730668</v>
      </c>
      <c r="Z8" s="10">
        <v>165798.78885222241</v>
      </c>
      <c r="AA8" s="7">
        <v>1258573.6176035514</v>
      </c>
      <c r="AB8" s="10">
        <v>86330.134008826702</v>
      </c>
      <c r="AC8" s="10">
        <v>105020.839406268</v>
      </c>
      <c r="AD8" s="10">
        <v>146851.63255281799</v>
      </c>
      <c r="AE8" s="10">
        <v>120374.182481928</v>
      </c>
      <c r="AF8" s="10">
        <v>147274.625659048</v>
      </c>
      <c r="AG8" s="10">
        <v>131696.759010351</v>
      </c>
      <c r="AH8" s="10">
        <v>152564.92908537999</v>
      </c>
      <c r="AI8" s="10">
        <v>147448.894126119</v>
      </c>
      <c r="AJ8" s="10">
        <v>133258.31351489999</v>
      </c>
      <c r="AK8" s="10">
        <v>154914.263300238</v>
      </c>
      <c r="AL8" s="10">
        <v>154913.45685051501</v>
      </c>
      <c r="AM8" s="10">
        <v>181851.989588094</v>
      </c>
      <c r="AN8" s="7">
        <v>1662500.0195844856</v>
      </c>
      <c r="AO8" s="10">
        <v>114874.12379974595</v>
      </c>
      <c r="AP8" s="10">
        <v>119632.36403884404</v>
      </c>
      <c r="AQ8" s="10">
        <v>144463.79431940673</v>
      </c>
      <c r="AR8" s="10">
        <v>155912.89285952091</v>
      </c>
      <c r="AS8" s="10">
        <v>171095.28018381906</v>
      </c>
      <c r="AT8" s="10">
        <v>144898.67721129319</v>
      </c>
      <c r="AU8" s="10">
        <v>174164.95659664122</v>
      </c>
      <c r="AV8" s="10">
        <v>163098.83586756629</v>
      </c>
      <c r="AW8" s="10">
        <v>148226.21277125448</v>
      </c>
      <c r="AX8" s="10">
        <v>174839.52076700798</v>
      </c>
      <c r="AY8" s="10">
        <v>175711.31477419261</v>
      </c>
      <c r="AZ8" s="10">
        <v>203196.01110102938</v>
      </c>
      <c r="BA8" s="7">
        <v>1890113.9842903221</v>
      </c>
      <c r="BB8" s="10">
        <v>121722.43949846139</v>
      </c>
      <c r="BC8" s="10">
        <v>120020.43150881627</v>
      </c>
      <c r="BD8" s="10">
        <v>92871.436112194817</v>
      </c>
      <c r="BE8" s="10">
        <v>75884.141622325915</v>
      </c>
      <c r="BF8" s="10">
        <v>87765.923573313776</v>
      </c>
      <c r="BG8" s="10">
        <v>114794.74234756583</v>
      </c>
      <c r="BH8" s="10">
        <v>121831.55026691253</v>
      </c>
      <c r="BI8" s="10">
        <v>124429.08119219233</v>
      </c>
      <c r="BJ8" s="10">
        <v>131207.42744555787</v>
      </c>
      <c r="BK8" s="10">
        <v>125168.0307636319</v>
      </c>
      <c r="BL8" s="10">
        <v>121992.02747154547</v>
      </c>
      <c r="BM8" s="10">
        <v>153246.10706424265</v>
      </c>
      <c r="BN8" s="7">
        <v>1390933.33886676</v>
      </c>
      <c r="BO8" s="10">
        <v>91161.418608030668</v>
      </c>
      <c r="BP8" s="10">
        <v>110305.06877781723</v>
      </c>
      <c r="BQ8" s="10">
        <v>130114.47725772452</v>
      </c>
      <c r="BR8" s="10">
        <v>152665.91935260119</v>
      </c>
      <c r="BS8" s="10">
        <v>144492.72581845007</v>
      </c>
      <c r="BT8" s="10">
        <v>155980.43614824553</v>
      </c>
      <c r="BU8" s="10">
        <v>173676.30991957337</v>
      </c>
      <c r="BV8" s="10">
        <v>159269.44440447525</v>
      </c>
      <c r="BW8" s="10">
        <v>175477.03302004636</v>
      </c>
      <c r="BX8" s="10">
        <v>173596.7475844032</v>
      </c>
      <c r="BY8" s="10">
        <v>188056.84641168549</v>
      </c>
      <c r="BZ8" s="10">
        <v>181341.85625980035</v>
      </c>
      <c r="CA8" s="7">
        <v>1836138.283562853</v>
      </c>
      <c r="CB8" s="10">
        <v>146550.49117838897</v>
      </c>
      <c r="CC8" s="10">
        <v>167049.29708142637</v>
      </c>
      <c r="CD8" s="10">
        <v>142313.83904728899</v>
      </c>
      <c r="CE8" s="10">
        <v>161230.3255838638</v>
      </c>
      <c r="CF8" s="10">
        <v>203647.8463543136</v>
      </c>
      <c r="CG8" s="10">
        <v>222099.18056014588</v>
      </c>
      <c r="CH8" s="10">
        <v>259239.3739636117</v>
      </c>
      <c r="CI8" s="10">
        <v>264910.80058044096</v>
      </c>
      <c r="CJ8" s="10">
        <v>275031.93880491133</v>
      </c>
      <c r="CK8" s="10">
        <v>252962.69044774619</v>
      </c>
      <c r="CL8" s="10">
        <v>289941.52635257412</v>
      </c>
      <c r="CM8" s="10">
        <v>365091.73505611502</v>
      </c>
      <c r="CN8" s="7">
        <v>2750069.045010827</v>
      </c>
      <c r="CO8" s="10">
        <v>267445.84345469379</v>
      </c>
      <c r="CP8" s="10">
        <v>284821.21721488115</v>
      </c>
      <c r="CQ8" s="10">
        <v>354596.04532036954</v>
      </c>
      <c r="CR8" s="10">
        <v>367143.68128122413</v>
      </c>
      <c r="CS8" s="10">
        <v>377268.0363661244</v>
      </c>
      <c r="CT8" s="10">
        <v>390682.72008917673</v>
      </c>
      <c r="CU8" s="10">
        <v>380464.2343692173</v>
      </c>
      <c r="CV8" s="10">
        <v>369351.13067434472</v>
      </c>
      <c r="CW8" s="10">
        <v>381686.44172172743</v>
      </c>
      <c r="CX8" s="10">
        <v>384793.89649980445</v>
      </c>
      <c r="CY8" s="10">
        <v>367975.86758981354</v>
      </c>
      <c r="CZ8" s="10">
        <v>379908.76092910615</v>
      </c>
      <c r="DA8" s="7">
        <v>4306137.875510483</v>
      </c>
      <c r="DB8" s="10">
        <v>251957.08561747154</v>
      </c>
      <c r="DC8" s="10">
        <v>339655.67936427041</v>
      </c>
      <c r="DD8" s="10">
        <v>371498.74657483888</v>
      </c>
      <c r="DE8" s="10">
        <v>330351.38663619373</v>
      </c>
      <c r="DF8" s="10">
        <v>347871.87410105945</v>
      </c>
      <c r="DG8" s="10">
        <v>410978.69643622224</v>
      </c>
      <c r="DH8" s="10">
        <v>508791.26259385154</v>
      </c>
      <c r="DI8" s="10">
        <v>503494.17721270269</v>
      </c>
      <c r="DJ8" s="10">
        <v>480921.29619865556</v>
      </c>
      <c r="DK8" s="10">
        <v>450652.93946083466</v>
      </c>
      <c r="DL8" s="10">
        <v>424798.54723324318</v>
      </c>
      <c r="DM8" s="10">
        <v>404903.04849685013</v>
      </c>
      <c r="DN8" s="7">
        <v>4825874.7399261929</v>
      </c>
    </row>
    <row r="9" spans="1:118" ht="15.75" x14ac:dyDescent="0.3">
      <c r="A9" s="9" t="s">
        <v>6</v>
      </c>
      <c r="B9" s="10">
        <v>11319.027690000001</v>
      </c>
      <c r="C9" s="10">
        <v>7738.9907183244277</v>
      </c>
      <c r="D9" s="10">
        <v>8716.8724068235788</v>
      </c>
      <c r="E9" s="10">
        <v>8931.0006517006404</v>
      </c>
      <c r="F9" s="10">
        <v>6512.794060006735</v>
      </c>
      <c r="G9" s="10">
        <v>7686.6943421861952</v>
      </c>
      <c r="H9" s="10">
        <v>11596.403461453585</v>
      </c>
      <c r="I9" s="10">
        <v>7844.9356140078544</v>
      </c>
      <c r="J9" s="10">
        <v>7138.3651200000013</v>
      </c>
      <c r="K9" s="10">
        <v>10222.657530008957</v>
      </c>
      <c r="L9" s="10">
        <v>7559.0744211933661</v>
      </c>
      <c r="M9" s="10">
        <v>7073.5902909248243</v>
      </c>
      <c r="N9" s="7">
        <v>102340.40630663018</v>
      </c>
      <c r="O9" s="10">
        <v>5401.9843667063005</v>
      </c>
      <c r="P9" s="10">
        <v>6514.8877851203415</v>
      </c>
      <c r="Q9" s="10">
        <v>6469.9886356780999</v>
      </c>
      <c r="R9" s="10">
        <v>10889.46556717046</v>
      </c>
      <c r="S9" s="10">
        <v>12338.378843589649</v>
      </c>
      <c r="T9" s="10">
        <v>6108.3675256834349</v>
      </c>
      <c r="U9" s="10">
        <v>6940.7719124808482</v>
      </c>
      <c r="V9" s="10">
        <v>6727.9693710561469</v>
      </c>
      <c r="W9" s="10">
        <v>12379.579096013274</v>
      </c>
      <c r="X9" s="10">
        <v>9996.4521978737484</v>
      </c>
      <c r="Y9" s="10">
        <v>8455.2129453832022</v>
      </c>
      <c r="Z9" s="10">
        <v>10452.194733673525</v>
      </c>
      <c r="AA9" s="7">
        <v>102675.25298042904</v>
      </c>
      <c r="AB9" s="10">
        <v>8371.7078422069008</v>
      </c>
      <c r="AC9" s="10">
        <v>8906.332162228</v>
      </c>
      <c r="AD9" s="10">
        <v>10345.6284669089</v>
      </c>
      <c r="AE9" s="10">
        <v>10811.436624083701</v>
      </c>
      <c r="AF9" s="10">
        <v>9980.4129204923902</v>
      </c>
      <c r="AG9" s="10">
        <v>10920.233581209901</v>
      </c>
      <c r="AH9" s="10">
        <v>7830.0192455299702</v>
      </c>
      <c r="AI9" s="10">
        <v>7840.5554192730197</v>
      </c>
      <c r="AJ9" s="10">
        <v>8884.2039170620392</v>
      </c>
      <c r="AK9" s="10">
        <v>8858.6974793016507</v>
      </c>
      <c r="AL9" s="10">
        <v>14154.339073208899</v>
      </c>
      <c r="AM9" s="10">
        <v>13332.1772484915</v>
      </c>
      <c r="AN9" s="7">
        <v>120235.74397999687</v>
      </c>
      <c r="AO9" s="10">
        <v>8094.3594477356719</v>
      </c>
      <c r="AP9" s="10">
        <v>8356.729758292202</v>
      </c>
      <c r="AQ9" s="10">
        <v>14461.986803071159</v>
      </c>
      <c r="AR9" s="10">
        <v>12881.834233736052</v>
      </c>
      <c r="AS9" s="10">
        <v>17204.785613762208</v>
      </c>
      <c r="AT9" s="10">
        <v>13263.230439819119</v>
      </c>
      <c r="AU9" s="10">
        <v>16343.744387240973</v>
      </c>
      <c r="AV9" s="10">
        <v>13054.735741154665</v>
      </c>
      <c r="AW9" s="10">
        <v>12338.115338133341</v>
      </c>
      <c r="AX9" s="10">
        <v>15341.667478475816</v>
      </c>
      <c r="AY9" s="10">
        <v>10848.104684105716</v>
      </c>
      <c r="AZ9" s="10">
        <v>7795.6649524773493</v>
      </c>
      <c r="BA9" s="7">
        <v>149984.95887800428</v>
      </c>
      <c r="BB9" s="10">
        <v>4610.9383767707113</v>
      </c>
      <c r="BC9" s="10">
        <v>10935.677285226651</v>
      </c>
      <c r="BD9" s="10">
        <v>10726.023181218001</v>
      </c>
      <c r="BE9" s="10">
        <v>8921.5388992854041</v>
      </c>
      <c r="BF9" s="10">
        <v>7472.171987602741</v>
      </c>
      <c r="BG9" s="10">
        <v>5031.7088664642097</v>
      </c>
      <c r="BH9" s="10">
        <v>11257.918487727175</v>
      </c>
      <c r="BI9" s="10">
        <v>8771.3160903788121</v>
      </c>
      <c r="BJ9" s="10">
        <v>10874.641470308365</v>
      </c>
      <c r="BK9" s="10">
        <v>14826.031631693753</v>
      </c>
      <c r="BL9" s="10">
        <v>8784.1188240457177</v>
      </c>
      <c r="BM9" s="10">
        <v>8876.6429196812569</v>
      </c>
      <c r="BN9" s="7">
        <v>111088.72802040279</v>
      </c>
      <c r="BO9" s="10">
        <v>8712.6150250559149</v>
      </c>
      <c r="BP9" s="10">
        <v>10643.962153404735</v>
      </c>
      <c r="BQ9" s="10">
        <v>13244.367077289149</v>
      </c>
      <c r="BR9" s="10">
        <v>11237.709454024476</v>
      </c>
      <c r="BS9" s="10">
        <v>15798.811407898495</v>
      </c>
      <c r="BT9" s="10">
        <v>11130.892295494703</v>
      </c>
      <c r="BU9" s="10">
        <v>17121.704524759058</v>
      </c>
      <c r="BV9" s="10">
        <v>14906.72627042077</v>
      </c>
      <c r="BW9" s="10">
        <v>14201.399910008258</v>
      </c>
      <c r="BX9" s="10">
        <v>17556.0375485615</v>
      </c>
      <c r="BY9" s="10">
        <v>13993.707569035023</v>
      </c>
      <c r="BZ9" s="10">
        <v>15979.813696589501</v>
      </c>
      <c r="CA9" s="7">
        <v>164527.74693254157</v>
      </c>
      <c r="CB9" s="10">
        <v>13056.467214362829</v>
      </c>
      <c r="CC9" s="10">
        <v>12480.437426715538</v>
      </c>
      <c r="CD9" s="10">
        <v>18825.156656090872</v>
      </c>
      <c r="CE9" s="10">
        <v>29092.097301936265</v>
      </c>
      <c r="CF9" s="10">
        <v>21123.583432896601</v>
      </c>
      <c r="CG9" s="10">
        <v>22216.326497544658</v>
      </c>
      <c r="CH9" s="10">
        <v>19356.718205837406</v>
      </c>
      <c r="CI9" s="10">
        <v>19559.212703023939</v>
      </c>
      <c r="CJ9" s="10">
        <v>19578.490121310861</v>
      </c>
      <c r="CK9" s="10">
        <v>17340.309042991019</v>
      </c>
      <c r="CL9" s="10">
        <v>16269.128679112371</v>
      </c>
      <c r="CM9" s="10">
        <v>13050.964524344032</v>
      </c>
      <c r="CN9" s="7">
        <v>221948.89180616639</v>
      </c>
      <c r="CO9" s="10">
        <v>12868.052438835879</v>
      </c>
      <c r="CP9" s="10">
        <v>12988.069674986897</v>
      </c>
      <c r="CQ9" s="10">
        <v>17640.548689883086</v>
      </c>
      <c r="CR9" s="10">
        <v>18148.857078475885</v>
      </c>
      <c r="CS9" s="10">
        <v>18445.31743212308</v>
      </c>
      <c r="CT9" s="10">
        <v>16951.086823153888</v>
      </c>
      <c r="CU9" s="10">
        <v>15937.642658845469</v>
      </c>
      <c r="CV9" s="10">
        <v>16109.632336053779</v>
      </c>
      <c r="CW9" s="10">
        <v>19271.265171954481</v>
      </c>
      <c r="CX9" s="10">
        <v>20386.424022979263</v>
      </c>
      <c r="CY9" s="10">
        <v>14872.798477294595</v>
      </c>
      <c r="CZ9" s="10">
        <v>18257.905606488021</v>
      </c>
      <c r="DA9" s="7">
        <v>201877.60041107435</v>
      </c>
      <c r="DB9" s="10">
        <v>8764.6616090620901</v>
      </c>
      <c r="DC9" s="10">
        <v>13601.774822383861</v>
      </c>
      <c r="DD9" s="10">
        <v>15886.206347565489</v>
      </c>
      <c r="DE9" s="10">
        <v>20074.221780549291</v>
      </c>
      <c r="DF9" s="10">
        <v>17508.103788931316</v>
      </c>
      <c r="DG9" s="10">
        <v>20965.61081987487</v>
      </c>
      <c r="DH9" s="10">
        <v>20367.382199709617</v>
      </c>
      <c r="DI9" s="10">
        <v>16180.983742169825</v>
      </c>
      <c r="DJ9" s="10">
        <v>18079.270302211455</v>
      </c>
      <c r="DK9" s="10">
        <v>19911.592090364669</v>
      </c>
      <c r="DL9" s="10">
        <v>15150.116739559995</v>
      </c>
      <c r="DM9" s="10">
        <v>21553.234839999997</v>
      </c>
      <c r="DN9" s="7">
        <v>208043.15908238248</v>
      </c>
    </row>
    <row r="10" spans="1:118" ht="15.75" x14ac:dyDescent="0.3">
      <c r="A10" s="9" t="s">
        <v>7</v>
      </c>
      <c r="B10" s="10">
        <v>15194.385589355688</v>
      </c>
      <c r="C10" s="10">
        <v>14517.483001392136</v>
      </c>
      <c r="D10" s="10">
        <v>12061.857739359264</v>
      </c>
      <c r="E10" s="10">
        <v>13420.508097172922</v>
      </c>
      <c r="F10" s="10">
        <v>18763.80011567317</v>
      </c>
      <c r="G10" s="10">
        <v>17710.961660069603</v>
      </c>
      <c r="H10" s="10">
        <v>14882.71389413786</v>
      </c>
      <c r="I10" s="10">
        <v>21896.477200368583</v>
      </c>
      <c r="J10" s="10">
        <v>16924.505722938069</v>
      </c>
      <c r="K10" s="10">
        <v>18418.153466637239</v>
      </c>
      <c r="L10" s="10">
        <v>19875.395203251242</v>
      </c>
      <c r="M10" s="10">
        <v>17202.899376578371</v>
      </c>
      <c r="N10" s="7">
        <v>200869.14106693416</v>
      </c>
      <c r="O10" s="10">
        <v>14397.647567810576</v>
      </c>
      <c r="P10" s="10">
        <v>16009.685983883457</v>
      </c>
      <c r="Q10" s="10">
        <v>16988.545320402674</v>
      </c>
      <c r="R10" s="10">
        <v>18724.222306359508</v>
      </c>
      <c r="S10" s="10">
        <v>17162.268458129191</v>
      </c>
      <c r="T10" s="10">
        <v>15329.195816074545</v>
      </c>
      <c r="U10" s="10">
        <v>16280.00772738466</v>
      </c>
      <c r="V10" s="10">
        <v>20688.511925311097</v>
      </c>
      <c r="W10" s="10">
        <v>15453.588430564336</v>
      </c>
      <c r="X10" s="10">
        <v>14554.921666929105</v>
      </c>
      <c r="Y10" s="10">
        <v>18058.49909484337</v>
      </c>
      <c r="Z10" s="10">
        <v>20056.819875678073</v>
      </c>
      <c r="AA10" s="7">
        <v>203703.91417337058</v>
      </c>
      <c r="AB10" s="10">
        <v>17721.437426321401</v>
      </c>
      <c r="AC10" s="10">
        <v>15801.801703929301</v>
      </c>
      <c r="AD10" s="10">
        <v>15181.745668634499</v>
      </c>
      <c r="AE10" s="10">
        <v>15861.760506332999</v>
      </c>
      <c r="AF10" s="10">
        <v>17076.137692041699</v>
      </c>
      <c r="AG10" s="10">
        <v>23861.1993497109</v>
      </c>
      <c r="AH10" s="10">
        <v>19470.744912553499</v>
      </c>
      <c r="AI10" s="10">
        <v>18770.065084510701</v>
      </c>
      <c r="AJ10" s="10">
        <v>20907.412355901099</v>
      </c>
      <c r="AK10" s="10">
        <v>22850.151966110101</v>
      </c>
      <c r="AL10" s="10">
        <v>14062.9493700491</v>
      </c>
      <c r="AM10" s="10">
        <v>15766.4598300451</v>
      </c>
      <c r="AN10" s="7">
        <v>217331.86586614038</v>
      </c>
      <c r="AO10" s="10">
        <v>14922.15374628017</v>
      </c>
      <c r="AP10" s="10">
        <v>19971.579063462461</v>
      </c>
      <c r="AQ10" s="10">
        <v>28164.716992785532</v>
      </c>
      <c r="AR10" s="10">
        <v>20970.360462713197</v>
      </c>
      <c r="AS10" s="10">
        <v>25843.276697109908</v>
      </c>
      <c r="AT10" s="10">
        <v>20259.746318115085</v>
      </c>
      <c r="AU10" s="10">
        <v>22142.240191789686</v>
      </c>
      <c r="AV10" s="10">
        <v>22020.964937582376</v>
      </c>
      <c r="AW10" s="10">
        <v>20570.533536506802</v>
      </c>
      <c r="AX10" s="10">
        <v>19954.85005235947</v>
      </c>
      <c r="AY10" s="10">
        <v>21492.70204882757</v>
      </c>
      <c r="AZ10" s="10">
        <v>24358.377782909211</v>
      </c>
      <c r="BA10" s="7">
        <v>260671.50183044144</v>
      </c>
      <c r="BB10" s="10">
        <v>16503.001233651637</v>
      </c>
      <c r="BC10" s="10">
        <v>25358.152434935168</v>
      </c>
      <c r="BD10" s="10">
        <v>12566.167328698079</v>
      </c>
      <c r="BE10" s="10">
        <v>17627.50618480402</v>
      </c>
      <c r="BF10" s="10">
        <v>16300.715623927652</v>
      </c>
      <c r="BG10" s="10">
        <v>21560.782798041357</v>
      </c>
      <c r="BH10" s="10">
        <v>23275.29575223018</v>
      </c>
      <c r="BI10" s="10">
        <v>27287.827254907908</v>
      </c>
      <c r="BJ10" s="10">
        <v>24816.647793324639</v>
      </c>
      <c r="BK10" s="10">
        <v>21668.523922087705</v>
      </c>
      <c r="BL10" s="10">
        <v>25793.335156226742</v>
      </c>
      <c r="BM10" s="10">
        <v>27734.287926642501</v>
      </c>
      <c r="BN10" s="7">
        <v>260492.24340947758</v>
      </c>
      <c r="BO10" s="10">
        <v>10939.836463187856</v>
      </c>
      <c r="BP10" s="10">
        <v>17170.735356943293</v>
      </c>
      <c r="BQ10" s="10">
        <v>21045.941946030216</v>
      </c>
      <c r="BR10" s="10">
        <v>19440.921112074662</v>
      </c>
      <c r="BS10" s="10">
        <v>22346.65829993138</v>
      </c>
      <c r="BT10" s="10">
        <v>18570.348502110413</v>
      </c>
      <c r="BU10" s="10">
        <v>20442.742774984406</v>
      </c>
      <c r="BV10" s="10">
        <v>23853.087208630579</v>
      </c>
      <c r="BW10" s="10">
        <v>16127.718867858035</v>
      </c>
      <c r="BX10" s="10">
        <v>16460.543816886016</v>
      </c>
      <c r="BY10" s="10">
        <v>19386.639360498801</v>
      </c>
      <c r="BZ10" s="10">
        <v>17953.474834186538</v>
      </c>
      <c r="CA10" s="7">
        <v>223738.64854332223</v>
      </c>
      <c r="CB10" s="10">
        <v>15945.537059036113</v>
      </c>
      <c r="CC10" s="10">
        <v>18700.740689579441</v>
      </c>
      <c r="CD10" s="10">
        <v>21131.163599098192</v>
      </c>
      <c r="CE10" s="10">
        <v>18125.617564081138</v>
      </c>
      <c r="CF10" s="10">
        <v>20627.225497659925</v>
      </c>
      <c r="CG10" s="10">
        <v>26077.722791029883</v>
      </c>
      <c r="CH10" s="10">
        <v>19197.758558720569</v>
      </c>
      <c r="CI10" s="10">
        <v>24428.983600381238</v>
      </c>
      <c r="CJ10" s="10">
        <v>17269.340666007374</v>
      </c>
      <c r="CK10" s="10">
        <v>20941.716524496376</v>
      </c>
      <c r="CL10" s="10">
        <v>20461.438447025084</v>
      </c>
      <c r="CM10" s="10">
        <v>26881.896647955036</v>
      </c>
      <c r="CN10" s="7">
        <v>249789.14164507037</v>
      </c>
      <c r="CO10" s="10">
        <v>23502.621901509374</v>
      </c>
      <c r="CP10" s="10">
        <v>18511.481420686461</v>
      </c>
      <c r="CQ10" s="10">
        <v>21943.67595335095</v>
      </c>
      <c r="CR10" s="10">
        <v>19595.968873390513</v>
      </c>
      <c r="CS10" s="10">
        <v>19778.378242508417</v>
      </c>
      <c r="CT10" s="10">
        <v>20848.043138823079</v>
      </c>
      <c r="CU10" s="10">
        <v>22409.737913302521</v>
      </c>
      <c r="CV10" s="10">
        <v>20068.209204473154</v>
      </c>
      <c r="CW10" s="10">
        <v>19694.762437922531</v>
      </c>
      <c r="CX10" s="10">
        <v>22893.358041800053</v>
      </c>
      <c r="CY10" s="10">
        <v>20854.903111953266</v>
      </c>
      <c r="CZ10" s="10">
        <v>26737.389921620132</v>
      </c>
      <c r="DA10" s="7">
        <v>256838.53016134046</v>
      </c>
      <c r="DB10" s="10">
        <v>16398.400842509429</v>
      </c>
      <c r="DC10" s="10">
        <v>20470.419757920554</v>
      </c>
      <c r="DD10" s="10">
        <v>21126.046949963147</v>
      </c>
      <c r="DE10" s="10">
        <v>24762.30465209933</v>
      </c>
      <c r="DF10" s="10">
        <v>25921.024307412434</v>
      </c>
      <c r="DG10" s="10">
        <v>27692.843294007849</v>
      </c>
      <c r="DH10" s="10">
        <v>19562.350543320281</v>
      </c>
      <c r="DI10" s="10">
        <v>19447.411125153125</v>
      </c>
      <c r="DJ10" s="10">
        <v>28750.473579830188</v>
      </c>
      <c r="DK10" s="10">
        <v>19823.099034171923</v>
      </c>
      <c r="DL10" s="10">
        <v>19392.503296054372</v>
      </c>
      <c r="DM10" s="10">
        <v>23976.113999999976</v>
      </c>
      <c r="DN10" s="7">
        <v>267322.99138244265</v>
      </c>
    </row>
    <row r="11" spans="1:118" ht="15.75" x14ac:dyDescent="0.3">
      <c r="A11" s="9" t="s">
        <v>8</v>
      </c>
      <c r="B11" s="10">
        <v>48883.739059512409</v>
      </c>
      <c r="C11" s="10">
        <v>73355.759124236531</v>
      </c>
      <c r="D11" s="10">
        <v>64303.135539324081</v>
      </c>
      <c r="E11" s="10">
        <v>70678.683681574636</v>
      </c>
      <c r="F11" s="10">
        <v>64046.264933104678</v>
      </c>
      <c r="G11" s="10">
        <v>59793.439015435812</v>
      </c>
      <c r="H11" s="10">
        <v>74466.544240433519</v>
      </c>
      <c r="I11" s="10">
        <v>81719.738615869515</v>
      </c>
      <c r="J11" s="10">
        <v>88851.020195726029</v>
      </c>
      <c r="K11" s="10">
        <v>60017.183183996996</v>
      </c>
      <c r="L11" s="10">
        <v>91923.079387927006</v>
      </c>
      <c r="M11" s="10">
        <v>81620.040000594148</v>
      </c>
      <c r="N11" s="7">
        <v>859658.62697773532</v>
      </c>
      <c r="O11" s="10">
        <v>92259.991450977584</v>
      </c>
      <c r="P11" s="10">
        <v>88291.184140830679</v>
      </c>
      <c r="Q11" s="10">
        <v>114010.19107854932</v>
      </c>
      <c r="R11" s="10">
        <v>94254.723560778511</v>
      </c>
      <c r="S11" s="10">
        <v>81015.829304189378</v>
      </c>
      <c r="T11" s="10">
        <v>106680.76706293425</v>
      </c>
      <c r="U11" s="10">
        <v>81907.443800646201</v>
      </c>
      <c r="V11" s="10">
        <v>99665.454371076907</v>
      </c>
      <c r="W11" s="10">
        <v>111316.71734468115</v>
      </c>
      <c r="X11" s="10">
        <v>109416.01235066634</v>
      </c>
      <c r="Y11" s="10">
        <v>85987.607181226253</v>
      </c>
      <c r="Z11" s="10">
        <v>93715.524361757431</v>
      </c>
      <c r="AA11" s="7">
        <v>1158521.4460083139</v>
      </c>
      <c r="AB11" s="10">
        <v>110320.738510818</v>
      </c>
      <c r="AC11" s="10">
        <v>94390.595229503393</v>
      </c>
      <c r="AD11" s="10">
        <v>120535.371706775</v>
      </c>
      <c r="AE11" s="10">
        <v>81292.343873036501</v>
      </c>
      <c r="AF11" s="10">
        <v>143386.810920649</v>
      </c>
      <c r="AG11" s="10">
        <v>137207.495641619</v>
      </c>
      <c r="AH11" s="10">
        <v>96060.066490887795</v>
      </c>
      <c r="AI11" s="10">
        <v>103765.075828942</v>
      </c>
      <c r="AJ11" s="10">
        <v>139570.22771760501</v>
      </c>
      <c r="AK11" s="10">
        <v>117919.805525934</v>
      </c>
      <c r="AL11" s="10">
        <v>94504.716564788498</v>
      </c>
      <c r="AM11" s="10">
        <v>120695.42620284299</v>
      </c>
      <c r="AN11" s="7">
        <v>1359648.6742134013</v>
      </c>
      <c r="AO11" s="10">
        <v>98310.250698760472</v>
      </c>
      <c r="AP11" s="10">
        <v>117246.93406565169</v>
      </c>
      <c r="AQ11" s="10">
        <v>138776.04793353972</v>
      </c>
      <c r="AR11" s="10">
        <v>121227.82993855979</v>
      </c>
      <c r="AS11" s="10">
        <v>122555.89904928903</v>
      </c>
      <c r="AT11" s="10">
        <v>128707.42877501089</v>
      </c>
      <c r="AU11" s="10">
        <v>110872.1086082133</v>
      </c>
      <c r="AV11" s="10">
        <v>117923.48233997202</v>
      </c>
      <c r="AW11" s="10">
        <v>124370.03667664435</v>
      </c>
      <c r="AX11" s="10">
        <v>109285.82650111227</v>
      </c>
      <c r="AY11" s="10">
        <v>139502.40864103159</v>
      </c>
      <c r="AZ11" s="10">
        <v>159624.73260029886</v>
      </c>
      <c r="BA11" s="7">
        <v>1488402.9858280842</v>
      </c>
      <c r="BB11" s="10">
        <v>125026.46128610404</v>
      </c>
      <c r="BC11" s="10">
        <v>106306.29175181288</v>
      </c>
      <c r="BD11" s="10">
        <v>133307.90790040971</v>
      </c>
      <c r="BE11" s="10">
        <v>119677.44293012102</v>
      </c>
      <c r="BF11" s="10">
        <v>120494.01967097861</v>
      </c>
      <c r="BG11" s="10">
        <v>124946.81505976967</v>
      </c>
      <c r="BH11" s="10">
        <v>117475.35299451067</v>
      </c>
      <c r="BI11" s="10">
        <v>132666.06177529789</v>
      </c>
      <c r="BJ11" s="10">
        <v>163812.68708816575</v>
      </c>
      <c r="BK11" s="10">
        <v>151198.57705987271</v>
      </c>
      <c r="BL11" s="10">
        <v>144548.48003598908</v>
      </c>
      <c r="BM11" s="10">
        <v>132815.31856629954</v>
      </c>
      <c r="BN11" s="7">
        <v>1572275.4161193315</v>
      </c>
      <c r="BO11" s="10">
        <v>113583.15263598782</v>
      </c>
      <c r="BP11" s="10">
        <v>129557.29921131152</v>
      </c>
      <c r="BQ11" s="10">
        <v>161284.70879919204</v>
      </c>
      <c r="BR11" s="10">
        <v>194093.48956759696</v>
      </c>
      <c r="BS11" s="10">
        <v>152443.17983430866</v>
      </c>
      <c r="BT11" s="10">
        <v>157228.93161996195</v>
      </c>
      <c r="BU11" s="10">
        <v>173565.20288120079</v>
      </c>
      <c r="BV11" s="10">
        <v>137128.77415683522</v>
      </c>
      <c r="BW11" s="10">
        <v>167863.7362085967</v>
      </c>
      <c r="BX11" s="10">
        <v>202920.01568867682</v>
      </c>
      <c r="BY11" s="10">
        <v>208415.09444923565</v>
      </c>
      <c r="BZ11" s="10">
        <v>204230.46294093604</v>
      </c>
      <c r="CA11" s="7">
        <v>2002314.0479938402</v>
      </c>
      <c r="CB11" s="10">
        <v>155710.94344891803</v>
      </c>
      <c r="CC11" s="10">
        <v>230993.24420840506</v>
      </c>
      <c r="CD11" s="10">
        <v>229302.91651996149</v>
      </c>
      <c r="CE11" s="10">
        <v>206717.3409353857</v>
      </c>
      <c r="CF11" s="10">
        <v>252341.97792437021</v>
      </c>
      <c r="CG11" s="10">
        <v>148571.38264353297</v>
      </c>
      <c r="CH11" s="10">
        <v>221360.39971670526</v>
      </c>
      <c r="CI11" s="10">
        <v>149968.17422497878</v>
      </c>
      <c r="CJ11" s="10">
        <v>203884.34986153638</v>
      </c>
      <c r="CK11" s="10">
        <v>157508.30579286121</v>
      </c>
      <c r="CL11" s="10">
        <v>163997.04408381801</v>
      </c>
      <c r="CM11" s="10">
        <v>150758.35887446115</v>
      </c>
      <c r="CN11" s="7">
        <v>2271114.4382349341</v>
      </c>
      <c r="CO11" s="10">
        <v>155075.53987476867</v>
      </c>
      <c r="CP11" s="10">
        <v>139358.05794639431</v>
      </c>
      <c r="CQ11" s="10">
        <v>152505.99983365499</v>
      </c>
      <c r="CR11" s="10">
        <v>83247.276059632131</v>
      </c>
      <c r="CS11" s="10">
        <v>107803.80012507272</v>
      </c>
      <c r="CT11" s="10">
        <v>98894.524912875335</v>
      </c>
      <c r="CU11" s="10">
        <v>84117.783979755142</v>
      </c>
      <c r="CV11" s="10">
        <v>76533.621508093274</v>
      </c>
      <c r="CW11" s="10">
        <v>98076.373797880005</v>
      </c>
      <c r="CX11" s="10">
        <v>62536.847092646472</v>
      </c>
      <c r="CY11" s="10">
        <v>78030.291109454934</v>
      </c>
      <c r="CZ11" s="10">
        <v>89463.009613542847</v>
      </c>
      <c r="DA11" s="7">
        <v>1225643.1258537709</v>
      </c>
      <c r="DB11" s="10">
        <v>60956.268678900014</v>
      </c>
      <c r="DC11" s="10">
        <v>90699.308097487854</v>
      </c>
      <c r="DD11" s="10">
        <v>113742.54027794416</v>
      </c>
      <c r="DE11" s="10">
        <v>59255.072362473169</v>
      </c>
      <c r="DF11" s="10">
        <v>95936.576010445307</v>
      </c>
      <c r="DG11" s="10">
        <v>104384.34123369688</v>
      </c>
      <c r="DH11" s="10">
        <v>121175.73990560079</v>
      </c>
      <c r="DI11" s="10">
        <v>96404.436244247656</v>
      </c>
      <c r="DJ11" s="10">
        <v>87873.27371999179</v>
      </c>
      <c r="DK11" s="10">
        <v>190922.77521248252</v>
      </c>
      <c r="DL11" s="10">
        <v>83242.340935382483</v>
      </c>
      <c r="DM11" s="10">
        <v>98902.395292377594</v>
      </c>
      <c r="DN11" s="7">
        <v>1203495.0679710303</v>
      </c>
    </row>
    <row r="12" spans="1:118" ht="15.75" x14ac:dyDescent="0.3">
      <c r="A12" s="11" t="s">
        <v>33</v>
      </c>
      <c r="B12" s="12">
        <v>0.80799999999999994</v>
      </c>
      <c r="C12" s="12">
        <v>0</v>
      </c>
      <c r="D12" s="12">
        <v>0</v>
      </c>
      <c r="E12" s="12">
        <v>4.1000000000000002E-2</v>
      </c>
      <c r="F12" s="12">
        <v>6289.1610000000001</v>
      </c>
      <c r="G12" s="12">
        <v>8237.9210000000003</v>
      </c>
      <c r="H12" s="12">
        <v>6497.1685111149254</v>
      </c>
      <c r="I12" s="12">
        <v>3167.29</v>
      </c>
      <c r="J12" s="12">
        <v>5.8280000000000003</v>
      </c>
      <c r="K12" s="12">
        <v>9.6179999999999986</v>
      </c>
      <c r="L12" s="12">
        <v>0.16799999999999998</v>
      </c>
      <c r="M12" s="12">
        <v>5.7909999999999995</v>
      </c>
      <c r="N12" s="23">
        <v>24213.794511114927</v>
      </c>
      <c r="O12" s="12">
        <v>74.715000000000003</v>
      </c>
      <c r="P12" s="12">
        <v>5.06149</v>
      </c>
      <c r="Q12" s="12">
        <v>1.643</v>
      </c>
      <c r="R12" s="12">
        <v>6.6630000000000003</v>
      </c>
      <c r="S12" s="12">
        <v>6764.9659999999994</v>
      </c>
      <c r="T12" s="12">
        <v>6555.107</v>
      </c>
      <c r="U12" s="12">
        <v>7293.5540000000001</v>
      </c>
      <c r="V12" s="12">
        <v>1432.098</v>
      </c>
      <c r="W12" s="12">
        <v>3.8380000000000001</v>
      </c>
      <c r="X12" s="12">
        <v>8.2620000000000005</v>
      </c>
      <c r="Y12" s="12">
        <v>46.766999999999996</v>
      </c>
      <c r="Z12" s="12">
        <v>0.17800000000000002</v>
      </c>
      <c r="AA12" s="23">
        <v>22192.852489999997</v>
      </c>
      <c r="AB12" s="12">
        <v>0</v>
      </c>
      <c r="AC12" s="12">
        <v>0</v>
      </c>
      <c r="AD12" s="12">
        <v>0</v>
      </c>
      <c r="AE12" s="12">
        <v>1796.8530000000001</v>
      </c>
      <c r="AF12" s="12">
        <v>7385.0649999999996</v>
      </c>
      <c r="AG12" s="12">
        <v>6169.3710000000001</v>
      </c>
      <c r="AH12" s="12">
        <v>4532.8059999999996</v>
      </c>
      <c r="AI12" s="12">
        <v>34.005000000000003</v>
      </c>
      <c r="AJ12" s="12">
        <v>6.9829999999999997</v>
      </c>
      <c r="AK12" s="12">
        <v>15.531000000000001</v>
      </c>
      <c r="AL12" s="12">
        <v>0</v>
      </c>
      <c r="AM12" s="12">
        <v>0</v>
      </c>
      <c r="AN12" s="23">
        <v>19940.614000000001</v>
      </c>
      <c r="AO12" s="12">
        <v>0</v>
      </c>
      <c r="AP12" s="12">
        <v>0</v>
      </c>
      <c r="AQ12" s="12">
        <v>0.10199999999999999</v>
      </c>
      <c r="AR12" s="12">
        <v>0.45900000000000002</v>
      </c>
      <c r="AS12" s="12">
        <v>4025.0610000000001</v>
      </c>
      <c r="AT12" s="12">
        <v>3223.8306765854909</v>
      </c>
      <c r="AU12" s="12">
        <v>452.38800000000003</v>
      </c>
      <c r="AV12" s="12">
        <v>4.3890000000000002</v>
      </c>
      <c r="AW12" s="12">
        <v>1.7000000000000001E-2</v>
      </c>
      <c r="AX12" s="12">
        <v>158.34099999999998</v>
      </c>
      <c r="AY12" s="12">
        <v>3.19</v>
      </c>
      <c r="AZ12" s="12">
        <v>0</v>
      </c>
      <c r="BA12" s="23">
        <v>7867.7776765854915</v>
      </c>
      <c r="BB12" s="12">
        <v>0.57199999999999995</v>
      </c>
      <c r="BC12" s="12">
        <v>31.774999999999999</v>
      </c>
      <c r="BD12" s="12">
        <v>5.94</v>
      </c>
      <c r="BE12" s="12">
        <v>353.1</v>
      </c>
      <c r="BF12" s="12">
        <v>2389.0079999999998</v>
      </c>
      <c r="BG12" s="12">
        <v>2130.942</v>
      </c>
      <c r="BH12" s="12">
        <v>704.41399999999999</v>
      </c>
      <c r="BI12" s="12">
        <v>86.13</v>
      </c>
      <c r="BJ12" s="12">
        <v>79.2</v>
      </c>
      <c r="BK12" s="12">
        <v>59.784999999999997</v>
      </c>
      <c r="BL12" s="12">
        <v>0.44</v>
      </c>
      <c r="BM12" s="12">
        <v>4.6749999999999998</v>
      </c>
      <c r="BN12" s="23">
        <v>5845.9809999999989</v>
      </c>
      <c r="BO12" s="12">
        <v>69.646000000000001</v>
      </c>
      <c r="BP12" s="12">
        <v>0.93500000000000005</v>
      </c>
      <c r="BQ12" s="12">
        <v>397.67500000000001</v>
      </c>
      <c r="BR12" s="12">
        <v>248.91399999999999</v>
      </c>
      <c r="BS12" s="12">
        <v>4923.643</v>
      </c>
      <c r="BT12" s="12">
        <v>7686.7049999999999</v>
      </c>
      <c r="BU12" s="12">
        <v>1502.076</v>
      </c>
      <c r="BV12" s="12">
        <v>0.66</v>
      </c>
      <c r="BW12" s="12">
        <v>36.735999999999997</v>
      </c>
      <c r="BX12" s="12">
        <v>335.16</v>
      </c>
      <c r="BY12" s="12">
        <v>533.00099999999998</v>
      </c>
      <c r="BZ12" s="12">
        <v>2.5390000000000001</v>
      </c>
      <c r="CA12" s="23">
        <v>15737.690000000002</v>
      </c>
      <c r="CB12" s="12">
        <v>193.089</v>
      </c>
      <c r="CC12" s="12">
        <v>0</v>
      </c>
      <c r="CD12" s="12">
        <v>0.499</v>
      </c>
      <c r="CE12" s="12">
        <v>8.677999999999999</v>
      </c>
      <c r="CF12" s="12">
        <v>23560.338000000003</v>
      </c>
      <c r="CG12" s="12">
        <v>29802.535</v>
      </c>
      <c r="CH12" s="12">
        <v>13960.127</v>
      </c>
      <c r="CI12" s="12">
        <v>14220.92</v>
      </c>
      <c r="CJ12" s="12">
        <v>7831.29</v>
      </c>
      <c r="CK12" s="12">
        <v>0</v>
      </c>
      <c r="CL12" s="12">
        <v>0</v>
      </c>
      <c r="CM12" s="12">
        <v>3.2240000000000002</v>
      </c>
      <c r="CN12" s="23">
        <v>89580.7</v>
      </c>
      <c r="CO12" s="12">
        <v>102.32231083999545</v>
      </c>
      <c r="CP12" s="12">
        <v>88.353999999999999</v>
      </c>
      <c r="CQ12" s="12">
        <v>0</v>
      </c>
      <c r="CR12" s="12">
        <v>11975.471</v>
      </c>
      <c r="CS12" s="12">
        <v>18697.238000000001</v>
      </c>
      <c r="CT12" s="12">
        <v>22620.116000000002</v>
      </c>
      <c r="CU12" s="12">
        <v>23979.101999999999</v>
      </c>
      <c r="CV12" s="12">
        <v>11121.575000000001</v>
      </c>
      <c r="CW12" s="12">
        <v>7255.5840000000007</v>
      </c>
      <c r="CX12" s="12">
        <v>0</v>
      </c>
      <c r="CY12" s="12">
        <v>19.685200000000002</v>
      </c>
      <c r="CZ12" s="12">
        <v>0.67100000000000004</v>
      </c>
      <c r="DA12" s="23">
        <v>95860.11851084001</v>
      </c>
      <c r="DB12" s="12">
        <v>551.09900000000005</v>
      </c>
      <c r="DC12" s="12">
        <v>281.69063999999997</v>
      </c>
      <c r="DD12" s="12">
        <v>526.09500000000003</v>
      </c>
      <c r="DE12" s="12">
        <v>2741.1889999999999</v>
      </c>
      <c r="DF12" s="12">
        <v>14131.703600000001</v>
      </c>
      <c r="DG12" s="12">
        <v>15928.919000000002</v>
      </c>
      <c r="DH12" s="12">
        <v>14117.884612383241</v>
      </c>
      <c r="DI12" s="12">
        <v>5229.5836357080934</v>
      </c>
      <c r="DJ12" s="12">
        <v>107.63032000000001</v>
      </c>
      <c r="DK12" s="12">
        <v>283.7618731120906</v>
      </c>
      <c r="DL12" s="12">
        <v>10.24</v>
      </c>
      <c r="DM12" s="12">
        <v>42.814499999999995</v>
      </c>
      <c r="DN12" s="23">
        <v>53952.611181203421</v>
      </c>
    </row>
    <row r="13" spans="1:118" x14ac:dyDescent="0.25">
      <c r="A13" s="13"/>
      <c r="O13" s="16"/>
      <c r="P13" s="16"/>
      <c r="Q13" s="16"/>
      <c r="R13" s="7"/>
      <c r="S13" s="16"/>
      <c r="T13" s="16"/>
      <c r="U13" s="16"/>
      <c r="V13" s="7"/>
      <c r="W13" s="16"/>
      <c r="X13" s="16"/>
      <c r="Y13" s="16"/>
      <c r="Z13" s="7"/>
      <c r="AA13" s="16"/>
      <c r="AB13" s="16"/>
      <c r="AC13" s="16"/>
      <c r="AD13" s="7"/>
    </row>
    <row r="14" spans="1:118" ht="38.25" x14ac:dyDescent="0.25">
      <c r="A14" s="15" t="s">
        <v>34</v>
      </c>
      <c r="O14" s="10"/>
      <c r="P14" s="10"/>
      <c r="Q14" s="10"/>
      <c r="R14" s="7"/>
      <c r="S14" s="10"/>
      <c r="T14" s="10"/>
      <c r="U14" s="10"/>
      <c r="V14" s="7"/>
      <c r="W14" s="10"/>
      <c r="X14" s="10"/>
      <c r="Y14" s="10"/>
      <c r="Z14" s="7"/>
      <c r="AA14" s="10"/>
      <c r="AB14" s="10"/>
      <c r="AC14" s="10"/>
      <c r="AD14" s="7"/>
    </row>
    <row r="15" spans="1:118" x14ac:dyDescent="0.25">
      <c r="A15" s="14"/>
      <c r="O15" s="10"/>
      <c r="P15" s="10"/>
      <c r="Q15" s="10"/>
      <c r="R15" s="7"/>
      <c r="S15" s="10"/>
      <c r="T15" s="10"/>
      <c r="U15" s="10"/>
      <c r="V15" s="7"/>
      <c r="W15" s="10"/>
      <c r="X15" s="10"/>
      <c r="Y15" s="10"/>
      <c r="Z15" s="7"/>
      <c r="AA15" s="10"/>
      <c r="AB15" s="10"/>
      <c r="AC15" s="10"/>
      <c r="AD15" s="7"/>
    </row>
    <row r="16" spans="1:118" x14ac:dyDescent="0.25">
      <c r="A16" s="17" t="s">
        <v>11</v>
      </c>
    </row>
    <row r="17" spans="1:14" x14ac:dyDescent="0.25">
      <c r="A17" s="17" t="s">
        <v>12</v>
      </c>
    </row>
    <row r="18" spans="1:14" x14ac:dyDescent="0.25">
      <c r="A18" s="17" t="s">
        <v>13</v>
      </c>
    </row>
    <row r="19" spans="1:14" x14ac:dyDescent="0.25">
      <c r="A19" s="17" t="s">
        <v>14</v>
      </c>
    </row>
    <row r="20" spans="1:14" x14ac:dyDescent="0.25">
      <c r="A20" s="17"/>
    </row>
    <row r="21" spans="1:14" x14ac:dyDescent="0.25">
      <c r="A21" s="24" t="s">
        <v>28</v>
      </c>
    </row>
    <row r="22" spans="1:14" x14ac:dyDescent="0.25">
      <c r="A22" s="14" t="s">
        <v>29</v>
      </c>
    </row>
    <row r="23" spans="1:14" x14ac:dyDescent="0.25">
      <c r="A23" s="14" t="s">
        <v>30</v>
      </c>
    </row>
    <row r="32" spans="1:14" x14ac:dyDescent="0.25"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5" spans="4:4" x14ac:dyDescent="0.25">
      <c r="D35" s="25"/>
    </row>
    <row r="36" spans="4:4" x14ac:dyDescent="0.25">
      <c r="D36" s="25"/>
    </row>
    <row r="37" spans="4:4" x14ac:dyDescent="0.25">
      <c r="D37" s="25"/>
    </row>
    <row r="38" spans="4:4" x14ac:dyDescent="0.25">
      <c r="D38" s="25"/>
    </row>
    <row r="39" spans="4:4" x14ac:dyDescent="0.25">
      <c r="D39" s="25"/>
    </row>
    <row r="40" spans="4:4" x14ac:dyDescent="0.25">
      <c r="D40" s="25"/>
    </row>
    <row r="41" spans="4:4" x14ac:dyDescent="0.25">
      <c r="D41" s="25"/>
    </row>
  </sheetData>
  <mergeCells count="10">
    <mergeCell ref="DB4:DN4"/>
    <mergeCell ref="CO4:DA4"/>
    <mergeCell ref="BO4:CA4"/>
    <mergeCell ref="A4:A5"/>
    <mergeCell ref="B4:N4"/>
    <mergeCell ref="O4:AA4"/>
    <mergeCell ref="AB4:AN4"/>
    <mergeCell ref="AO4:BA4"/>
    <mergeCell ref="BB4:BN4"/>
    <mergeCell ref="CB4:C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2016_2024 წლები</vt:lpstr>
      <vt:lpstr>2016_2024 თვეები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ბაჩუკ ბოკუჩავა</dc:creator>
  <cp:lastModifiedBy>ეკა ჯანანაშვილი</cp:lastModifiedBy>
  <dcterms:created xsi:type="dcterms:W3CDTF">2022-02-18T08:15:02Z</dcterms:created>
  <dcterms:modified xsi:type="dcterms:W3CDTF">2025-11-18T13:39:44Z</dcterms:modified>
</cp:coreProperties>
</file>