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vtsakadze\Desktop\SKOLA\GEO\"/>
    </mc:Choice>
  </mc:AlternateContent>
  <bookViews>
    <workbookView xWindow="0" yWindow="0" windowWidth="28800" windowHeight="103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AU5" i="1" l="1"/>
  <c r="AU6" i="1"/>
  <c r="AU4" i="1"/>
  <c r="AR5" i="1" l="1"/>
  <c r="AR6" i="1"/>
  <c r="AR4" i="1"/>
</calcChain>
</file>

<file path=xl/sharedStrings.xml><?xml version="1.0" encoding="utf-8"?>
<sst xmlns="http://schemas.openxmlformats.org/spreadsheetml/2006/main" count="56" uniqueCount="11">
  <si>
    <t>გოგო</t>
  </si>
  <si>
    <t>ბიჭი</t>
  </si>
  <si>
    <t>21 975</t>
  </si>
  <si>
    <t>სულ</t>
  </si>
  <si>
    <r>
      <rPr>
        <b/>
        <u/>
        <sz val="9"/>
        <color rgb="FF000000"/>
        <rFont val="Sylfaen"/>
        <family val="1"/>
      </rPr>
      <t xml:space="preserve">წყარო: </t>
    </r>
    <r>
      <rPr>
        <sz val="9"/>
        <color rgb="FF000000"/>
        <rFont val="Sylfaen"/>
        <family val="1"/>
      </rPr>
      <t>საქართველოს განათლების, მეცნიერებისა და ახალგაზრდობის  სამინისტრო.</t>
    </r>
  </si>
  <si>
    <r>
      <t xml:space="preserve">დაწყებითი, საბაზო და საშუალო განათლების მიღების მაჩვენებლები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Sylfaen"/>
        <family val="1"/>
      </rPr>
      <t>(ერთეული)</t>
    </r>
  </si>
  <si>
    <r>
      <t>2025</t>
    </r>
    <r>
      <rPr>
        <vertAlign val="superscript"/>
        <sz val="10"/>
        <color theme="1"/>
        <rFont val="Sylfaen"/>
        <family val="1"/>
      </rPr>
      <t>1)</t>
    </r>
    <r>
      <rPr>
        <sz val="10"/>
        <color theme="1"/>
        <rFont val="Sylfaen"/>
        <family val="1"/>
      </rPr>
      <t xml:space="preserve"> </t>
    </r>
  </si>
  <si>
    <r>
      <rPr>
        <vertAlign val="superscript"/>
        <sz val="9"/>
        <color theme="1"/>
        <rFont val="Sylfaen"/>
        <family val="1"/>
      </rPr>
      <t>1)</t>
    </r>
    <r>
      <rPr>
        <sz val="9"/>
        <color theme="1"/>
        <rFont val="Sylfaen"/>
        <family val="1"/>
      </rPr>
      <t xml:space="preserve"> 2025 წლის 1 ივლისიდან საბაზო საფეხური გახდა 4 წლიანი, ხოლო საშუალო საფეხური 2 წლიანი. 2024-2025 სასწავლო წლის დასრულების შემდგომ IX კლასელებმა სწავლა გააგრძელეს X კლასში საფეხურის დაძლევის გარეშე.</t>
    </r>
  </si>
  <si>
    <t>დაწყებითი განათლება</t>
  </si>
  <si>
    <t>საბაზო განათლება</t>
  </si>
  <si>
    <t>საშუალო განათლება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</si>
</sst>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b/>
      <sz val="11"/>
      <name val="Sylfaen"/>
      <family val="1"/>
    </font>
    <font>
      <sz val="10"/>
      <color theme="1"/>
      <name val="Sylfaen"/>
      <family val="1"/>
    </font>
    <font>
      <sz val="9"/>
      <color rgb="FF000000"/>
      <name val="Sylfaen"/>
      <family val="1"/>
    </font>
    <font>
      <b/>
      <u/>
      <sz val="9"/>
      <color rgb="FF000000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Sylfaen"/>
      <family val="1"/>
    </font>
    <font>
      <vertAlign val="superscript"/>
      <sz val="10"/>
      <color theme="1"/>
      <name val="Sylfaen"/>
      <family val="1"/>
    </font>
    <font>
      <vertAlign val="superscript"/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/>
    </xf>
    <xf numFmtId="0" fontId="3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6" fillId="2" borderId="0" xfId="0" applyFont="1" applyFill="1"/>
    <xf numFmtId="164" fontId="6" fillId="2" borderId="0" xfId="0" applyNumberFormat="1" applyFont="1" applyFill="1"/>
    <xf numFmtId="165" fontId="6" fillId="2" borderId="0" xfId="0" applyNumberFormat="1" applyFont="1" applyFill="1" applyAlignment="1">
      <alignment horizontal="right"/>
    </xf>
    <xf numFmtId="0" fontId="7" fillId="0" borderId="0" xfId="0" applyFont="1"/>
    <xf numFmtId="164" fontId="8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164" fontId="8" fillId="2" borderId="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"/>
  <sheetViews>
    <sheetView tabSelected="1" zoomScaleNormal="100" workbookViewId="0">
      <pane xSplit="1" topLeftCell="AF1" activePane="topRight" state="frozen"/>
      <selection pane="topRight"/>
    </sheetView>
  </sheetViews>
  <sheetFormatPr defaultColWidth="9.140625" defaultRowHeight="15" x14ac:dyDescent="0.3"/>
  <cols>
    <col min="1" max="1" width="45.7109375" style="2" customWidth="1"/>
    <col min="2" max="49" width="7.7109375" style="2" customWidth="1"/>
    <col min="50" max="16384" width="9.140625" style="2"/>
  </cols>
  <sheetData>
    <row r="1" spans="1:49" ht="45" customHeight="1" x14ac:dyDescent="0.3">
      <c r="A1" s="3" t="s">
        <v>5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9" ht="15" customHeight="1" x14ac:dyDescent="0.3">
      <c r="A2" s="18"/>
      <c r="B2" s="17">
        <v>2010</v>
      </c>
      <c r="C2" s="17"/>
      <c r="D2" s="17"/>
      <c r="E2" s="17">
        <v>2011</v>
      </c>
      <c r="F2" s="17"/>
      <c r="G2" s="17"/>
      <c r="H2" s="17">
        <v>2012</v>
      </c>
      <c r="I2" s="17"/>
      <c r="J2" s="17"/>
      <c r="K2" s="17">
        <v>2013</v>
      </c>
      <c r="L2" s="17"/>
      <c r="M2" s="17"/>
      <c r="N2" s="17">
        <v>2014</v>
      </c>
      <c r="O2" s="17"/>
      <c r="P2" s="17"/>
      <c r="Q2" s="17">
        <v>2015</v>
      </c>
      <c r="R2" s="17"/>
      <c r="S2" s="17"/>
      <c r="T2" s="17">
        <v>2016</v>
      </c>
      <c r="U2" s="17"/>
      <c r="V2" s="17"/>
      <c r="W2" s="17">
        <v>2017</v>
      </c>
      <c r="X2" s="17"/>
      <c r="Y2" s="17"/>
      <c r="Z2" s="17">
        <v>2018</v>
      </c>
      <c r="AA2" s="17"/>
      <c r="AB2" s="17"/>
      <c r="AC2" s="17">
        <v>2019</v>
      </c>
      <c r="AD2" s="17"/>
      <c r="AE2" s="17"/>
      <c r="AF2" s="17">
        <v>2020</v>
      </c>
      <c r="AG2" s="17"/>
      <c r="AH2" s="17"/>
      <c r="AI2" s="17">
        <v>2021</v>
      </c>
      <c r="AJ2" s="17"/>
      <c r="AK2" s="17"/>
      <c r="AL2" s="17">
        <v>2022</v>
      </c>
      <c r="AM2" s="17"/>
      <c r="AN2" s="17"/>
      <c r="AO2" s="17">
        <v>2023</v>
      </c>
      <c r="AP2" s="17"/>
      <c r="AQ2" s="17"/>
      <c r="AR2" s="17">
        <v>2024</v>
      </c>
      <c r="AS2" s="17"/>
      <c r="AT2" s="17"/>
      <c r="AU2" s="17" t="s">
        <v>6</v>
      </c>
      <c r="AV2" s="17"/>
      <c r="AW2" s="17"/>
    </row>
    <row r="3" spans="1:49" x14ac:dyDescent="0.3">
      <c r="A3" s="19"/>
      <c r="B3" s="6" t="s">
        <v>3</v>
      </c>
      <c r="C3" s="1" t="s">
        <v>0</v>
      </c>
      <c r="D3" s="1" t="s">
        <v>1</v>
      </c>
      <c r="E3" s="6" t="s">
        <v>3</v>
      </c>
      <c r="F3" s="1" t="s">
        <v>0</v>
      </c>
      <c r="G3" s="1" t="s">
        <v>1</v>
      </c>
      <c r="H3" s="6" t="s">
        <v>3</v>
      </c>
      <c r="I3" s="1" t="s">
        <v>0</v>
      </c>
      <c r="J3" s="1" t="s">
        <v>1</v>
      </c>
      <c r="K3" s="6" t="s">
        <v>3</v>
      </c>
      <c r="L3" s="1" t="s">
        <v>0</v>
      </c>
      <c r="M3" s="1" t="s">
        <v>1</v>
      </c>
      <c r="N3" s="6" t="s">
        <v>3</v>
      </c>
      <c r="O3" s="1" t="s">
        <v>0</v>
      </c>
      <c r="P3" s="1" t="s">
        <v>1</v>
      </c>
      <c r="Q3" s="6" t="s">
        <v>3</v>
      </c>
      <c r="R3" s="1" t="s">
        <v>0</v>
      </c>
      <c r="S3" s="1" t="s">
        <v>1</v>
      </c>
      <c r="T3" s="6" t="s">
        <v>3</v>
      </c>
      <c r="U3" s="1" t="s">
        <v>0</v>
      </c>
      <c r="V3" s="1" t="s">
        <v>1</v>
      </c>
      <c r="W3" s="6" t="s">
        <v>3</v>
      </c>
      <c r="X3" s="1" t="s">
        <v>0</v>
      </c>
      <c r="Y3" s="1" t="s">
        <v>1</v>
      </c>
      <c r="Z3" s="6" t="s">
        <v>3</v>
      </c>
      <c r="AA3" s="1" t="s">
        <v>0</v>
      </c>
      <c r="AB3" s="1" t="s">
        <v>1</v>
      </c>
      <c r="AC3" s="6" t="s">
        <v>3</v>
      </c>
      <c r="AD3" s="1" t="s">
        <v>0</v>
      </c>
      <c r="AE3" s="1" t="s">
        <v>1</v>
      </c>
      <c r="AF3" s="6" t="s">
        <v>3</v>
      </c>
      <c r="AG3" s="1" t="s">
        <v>0</v>
      </c>
      <c r="AH3" s="1" t="s">
        <v>1</v>
      </c>
      <c r="AI3" s="6" t="s">
        <v>3</v>
      </c>
      <c r="AJ3" s="1" t="s">
        <v>0</v>
      </c>
      <c r="AK3" s="1" t="s">
        <v>1</v>
      </c>
      <c r="AL3" s="6" t="s">
        <v>3</v>
      </c>
      <c r="AM3" s="1" t="s">
        <v>0</v>
      </c>
      <c r="AN3" s="1" t="s">
        <v>1</v>
      </c>
      <c r="AO3" s="6" t="s">
        <v>3</v>
      </c>
      <c r="AP3" s="1" t="s">
        <v>0</v>
      </c>
      <c r="AQ3" s="1" t="s">
        <v>1</v>
      </c>
      <c r="AR3" s="6" t="s">
        <v>3</v>
      </c>
      <c r="AS3" s="1" t="s">
        <v>0</v>
      </c>
      <c r="AT3" s="1" t="s">
        <v>1</v>
      </c>
      <c r="AU3" s="6" t="s">
        <v>3</v>
      </c>
      <c r="AV3" s="1" t="s">
        <v>0</v>
      </c>
      <c r="AW3" s="1" t="s">
        <v>1</v>
      </c>
    </row>
    <row r="4" spans="1:49" s="7" customFormat="1" x14ac:dyDescent="0.3">
      <c r="A4" s="20" t="s">
        <v>8</v>
      </c>
      <c r="B4" s="12">
        <v>52616</v>
      </c>
      <c r="C4" s="12">
        <v>24488</v>
      </c>
      <c r="D4" s="12">
        <v>28128</v>
      </c>
      <c r="E4" s="12">
        <v>47400</v>
      </c>
      <c r="F4" s="12">
        <v>22202</v>
      </c>
      <c r="G4" s="12">
        <v>25198</v>
      </c>
      <c r="H4" s="12">
        <v>25044</v>
      </c>
      <c r="I4" s="12" t="s">
        <v>2</v>
      </c>
      <c r="J4" s="12">
        <v>25044</v>
      </c>
      <c r="K4" s="12">
        <v>42875</v>
      </c>
      <c r="L4" s="12">
        <v>20210</v>
      </c>
      <c r="M4" s="12">
        <v>22665</v>
      </c>
      <c r="N4" s="12">
        <v>45522</v>
      </c>
      <c r="O4" s="12">
        <v>21336</v>
      </c>
      <c r="P4" s="13">
        <v>24186</v>
      </c>
      <c r="Q4" s="12">
        <v>44758</v>
      </c>
      <c r="R4" s="12">
        <v>20977</v>
      </c>
      <c r="S4" s="12">
        <v>23781</v>
      </c>
      <c r="T4" s="12">
        <v>50965</v>
      </c>
      <c r="U4" s="12">
        <v>23820</v>
      </c>
      <c r="V4" s="12">
        <v>27145</v>
      </c>
      <c r="W4" s="12">
        <v>52025</v>
      </c>
      <c r="X4" s="12">
        <v>24525</v>
      </c>
      <c r="Y4" s="12">
        <v>27500</v>
      </c>
      <c r="Z4" s="12">
        <v>45286</v>
      </c>
      <c r="AA4" s="12">
        <v>21506</v>
      </c>
      <c r="AB4" s="12">
        <v>23780</v>
      </c>
      <c r="AC4" s="12">
        <v>45558</v>
      </c>
      <c r="AD4" s="12">
        <v>21794</v>
      </c>
      <c r="AE4" s="12">
        <v>23764</v>
      </c>
      <c r="AF4" s="12">
        <v>47581</v>
      </c>
      <c r="AG4" s="12">
        <v>22384</v>
      </c>
      <c r="AH4" s="12">
        <v>25197</v>
      </c>
      <c r="AI4" s="12">
        <v>47617</v>
      </c>
      <c r="AJ4" s="12">
        <v>22692</v>
      </c>
      <c r="AK4" s="12">
        <v>24925</v>
      </c>
      <c r="AL4" s="12">
        <v>60235</v>
      </c>
      <c r="AM4" s="12">
        <v>29103</v>
      </c>
      <c r="AN4" s="12">
        <v>31132</v>
      </c>
      <c r="AO4" s="12">
        <v>56621</v>
      </c>
      <c r="AP4" s="12">
        <v>27133</v>
      </c>
      <c r="AQ4" s="12">
        <v>29488</v>
      </c>
      <c r="AR4" s="12">
        <f>AS4+AT4</f>
        <v>55978</v>
      </c>
      <c r="AS4" s="12">
        <v>26808</v>
      </c>
      <c r="AT4" s="12">
        <v>29170</v>
      </c>
      <c r="AU4" s="12">
        <f>SUM(AV4:AW4)</f>
        <v>54991</v>
      </c>
      <c r="AV4" s="12">
        <v>26549</v>
      </c>
      <c r="AW4" s="12">
        <v>28442</v>
      </c>
    </row>
    <row r="5" spans="1:49" x14ac:dyDescent="0.3">
      <c r="A5" s="20" t="s">
        <v>9</v>
      </c>
      <c r="B5" s="12">
        <v>56404</v>
      </c>
      <c r="C5" s="12">
        <v>27127</v>
      </c>
      <c r="D5" s="12">
        <v>29277</v>
      </c>
      <c r="E5" s="12">
        <v>54797</v>
      </c>
      <c r="F5" s="12">
        <v>26323</v>
      </c>
      <c r="G5" s="12">
        <v>28474</v>
      </c>
      <c r="H5" s="12">
        <v>52775</v>
      </c>
      <c r="I5" s="12">
        <v>24820</v>
      </c>
      <c r="J5" s="12">
        <v>27955</v>
      </c>
      <c r="K5" s="12">
        <v>48382</v>
      </c>
      <c r="L5" s="12">
        <v>23029</v>
      </c>
      <c r="M5" s="12">
        <v>25353</v>
      </c>
      <c r="N5" s="12">
        <v>45039</v>
      </c>
      <c r="O5" s="12">
        <v>21074</v>
      </c>
      <c r="P5" s="12">
        <v>23965</v>
      </c>
      <c r="Q5" s="12">
        <v>45670</v>
      </c>
      <c r="R5" s="12">
        <v>21389</v>
      </c>
      <c r="S5" s="12">
        <v>24281</v>
      </c>
      <c r="T5" s="12">
        <v>45745</v>
      </c>
      <c r="U5" s="12">
        <v>21549</v>
      </c>
      <c r="V5" s="12">
        <v>24196</v>
      </c>
      <c r="W5" s="12">
        <v>44059</v>
      </c>
      <c r="X5" s="12">
        <v>20903</v>
      </c>
      <c r="Y5" s="12">
        <v>23156</v>
      </c>
      <c r="Z5" s="12">
        <v>43658</v>
      </c>
      <c r="AA5" s="12">
        <v>20576</v>
      </c>
      <c r="AB5" s="12">
        <v>23082</v>
      </c>
      <c r="AC5" s="12">
        <v>47877</v>
      </c>
      <c r="AD5" s="12">
        <v>22770</v>
      </c>
      <c r="AE5" s="12">
        <v>25107</v>
      </c>
      <c r="AF5" s="12">
        <v>50302</v>
      </c>
      <c r="AG5" s="12">
        <v>23869</v>
      </c>
      <c r="AH5" s="12">
        <v>26433</v>
      </c>
      <c r="AI5" s="12">
        <v>44832</v>
      </c>
      <c r="AJ5" s="12">
        <v>21353</v>
      </c>
      <c r="AK5" s="12">
        <v>23479</v>
      </c>
      <c r="AL5" s="12">
        <v>45008</v>
      </c>
      <c r="AM5" s="12">
        <v>21590</v>
      </c>
      <c r="AN5" s="12">
        <v>23418</v>
      </c>
      <c r="AO5" s="12">
        <v>46775</v>
      </c>
      <c r="AP5" s="12">
        <v>22103</v>
      </c>
      <c r="AQ5" s="12">
        <v>24672</v>
      </c>
      <c r="AR5" s="12">
        <f t="shared" ref="AR5:AR6" si="0">AS5+AT5</f>
        <v>46725</v>
      </c>
      <c r="AS5" s="12">
        <v>22287</v>
      </c>
      <c r="AT5" s="12">
        <v>24438</v>
      </c>
      <c r="AU5" s="12">
        <f t="shared" ref="AU5:AU6" si="1">SUM(AV5:AW5)</f>
        <v>231</v>
      </c>
      <c r="AV5" s="12">
        <v>115</v>
      </c>
      <c r="AW5" s="12">
        <v>116</v>
      </c>
    </row>
    <row r="6" spans="1:49" x14ac:dyDescent="0.3">
      <c r="A6" s="21" t="s">
        <v>10</v>
      </c>
      <c r="B6" s="14">
        <v>61196</v>
      </c>
      <c r="C6" s="14">
        <v>29941</v>
      </c>
      <c r="D6" s="14">
        <v>31255</v>
      </c>
      <c r="E6" s="14">
        <v>50072</v>
      </c>
      <c r="F6" s="14">
        <v>24395</v>
      </c>
      <c r="G6" s="14">
        <v>25677</v>
      </c>
      <c r="H6" s="14">
        <v>39776</v>
      </c>
      <c r="I6" s="14">
        <v>20098</v>
      </c>
      <c r="J6" s="14">
        <v>19678</v>
      </c>
      <c r="K6" s="14">
        <v>42894</v>
      </c>
      <c r="L6" s="14">
        <v>21521</v>
      </c>
      <c r="M6" s="14">
        <v>21373</v>
      </c>
      <c r="N6" s="14">
        <v>37165</v>
      </c>
      <c r="O6" s="14">
        <v>18699</v>
      </c>
      <c r="P6" s="14">
        <v>18466</v>
      </c>
      <c r="Q6" s="14">
        <v>40109</v>
      </c>
      <c r="R6" s="14">
        <v>19797</v>
      </c>
      <c r="S6" s="14">
        <v>20312</v>
      </c>
      <c r="T6" s="14">
        <v>40925</v>
      </c>
      <c r="U6" s="14">
        <v>19970</v>
      </c>
      <c r="V6" s="14">
        <v>20955</v>
      </c>
      <c r="W6" s="14">
        <v>38165</v>
      </c>
      <c r="X6" s="14">
        <v>18373</v>
      </c>
      <c r="Y6" s="14">
        <v>19792</v>
      </c>
      <c r="Z6" s="14">
        <v>38618</v>
      </c>
      <c r="AA6" s="14">
        <v>18794</v>
      </c>
      <c r="AB6" s="14">
        <v>19824</v>
      </c>
      <c r="AC6" s="14">
        <v>38605</v>
      </c>
      <c r="AD6" s="14">
        <v>18793</v>
      </c>
      <c r="AE6" s="14">
        <v>19812</v>
      </c>
      <c r="AF6" s="14">
        <v>38252</v>
      </c>
      <c r="AG6" s="14">
        <v>18659</v>
      </c>
      <c r="AH6" s="14">
        <v>19593</v>
      </c>
      <c r="AI6" s="14">
        <v>38734</v>
      </c>
      <c r="AJ6" s="14">
        <v>18646</v>
      </c>
      <c r="AK6" s="14">
        <v>20088</v>
      </c>
      <c r="AL6" s="14">
        <v>45423</v>
      </c>
      <c r="AM6" s="14">
        <v>21780</v>
      </c>
      <c r="AN6" s="14">
        <v>23643</v>
      </c>
      <c r="AO6" s="14">
        <v>47291</v>
      </c>
      <c r="AP6" s="14">
        <v>22803</v>
      </c>
      <c r="AQ6" s="14">
        <v>24488</v>
      </c>
      <c r="AR6" s="14">
        <f t="shared" si="0"/>
        <v>41714</v>
      </c>
      <c r="AS6" s="14">
        <v>20134</v>
      </c>
      <c r="AT6" s="14">
        <v>21580</v>
      </c>
      <c r="AU6" s="14">
        <f t="shared" si="1"/>
        <v>41366</v>
      </c>
      <c r="AV6" s="14">
        <v>20261</v>
      </c>
      <c r="AW6" s="14">
        <v>21105</v>
      </c>
    </row>
    <row r="7" spans="1:49" ht="66" x14ac:dyDescent="0.3">
      <c r="A7" s="16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s="8" customFormat="1" ht="30" customHeight="1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AK8" s="9"/>
      <c r="AL8" s="9"/>
      <c r="AM8" s="10"/>
    </row>
    <row r="9" spans="1:49" x14ac:dyDescent="0.3">
      <c r="AK9" s="9"/>
      <c r="AL9" s="9"/>
      <c r="AM9" s="10"/>
    </row>
    <row r="10" spans="1:49" x14ac:dyDescent="0.3">
      <c r="AK10" s="9"/>
      <c r="AL10" s="9"/>
      <c r="AM10" s="10"/>
    </row>
    <row r="11" spans="1:49" x14ac:dyDescent="0.3">
      <c r="AK11" s="9"/>
      <c r="AL11" s="9"/>
    </row>
    <row r="13" spans="1:49" ht="15.75" x14ac:dyDescent="0.3">
      <c r="C13" s="11"/>
    </row>
  </sheetData>
  <mergeCells count="17">
    <mergeCell ref="AI2:AK2"/>
    <mergeCell ref="AU2:AW2"/>
    <mergeCell ref="AR2:AT2"/>
    <mergeCell ref="AO2:AQ2"/>
    <mergeCell ref="AL2:AN2"/>
    <mergeCell ref="A2:A3"/>
    <mergeCell ref="B2:D2"/>
    <mergeCell ref="E2:G2"/>
    <mergeCell ref="H2:J2"/>
    <mergeCell ref="K2:M2"/>
    <mergeCell ref="AC2:AE2"/>
    <mergeCell ref="AF2:AH2"/>
    <mergeCell ref="N2:P2"/>
    <mergeCell ref="Q2:S2"/>
    <mergeCell ref="T2:V2"/>
    <mergeCell ref="W2:Y2"/>
    <mergeCell ref="Z2:A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Tsakadze Vasil</cp:lastModifiedBy>
  <dcterms:created xsi:type="dcterms:W3CDTF">2016-04-26T06:44:12Z</dcterms:created>
  <dcterms:modified xsi:type="dcterms:W3CDTF">2025-11-27T06:06:32Z</dcterms:modified>
</cp:coreProperties>
</file>