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dzhorzholiani\Desktop\Divistions\SSD\გამოქვეყნება_S\2025_12_XX\"/>
    </mc:Choice>
  </mc:AlternateContent>
  <bookViews>
    <workbookView xWindow="120" yWindow="90" windowWidth="23895" windowHeight="14535"/>
  </bookViews>
  <sheets>
    <sheet name="A-B_მარკების მიხედვით" sheetId="12" r:id="rId1"/>
    <sheet name="A-B_ავტომობილის ასაკის მიხედვით" sheetId="4" r:id="rId2"/>
    <sheet name="A-B_მფლობელის ასაკის მიხედვით" sheetId="5" r:id="rId3"/>
  </sheets>
  <definedNames>
    <definedName name="A_B_მარკა_მოდელი">#REF!</definedName>
  </definedNames>
  <calcPr calcId="152511"/>
</workbook>
</file>

<file path=xl/calcChain.xml><?xml version="1.0" encoding="utf-8"?>
<calcChain xmlns="http://schemas.openxmlformats.org/spreadsheetml/2006/main">
  <c r="D9" i="5" l="1"/>
  <c r="C9" i="5"/>
  <c r="B9" i="5" s="1"/>
</calcChain>
</file>

<file path=xl/sharedStrings.xml><?xml version="1.0" encoding="utf-8"?>
<sst xmlns="http://schemas.openxmlformats.org/spreadsheetml/2006/main" count="67" uniqueCount="55">
  <si>
    <t>AUDI</t>
  </si>
  <si>
    <t>BMW</t>
  </si>
  <si>
    <t>BYD</t>
  </si>
  <si>
    <t>CHANGAN</t>
  </si>
  <si>
    <t>CHEVROLET</t>
  </si>
  <si>
    <t>DAEWOO</t>
  </si>
  <si>
    <t>DODGE</t>
  </si>
  <si>
    <t>FIAT</t>
  </si>
  <si>
    <t>FORD</t>
  </si>
  <si>
    <t>HONDA</t>
  </si>
  <si>
    <t>HYUNDAI</t>
  </si>
  <si>
    <t>SAMAND</t>
  </si>
  <si>
    <t>JEEP</t>
  </si>
  <si>
    <t>KIA</t>
  </si>
  <si>
    <t>LEXUS</t>
  </si>
  <si>
    <t>LINCOLN</t>
  </si>
  <si>
    <t>MAZDA</t>
  </si>
  <si>
    <t>MERCEDES-BENZ</t>
  </si>
  <si>
    <t>MITSUBISHI</t>
  </si>
  <si>
    <t>NISSAN</t>
  </si>
  <si>
    <t>OPEL</t>
  </si>
  <si>
    <t>RENAULT</t>
  </si>
  <si>
    <t>SCION</t>
  </si>
  <si>
    <t>SINOGOLD</t>
  </si>
  <si>
    <t>SKODA</t>
  </si>
  <si>
    <t>SUBARU</t>
  </si>
  <si>
    <t>SUZUKI</t>
  </si>
  <si>
    <t>TESLA</t>
  </si>
  <si>
    <t>TOYOTA</t>
  </si>
  <si>
    <t>VOLKSWAGEN</t>
  </si>
  <si>
    <t>VOLVO</t>
  </si>
  <si>
    <t>ავტომობილის მარკა</t>
  </si>
  <si>
    <t>რაოდენობა</t>
  </si>
  <si>
    <t xml:space="preserve">მათ შორის: </t>
  </si>
  <si>
    <t>A კატეგორია</t>
  </si>
  <si>
    <t>B კატეგორია</t>
  </si>
  <si>
    <t>სულ</t>
  </si>
  <si>
    <t>&gt;10</t>
  </si>
  <si>
    <t>&lt;=2</t>
  </si>
  <si>
    <t>(5-10]</t>
  </si>
  <si>
    <t>(2-5]</t>
  </si>
  <si>
    <t>მათ შორის:</t>
  </si>
  <si>
    <t>(2025 წლის 1 აპრილის მდგომარეობით)</t>
  </si>
  <si>
    <t>ასაკობრივი ჯგუფები</t>
  </si>
  <si>
    <t>&lt;=24</t>
  </si>
  <si>
    <t>(25-44]</t>
  </si>
  <si>
    <t>(45-64]</t>
  </si>
  <si>
    <t>65+</t>
  </si>
  <si>
    <t xml:space="preserve">  სულ</t>
  </si>
  <si>
    <t xml:space="preserve"> ასაკი</t>
  </si>
  <si>
    <t>სხვა</t>
  </si>
  <si>
    <t>ტაქსების სისტემაში A და B კატეგორიის ნებართვაზე დაკავშირებული ავტომობილების რაოდენობა მარკების მიხედვით ქალაქ თბილისში</t>
  </si>
  <si>
    <t>ტაქსების სისტემაში A და B კატეგორიის ნებართვაზე დაკავშირებული ავტომობილების რაოდენობა ასაკის მიხედვით ქალაქ თბილისში</t>
  </si>
  <si>
    <t>ტაქსების სისტემაში A და B კატეგორიის ნებართვის მფლობელების რაოდენობა ასაკობრივი ჯგუფების მიხედვით ქალაქ თბილისში</t>
  </si>
  <si>
    <r>
      <rPr>
        <b/>
        <i/>
        <sz val="9"/>
        <color theme="1"/>
        <rFont val="Sylfaen"/>
        <family val="1"/>
      </rPr>
      <t>წყარო:</t>
    </r>
    <r>
      <rPr>
        <i/>
        <sz val="9"/>
        <color theme="1"/>
        <rFont val="Sylfaen"/>
        <family val="1"/>
      </rPr>
      <t xml:space="preserve"> სსიპ ქალაქ თბილისის მუნიციპალიტეტის ტრანსპორტისა და ურბანული განვითარების სააგენტო.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</si>
</sst>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#,##0;[Red]#,##0"/>
    <numFmt numFmtId="165" formatCode="_(* #,##0_);_(* \(#,##0\);_(* &quot;-&quot;??_);_(@_)"/>
    <numFmt numFmtId="166" formatCode="#,##0.00000_);\(#,##0.00000\)"/>
    <numFmt numFmtId="167" formatCode="0.000"/>
    <numFmt numFmtId="168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ylfaen"/>
      <family val="1"/>
    </font>
    <font>
      <i/>
      <sz val="9"/>
      <color theme="1"/>
      <name val="Sylfaen"/>
      <family val="1"/>
    </font>
    <font>
      <b/>
      <sz val="10"/>
      <color theme="1"/>
      <name val="Sylfaen"/>
      <family val="1"/>
    </font>
    <font>
      <sz val="11"/>
      <color theme="1"/>
      <name val="Sylfaen"/>
      <family val="1"/>
    </font>
    <font>
      <sz val="10"/>
      <color indexed="8"/>
      <name val="Arial"/>
      <family val="2"/>
    </font>
    <font>
      <sz val="10"/>
      <color indexed="8"/>
      <name val="Sylfaen"/>
      <family val="1"/>
    </font>
    <font>
      <sz val="9"/>
      <color theme="1"/>
      <name val="Sylfaen"/>
      <family val="1"/>
    </font>
    <font>
      <b/>
      <i/>
      <sz val="9"/>
      <color theme="1"/>
      <name val="Sylfaen"/>
      <family val="1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2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0" fillId="2" borderId="0" xfId="0" applyFill="1"/>
    <xf numFmtId="0" fontId="0" fillId="2" borderId="1" xfId="0" applyFill="1" applyBorder="1"/>
    <xf numFmtId="164" fontId="2" fillId="2" borderId="1" xfId="1" applyNumberFormat="1" applyFont="1" applyFill="1" applyBorder="1" applyAlignment="1">
      <alignment horizontal="center" vertical="center"/>
    </xf>
    <xf numFmtId="0" fontId="5" fillId="2" borderId="0" xfId="0" applyFont="1" applyFill="1"/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4" fontId="4" fillId="2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7" fillId="3" borderId="1" xfId="2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0" fillId="2" borderId="1" xfId="0" applyFill="1" applyBorder="1" applyAlignment="1">
      <alignment horizontal="center"/>
    </xf>
    <xf numFmtId="37" fontId="0" fillId="2" borderId="1" xfId="1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 indent="1"/>
    </xf>
    <xf numFmtId="37" fontId="10" fillId="2" borderId="1" xfId="1" applyNumberFormat="1" applyFont="1" applyFill="1" applyBorder="1" applyAlignment="1">
      <alignment horizontal="center"/>
    </xf>
    <xf numFmtId="165" fontId="0" fillId="2" borderId="0" xfId="0" applyNumberFormat="1" applyFill="1"/>
    <xf numFmtId="0" fontId="10" fillId="2" borderId="0" xfId="0" applyFont="1" applyFill="1"/>
    <xf numFmtId="0" fontId="4" fillId="2" borderId="1" xfId="0" applyFont="1" applyFill="1" applyBorder="1"/>
    <xf numFmtId="164" fontId="5" fillId="2" borderId="0" xfId="0" applyNumberFormat="1" applyFont="1" applyFill="1"/>
    <xf numFmtId="0" fontId="4" fillId="2" borderId="0" xfId="0" applyFont="1" applyFill="1" applyBorder="1"/>
    <xf numFmtId="37" fontId="10" fillId="2" borderId="0" xfId="1" applyNumberFormat="1" applyFont="1" applyFill="1" applyBorder="1" applyAlignment="1">
      <alignment horizontal="center"/>
    </xf>
    <xf numFmtId="166" fontId="0" fillId="2" borderId="0" xfId="0" applyNumberFormat="1" applyFill="1"/>
    <xf numFmtId="167" fontId="5" fillId="2" borderId="0" xfId="0" applyNumberFormat="1" applyFont="1" applyFill="1"/>
    <xf numFmtId="168" fontId="0" fillId="2" borderId="0" xfId="3" applyNumberFormat="1" applyFont="1" applyFill="1"/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7" fillId="3" borderId="3" xfId="2" applyFont="1" applyFill="1" applyBorder="1" applyAlignment="1">
      <alignment horizontal="center" vertical="center" wrapText="1"/>
    </xf>
    <xf numFmtId="0" fontId="7" fillId="3" borderId="4" xfId="2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_Sheet1" xfId="2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tabSelected="1" workbookViewId="0">
      <selection activeCell="G8" sqref="G8"/>
    </sheetView>
  </sheetViews>
  <sheetFormatPr defaultRowHeight="15" x14ac:dyDescent="0.25"/>
  <cols>
    <col min="1" max="1" width="22" style="3" customWidth="1"/>
    <col min="2" max="4" width="16.85546875" style="3" customWidth="1"/>
    <col min="5" max="16384" width="9.140625" style="3"/>
  </cols>
  <sheetData>
    <row r="1" spans="1:4" ht="57.75" customHeight="1" x14ac:dyDescent="0.25">
      <c r="A1" s="27" t="s">
        <v>51</v>
      </c>
      <c r="B1" s="27"/>
      <c r="C1" s="27"/>
      <c r="D1" s="27"/>
    </row>
    <row r="2" spans="1:4" ht="25.5" customHeight="1" x14ac:dyDescent="0.25">
      <c r="A2" s="30" t="s">
        <v>42</v>
      </c>
      <c r="B2" s="30"/>
      <c r="C2" s="30"/>
      <c r="D2" s="30"/>
    </row>
    <row r="3" spans="1:4" x14ac:dyDescent="0.25">
      <c r="A3" s="28" t="s">
        <v>31</v>
      </c>
      <c r="B3" s="28" t="s">
        <v>32</v>
      </c>
      <c r="C3" s="29" t="s">
        <v>33</v>
      </c>
      <c r="D3" s="29"/>
    </row>
    <row r="4" spans="1:4" x14ac:dyDescent="0.25">
      <c r="A4" s="28"/>
      <c r="B4" s="28"/>
      <c r="C4" s="10" t="s">
        <v>34</v>
      </c>
      <c r="D4" s="10" t="s">
        <v>35</v>
      </c>
    </row>
    <row r="5" spans="1:4" x14ac:dyDescent="0.25">
      <c r="A5" s="4" t="s">
        <v>0</v>
      </c>
      <c r="B5" s="14">
        <v>22</v>
      </c>
      <c r="C5" s="14">
        <v>18</v>
      </c>
      <c r="D5" s="14">
        <v>4</v>
      </c>
    </row>
    <row r="6" spans="1:4" x14ac:dyDescent="0.25">
      <c r="A6" s="4" t="s">
        <v>1</v>
      </c>
      <c r="B6" s="14">
        <v>83</v>
      </c>
      <c r="C6" s="14">
        <v>70</v>
      </c>
      <c r="D6" s="14">
        <v>13</v>
      </c>
    </row>
    <row r="7" spans="1:4" x14ac:dyDescent="0.25">
      <c r="A7" s="4" t="s">
        <v>2</v>
      </c>
      <c r="B7" s="14">
        <v>70</v>
      </c>
      <c r="C7" s="14">
        <v>68</v>
      </c>
      <c r="D7" s="14">
        <v>2</v>
      </c>
    </row>
    <row r="8" spans="1:4" x14ac:dyDescent="0.25">
      <c r="A8" s="4" t="s">
        <v>3</v>
      </c>
      <c r="B8" s="14">
        <v>39</v>
      </c>
      <c r="C8" s="14">
        <v>25</v>
      </c>
      <c r="D8" s="14">
        <v>14</v>
      </c>
    </row>
    <row r="9" spans="1:4" x14ac:dyDescent="0.25">
      <c r="A9" s="4" t="s">
        <v>4</v>
      </c>
      <c r="B9" s="14">
        <v>399</v>
      </c>
      <c r="C9" s="14">
        <v>267</v>
      </c>
      <c r="D9" s="14">
        <v>132</v>
      </c>
    </row>
    <row r="10" spans="1:4" x14ac:dyDescent="0.25">
      <c r="A10" s="4" t="s">
        <v>5</v>
      </c>
      <c r="B10" s="14">
        <v>16</v>
      </c>
      <c r="C10" s="14">
        <v>15</v>
      </c>
      <c r="D10" s="14">
        <v>1</v>
      </c>
    </row>
    <row r="11" spans="1:4" x14ac:dyDescent="0.25">
      <c r="A11" s="4" t="s">
        <v>6</v>
      </c>
      <c r="B11" s="14">
        <v>27</v>
      </c>
      <c r="C11" s="14">
        <v>20</v>
      </c>
      <c r="D11" s="14">
        <v>7</v>
      </c>
    </row>
    <row r="12" spans="1:4" x14ac:dyDescent="0.25">
      <c r="A12" s="4" t="s">
        <v>7</v>
      </c>
      <c r="B12" s="14">
        <v>26</v>
      </c>
      <c r="C12" s="14">
        <v>24</v>
      </c>
      <c r="D12" s="14">
        <v>2</v>
      </c>
    </row>
    <row r="13" spans="1:4" x14ac:dyDescent="0.25">
      <c r="A13" s="4" t="s">
        <v>8</v>
      </c>
      <c r="B13" s="14">
        <v>4322</v>
      </c>
      <c r="C13" s="14">
        <v>2799</v>
      </c>
      <c r="D13" s="14">
        <v>1523</v>
      </c>
    </row>
    <row r="14" spans="1:4" x14ac:dyDescent="0.25">
      <c r="A14" s="4" t="s">
        <v>9</v>
      </c>
      <c r="B14" s="14">
        <v>854</v>
      </c>
      <c r="C14" s="14">
        <v>574</v>
      </c>
      <c r="D14" s="14">
        <v>280</v>
      </c>
    </row>
    <row r="15" spans="1:4" x14ac:dyDescent="0.25">
      <c r="A15" s="4" t="s">
        <v>10</v>
      </c>
      <c r="B15" s="14">
        <v>668</v>
      </c>
      <c r="C15" s="14">
        <v>438</v>
      </c>
      <c r="D15" s="14">
        <v>230</v>
      </c>
    </row>
    <row r="16" spans="1:4" x14ac:dyDescent="0.25">
      <c r="A16" s="4" t="s">
        <v>12</v>
      </c>
      <c r="B16" s="14">
        <v>38</v>
      </c>
      <c r="C16" s="14">
        <v>31</v>
      </c>
      <c r="D16" s="14">
        <v>7</v>
      </c>
    </row>
    <row r="17" spans="1:4" x14ac:dyDescent="0.25">
      <c r="A17" s="4" t="s">
        <v>13</v>
      </c>
      <c r="B17" s="14">
        <v>320</v>
      </c>
      <c r="C17" s="14">
        <v>229</v>
      </c>
      <c r="D17" s="14">
        <v>91</v>
      </c>
    </row>
    <row r="18" spans="1:4" x14ac:dyDescent="0.25">
      <c r="A18" s="4" t="s">
        <v>14</v>
      </c>
      <c r="B18" s="14">
        <v>105</v>
      </c>
      <c r="C18" s="14">
        <v>61</v>
      </c>
      <c r="D18" s="14">
        <v>44</v>
      </c>
    </row>
    <row r="19" spans="1:4" x14ac:dyDescent="0.25">
      <c r="A19" s="4" t="s">
        <v>15</v>
      </c>
      <c r="B19" s="14">
        <v>67</v>
      </c>
      <c r="C19" s="14">
        <v>39</v>
      </c>
      <c r="D19" s="14">
        <v>28</v>
      </c>
    </row>
    <row r="20" spans="1:4" x14ac:dyDescent="0.25">
      <c r="A20" s="4" t="s">
        <v>16</v>
      </c>
      <c r="B20" s="14">
        <v>63</v>
      </c>
      <c r="C20" s="14">
        <v>43</v>
      </c>
      <c r="D20" s="14">
        <v>20</v>
      </c>
    </row>
    <row r="21" spans="1:4" x14ac:dyDescent="0.25">
      <c r="A21" s="4" t="s">
        <v>17</v>
      </c>
      <c r="B21" s="14">
        <v>1028</v>
      </c>
      <c r="C21" s="14">
        <v>936</v>
      </c>
      <c r="D21" s="14">
        <v>92</v>
      </c>
    </row>
    <row r="22" spans="1:4" x14ac:dyDescent="0.25">
      <c r="A22" s="4" t="s">
        <v>18</v>
      </c>
      <c r="B22" s="14">
        <v>107</v>
      </c>
      <c r="C22" s="14">
        <v>86</v>
      </c>
      <c r="D22" s="14">
        <v>21</v>
      </c>
    </row>
    <row r="23" spans="1:4" x14ac:dyDescent="0.25">
      <c r="A23" s="4" t="s">
        <v>19</v>
      </c>
      <c r="B23" s="14">
        <v>331</v>
      </c>
      <c r="C23" s="14">
        <v>258</v>
      </c>
      <c r="D23" s="14">
        <v>73</v>
      </c>
    </row>
    <row r="24" spans="1:4" x14ac:dyDescent="0.25">
      <c r="A24" s="4" t="s">
        <v>20</v>
      </c>
      <c r="B24" s="14">
        <v>983</v>
      </c>
      <c r="C24" s="14">
        <v>901</v>
      </c>
      <c r="D24" s="14">
        <v>82</v>
      </c>
    </row>
    <row r="25" spans="1:4" x14ac:dyDescent="0.25">
      <c r="A25" s="4" t="s">
        <v>21</v>
      </c>
      <c r="B25" s="14">
        <v>71</v>
      </c>
      <c r="C25" s="14">
        <v>45</v>
      </c>
      <c r="D25" s="14">
        <v>26</v>
      </c>
    </row>
    <row r="26" spans="1:4" x14ac:dyDescent="0.25">
      <c r="A26" s="4" t="s">
        <v>11</v>
      </c>
      <c r="B26" s="14">
        <v>14</v>
      </c>
      <c r="C26" s="14">
        <v>13</v>
      </c>
      <c r="D26" s="14">
        <v>1</v>
      </c>
    </row>
    <row r="27" spans="1:4" x14ac:dyDescent="0.25">
      <c r="A27" s="4" t="s">
        <v>22</v>
      </c>
      <c r="B27" s="14">
        <v>11</v>
      </c>
      <c r="C27" s="14">
        <v>11</v>
      </c>
      <c r="D27" s="14">
        <v>0</v>
      </c>
    </row>
    <row r="28" spans="1:4" x14ac:dyDescent="0.25">
      <c r="A28" s="4" t="s">
        <v>23</v>
      </c>
      <c r="B28" s="14">
        <v>10</v>
      </c>
      <c r="C28" s="14">
        <v>9</v>
      </c>
      <c r="D28" s="14">
        <v>1</v>
      </c>
    </row>
    <row r="29" spans="1:4" x14ac:dyDescent="0.25">
      <c r="A29" s="4" t="s">
        <v>24</v>
      </c>
      <c r="B29" s="14">
        <v>48</v>
      </c>
      <c r="C29" s="14">
        <v>39</v>
      </c>
      <c r="D29" s="14">
        <v>9</v>
      </c>
    </row>
    <row r="30" spans="1:4" x14ac:dyDescent="0.25">
      <c r="A30" s="4" t="s">
        <v>25</v>
      </c>
      <c r="B30" s="14">
        <v>175</v>
      </c>
      <c r="C30" s="14">
        <v>129</v>
      </c>
      <c r="D30" s="14">
        <v>46</v>
      </c>
    </row>
    <row r="31" spans="1:4" x14ac:dyDescent="0.25">
      <c r="A31" s="4" t="s">
        <v>26</v>
      </c>
      <c r="B31" s="14">
        <v>31</v>
      </c>
      <c r="C31" s="14">
        <v>26</v>
      </c>
      <c r="D31" s="14">
        <v>5</v>
      </c>
    </row>
    <row r="32" spans="1:4" x14ac:dyDescent="0.25">
      <c r="A32" s="4" t="s">
        <v>27</v>
      </c>
      <c r="B32" s="14">
        <v>226</v>
      </c>
      <c r="C32" s="14">
        <v>162</v>
      </c>
      <c r="D32" s="14">
        <v>64</v>
      </c>
    </row>
    <row r="33" spans="1:4" x14ac:dyDescent="0.25">
      <c r="A33" s="4" t="s">
        <v>28</v>
      </c>
      <c r="B33" s="14">
        <v>12509</v>
      </c>
      <c r="C33" s="14">
        <v>8333</v>
      </c>
      <c r="D33" s="14">
        <v>4176</v>
      </c>
    </row>
    <row r="34" spans="1:4" x14ac:dyDescent="0.25">
      <c r="A34" s="4" t="s">
        <v>29</v>
      </c>
      <c r="B34" s="14">
        <v>809</v>
      </c>
      <c r="C34" s="14">
        <v>531</v>
      </c>
      <c r="D34" s="14">
        <v>278</v>
      </c>
    </row>
    <row r="35" spans="1:4" x14ac:dyDescent="0.25">
      <c r="A35" s="4" t="s">
        <v>30</v>
      </c>
      <c r="B35" s="14">
        <v>10</v>
      </c>
      <c r="C35" s="14">
        <v>10</v>
      </c>
      <c r="D35" s="14">
        <v>0</v>
      </c>
    </row>
    <row r="36" spans="1:4" s="18" customFormat="1" x14ac:dyDescent="0.25">
      <c r="A36" s="4" t="s">
        <v>50</v>
      </c>
      <c r="B36" s="14">
        <v>169</v>
      </c>
      <c r="C36" s="14">
        <v>154</v>
      </c>
      <c r="D36" s="14">
        <v>15</v>
      </c>
    </row>
    <row r="37" spans="1:4" ht="15.75" x14ac:dyDescent="0.3">
      <c r="A37" s="19" t="s">
        <v>48</v>
      </c>
      <c r="B37" s="16">
        <v>23651</v>
      </c>
      <c r="C37" s="16">
        <v>16364</v>
      </c>
      <c r="D37" s="16">
        <v>7287</v>
      </c>
    </row>
    <row r="38" spans="1:4" ht="15.75" x14ac:dyDescent="0.3">
      <c r="A38" s="21"/>
      <c r="B38" s="22"/>
      <c r="C38" s="22"/>
      <c r="D38" s="22"/>
    </row>
    <row r="39" spans="1:4" ht="32.25" customHeight="1" x14ac:dyDescent="0.25">
      <c r="A39" s="26" t="s">
        <v>54</v>
      </c>
      <c r="B39" s="26"/>
      <c r="C39" s="26"/>
      <c r="D39" s="26"/>
    </row>
    <row r="43" spans="1:4" x14ac:dyDescent="0.25">
      <c r="C43" s="23"/>
    </row>
  </sheetData>
  <sortState ref="A7:D39">
    <sortCondition ref="A7"/>
  </sortState>
  <mergeCells count="6">
    <mergeCell ref="A39:D39"/>
    <mergeCell ref="A1:D1"/>
    <mergeCell ref="A3:A4"/>
    <mergeCell ref="B3:B4"/>
    <mergeCell ref="C3:D3"/>
    <mergeCell ref="A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G13" sqref="G13"/>
    </sheetView>
  </sheetViews>
  <sheetFormatPr defaultRowHeight="15" x14ac:dyDescent="0.25"/>
  <cols>
    <col min="1" max="1" width="9.140625" style="6"/>
    <col min="2" max="2" width="16.140625" style="6" customWidth="1"/>
    <col min="3" max="4" width="14.28515625" style="6" customWidth="1"/>
    <col min="5" max="16384" width="9.140625" style="6"/>
  </cols>
  <sheetData>
    <row r="1" spans="1:7" ht="63" customHeight="1" x14ac:dyDescent="0.25">
      <c r="A1" s="27" t="s">
        <v>52</v>
      </c>
      <c r="B1" s="27"/>
      <c r="C1" s="27"/>
      <c r="D1" s="27"/>
    </row>
    <row r="2" spans="1:7" ht="18.75" customHeight="1" x14ac:dyDescent="0.25">
      <c r="A2" s="30" t="s">
        <v>42</v>
      </c>
      <c r="B2" s="30"/>
      <c r="C2" s="30"/>
      <c r="D2" s="30"/>
    </row>
    <row r="3" spans="1:7" x14ac:dyDescent="0.25">
      <c r="A3" s="28" t="s">
        <v>49</v>
      </c>
      <c r="B3" s="31" t="s">
        <v>32</v>
      </c>
      <c r="C3" s="29" t="s">
        <v>41</v>
      </c>
      <c r="D3" s="32"/>
    </row>
    <row r="4" spans="1:7" x14ac:dyDescent="0.25">
      <c r="A4" s="28"/>
      <c r="B4" s="31"/>
      <c r="C4" s="2" t="s">
        <v>34</v>
      </c>
      <c r="D4" s="2" t="s">
        <v>35</v>
      </c>
    </row>
    <row r="5" spans="1:7" ht="15.75" x14ac:dyDescent="0.3">
      <c r="A5" s="7" t="s">
        <v>38</v>
      </c>
      <c r="B5" s="5">
        <v>312</v>
      </c>
      <c r="C5" s="5">
        <v>142</v>
      </c>
      <c r="D5" s="5">
        <v>170</v>
      </c>
      <c r="E5" s="20"/>
    </row>
    <row r="6" spans="1:7" ht="15.75" x14ac:dyDescent="0.3">
      <c r="A6" s="7" t="s">
        <v>40</v>
      </c>
      <c r="B6" s="5">
        <v>556</v>
      </c>
      <c r="C6" s="5">
        <v>456</v>
      </c>
      <c r="D6" s="5">
        <v>100</v>
      </c>
      <c r="E6" s="20"/>
      <c r="F6" s="24"/>
    </row>
    <row r="7" spans="1:7" ht="15.75" x14ac:dyDescent="0.3">
      <c r="A7" s="7" t="s">
        <v>39</v>
      </c>
      <c r="B7" s="5">
        <v>7127</v>
      </c>
      <c r="C7" s="5">
        <v>4974</v>
      </c>
      <c r="D7" s="5">
        <v>2153</v>
      </c>
      <c r="E7" s="20"/>
      <c r="F7" s="24"/>
    </row>
    <row r="8" spans="1:7" ht="15.75" x14ac:dyDescent="0.3">
      <c r="A8" s="7" t="s">
        <v>37</v>
      </c>
      <c r="B8" s="5">
        <v>15656</v>
      </c>
      <c r="C8" s="5">
        <v>10792</v>
      </c>
      <c r="D8" s="5">
        <v>4864</v>
      </c>
      <c r="E8" s="20"/>
      <c r="F8" s="24"/>
    </row>
    <row r="9" spans="1:7" ht="15.75" x14ac:dyDescent="0.3">
      <c r="A9" s="8" t="s">
        <v>36</v>
      </c>
      <c r="B9" s="9">
        <v>23651</v>
      </c>
      <c r="C9" s="9">
        <v>16364</v>
      </c>
      <c r="D9" s="9">
        <v>7287</v>
      </c>
      <c r="E9" s="20"/>
      <c r="F9" s="24"/>
      <c r="G9" s="20"/>
    </row>
    <row r="11" spans="1:7" ht="31.5" customHeight="1" x14ac:dyDescent="0.25">
      <c r="A11" s="26" t="s">
        <v>54</v>
      </c>
      <c r="B11" s="26"/>
      <c r="C11" s="26"/>
      <c r="D11" s="26"/>
    </row>
  </sheetData>
  <mergeCells count="6">
    <mergeCell ref="A11:D11"/>
    <mergeCell ref="A3:A4"/>
    <mergeCell ref="B3:B4"/>
    <mergeCell ref="C3:D3"/>
    <mergeCell ref="A1:D1"/>
    <mergeCell ref="A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N18" sqref="N18"/>
    </sheetView>
  </sheetViews>
  <sheetFormatPr defaultRowHeight="15" x14ac:dyDescent="0.25"/>
  <cols>
    <col min="1" max="1" width="23.140625" style="3" customWidth="1"/>
    <col min="2" max="2" width="16.42578125" style="3" customWidth="1"/>
    <col min="3" max="3" width="15.5703125" style="3" customWidth="1"/>
    <col min="4" max="4" width="19.42578125" style="3" customWidth="1"/>
    <col min="5" max="16384" width="9.140625" style="3"/>
  </cols>
  <sheetData>
    <row r="1" spans="1:6" s="1" customFormat="1" ht="42.75" customHeight="1" x14ac:dyDescent="0.3">
      <c r="A1" s="33" t="s">
        <v>53</v>
      </c>
      <c r="B1" s="34"/>
      <c r="C1" s="34"/>
      <c r="D1" s="34"/>
    </row>
    <row r="2" spans="1:6" s="1" customFormat="1" ht="20.25" customHeight="1" x14ac:dyDescent="0.3">
      <c r="A2" s="30" t="s">
        <v>42</v>
      </c>
      <c r="B2" s="30"/>
      <c r="C2" s="30"/>
      <c r="D2" s="30"/>
    </row>
    <row r="3" spans="1:6" s="1" customFormat="1" ht="15.75" customHeight="1" x14ac:dyDescent="0.3">
      <c r="A3" s="35" t="s">
        <v>43</v>
      </c>
      <c r="B3" s="36" t="s">
        <v>32</v>
      </c>
      <c r="C3" s="29" t="s">
        <v>41</v>
      </c>
      <c r="D3" s="29"/>
    </row>
    <row r="4" spans="1:6" s="12" customFormat="1" x14ac:dyDescent="0.25">
      <c r="A4" s="35"/>
      <c r="B4" s="37"/>
      <c r="C4" s="11" t="s">
        <v>34</v>
      </c>
      <c r="D4" s="11" t="s">
        <v>35</v>
      </c>
    </row>
    <row r="5" spans="1:6" x14ac:dyDescent="0.25">
      <c r="A5" s="13" t="s">
        <v>44</v>
      </c>
      <c r="B5" s="14">
        <v>575</v>
      </c>
      <c r="C5" s="14">
        <v>260</v>
      </c>
      <c r="D5" s="14">
        <v>315</v>
      </c>
      <c r="F5" s="25"/>
    </row>
    <row r="6" spans="1:6" x14ac:dyDescent="0.25">
      <c r="A6" s="13" t="s">
        <v>45</v>
      </c>
      <c r="B6" s="14">
        <v>11708</v>
      </c>
      <c r="C6" s="14">
        <v>7669</v>
      </c>
      <c r="D6" s="14">
        <v>4039</v>
      </c>
      <c r="F6" s="25"/>
    </row>
    <row r="7" spans="1:6" x14ac:dyDescent="0.25">
      <c r="A7" s="13" t="s">
        <v>46</v>
      </c>
      <c r="B7" s="14">
        <v>11749</v>
      </c>
      <c r="C7" s="14">
        <v>9074</v>
      </c>
      <c r="D7" s="14">
        <v>2675</v>
      </c>
      <c r="F7" s="25"/>
    </row>
    <row r="8" spans="1:6" x14ac:dyDescent="0.25">
      <c r="A8" s="13" t="s">
        <v>47</v>
      </c>
      <c r="B8" s="14">
        <v>2889</v>
      </c>
      <c r="C8" s="14">
        <v>2643</v>
      </c>
      <c r="D8" s="14">
        <v>246</v>
      </c>
      <c r="F8" s="25"/>
    </row>
    <row r="9" spans="1:6" x14ac:dyDescent="0.25">
      <c r="A9" s="15" t="s">
        <v>36</v>
      </c>
      <c r="B9" s="16">
        <f>C9+D9</f>
        <v>26921</v>
      </c>
      <c r="C9" s="16">
        <f>SUM(C5:C8)</f>
        <v>19646</v>
      </c>
      <c r="D9" s="16">
        <f>SUM(D5:D8)</f>
        <v>7275</v>
      </c>
    </row>
    <row r="10" spans="1:6" x14ac:dyDescent="0.25">
      <c r="B10" s="17"/>
    </row>
    <row r="11" spans="1:6" ht="33" customHeight="1" x14ac:dyDescent="0.25">
      <c r="A11" s="26" t="s">
        <v>54</v>
      </c>
      <c r="B11" s="26"/>
      <c r="C11" s="26"/>
      <c r="D11" s="26"/>
    </row>
  </sheetData>
  <mergeCells count="6">
    <mergeCell ref="A11:D11"/>
    <mergeCell ref="A1:D1"/>
    <mergeCell ref="A2:D2"/>
    <mergeCell ref="A3:A4"/>
    <mergeCell ref="B3:B4"/>
    <mergeCell ref="C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A-B_მარკების მიხედვით</vt:lpstr>
      <vt:lpstr>A-B_ავტომობილის ასაკის მიხედვით</vt:lpstr>
      <vt:lpstr>A-B_მფლობელის ასაკის მიხედვით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ფატი ქავთარაძე</dc:creator>
  <cp:lastModifiedBy>დავითი ჟორჟოლიანი</cp:lastModifiedBy>
  <dcterms:created xsi:type="dcterms:W3CDTF">2025-06-05T07:30:58Z</dcterms:created>
  <dcterms:modified xsi:type="dcterms:W3CDTF">2025-12-26T13:30:05Z</dcterms:modified>
</cp:coreProperties>
</file>