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USHAO\2025 წელი\4 კვარტალი 2025\G_Trade\G_Geo\G_Geo\"/>
    </mc:Choice>
  </mc:AlternateContent>
  <bookViews>
    <workbookView xWindow="0" yWindow="0" windowWidth="12345" windowHeight="5460" tabRatio="857"/>
  </bookViews>
  <sheets>
    <sheet name="საწარმ. ზომის მიხედვით-ახალი" sheetId="3" r:id="rId1"/>
    <sheet name="ეკ. საქმიან. სახეები" sheetId="4" r:id="rId2"/>
    <sheet name="საკუთრ. ფორმის მიხედვით" sheetId="5" r:id="rId3"/>
    <sheet name="ორგ-სამართლ. ფორმის მიხედვით" sheetId="6" r:id="rId4"/>
    <sheet name="რეგიონ. მიხედვით" sheetId="7" r:id="rId5"/>
  </sheets>
  <definedNames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E21" i="5" l="1"/>
  <c r="E20" i="5"/>
</calcChain>
</file>

<file path=xl/sharedStrings.xml><?xml version="1.0" encoding="utf-8"?>
<sst xmlns="http://schemas.openxmlformats.org/spreadsheetml/2006/main" count="224" uniqueCount="61">
  <si>
    <t>...</t>
  </si>
  <si>
    <t>I</t>
  </si>
  <si>
    <t>II</t>
  </si>
  <si>
    <t xml:space="preserve">მათ შორის: </t>
  </si>
  <si>
    <t>მსხვილი</t>
  </si>
  <si>
    <t>საშუალო</t>
  </si>
  <si>
    <t>მცირე</t>
  </si>
  <si>
    <t>მლნ. ლარი</t>
  </si>
  <si>
    <t xml:space="preserve">სულ
</t>
  </si>
  <si>
    <t xml:space="preserve">               კვარტალი</t>
  </si>
  <si>
    <t>შენიშვნა: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</si>
  <si>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საწარმოთა ზომის მიხედვით</t>
  </si>
  <si>
    <t xml:space="preserve">წელი
</t>
  </si>
  <si>
    <t xml:space="preserve">წელი         </t>
  </si>
  <si>
    <t xml:space="preserve">კვარტალი </t>
  </si>
  <si>
    <t xml:space="preserve">სულ _x000D_
</t>
  </si>
  <si>
    <t>ავტომობილებით და მოტოციკლებით საბითუმო და საცალო ვაჭრობა და მათი რემონტი</t>
  </si>
  <si>
    <t xml:space="preserve">საბითუმო ვაჭრობა, ავტომობილებით და მოტოციკლებით ვაჭრობის გარდა </t>
  </si>
  <si>
    <t xml:space="preserve">საცალო ვაჭრობა, ავტომობილებით და მოტოციკლებით ვაჭრობის გარდა </t>
  </si>
  <si>
    <t xml:space="preserve">აქედან: </t>
  </si>
  <si>
    <t xml:space="preserve">მლნ. ლარი </t>
  </si>
  <si>
    <t xml:space="preserve">_x000D_
სულ 
</t>
  </si>
  <si>
    <t xml:space="preserve">სახელმწიფო </t>
  </si>
  <si>
    <t xml:space="preserve">კერძო    </t>
  </si>
  <si>
    <t>აქედან:</t>
  </si>
  <si>
    <t xml:space="preserve">კერძო (ადგილობ-რივი ფიზიკური და/ან იურიდიული პირი/ები) </t>
  </si>
  <si>
    <t xml:space="preserve">კერძო (უცხოელი ფიზიკური და/ან იურიდიული პირი/ები) </t>
  </si>
  <si>
    <t xml:space="preserve">წელი        </t>
  </si>
  <si>
    <t>სულ</t>
  </si>
  <si>
    <t xml:space="preserve">მათ შორის:
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</si>
  <si>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</si>
  <si>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</si>
  <si>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</si>
  <si>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</si>
  <si>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 xml:space="preserve">კოოპერატივი 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</si>
  <si>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</si>
  <si>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</si>
  <si>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მლნ.  ლარი </t>
  </si>
  <si>
    <t>_</t>
  </si>
  <si>
    <t xml:space="preserve">წელი       </t>
  </si>
  <si>
    <t xml:space="preserve">საქართველო – სულ
</t>
  </si>
  <si>
    <t xml:space="preserve">მათ შორის: 
</t>
  </si>
  <si>
    <t xml:space="preserve">თბილისი </t>
  </si>
  <si>
    <t>აჭარა</t>
  </si>
  <si>
    <t xml:space="preserve">გურია     </t>
  </si>
  <si>
    <t xml:space="preserve">იმერეთი 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</si>
  <si>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</si>
  <si>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</si>
  <si>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</si>
  <si>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</si>
  <si>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 xml:space="preserve">სამცხე-ჯავახეთი </t>
  </si>
  <si>
    <t xml:space="preserve">ქვემო ქართლი
</t>
  </si>
  <si>
    <t xml:space="preserve">შიდა ქართლი 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</si>
  <si>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რეგიონების მიხედვით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</si>
  <si>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ორგანიზაციულ-სამართლებრივი ფორმების მიხედვით</t>
  </si>
  <si>
    <t xml:space="preserve"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საკუთრების ფორმების მიხედვით  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</si>
  <si>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ეკონომიკური საქმიანობის სახეების მიხედვით</t>
  </si>
  <si>
    <t>საცალო ვაჭრობა საავტომობილო სათბობით სპეციალიზებულ მაღაზიებში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</si>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</sst>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8">
    <font>
      <sz val="10"/>
      <name val="Arial"/>
    </font>
    <font>
      <sz val="8"/>
      <name val="LitNusx"/>
    </font>
    <font>
      <sz val="11"/>
      <name val="LiterMtavr"/>
    </font>
    <font>
      <sz val="10"/>
      <name val="Arial"/>
      <family val="2"/>
      <charset val="204"/>
    </font>
    <font>
      <sz val="10"/>
      <name val="LiterNusx"/>
    </font>
    <font>
      <sz val="8"/>
      <name val="LiterNusx"/>
    </font>
    <font>
      <b/>
      <sz val="10"/>
      <name val="LiterMtavr"/>
    </font>
    <font>
      <sz val="10"/>
      <name val="Arial"/>
      <family val="2"/>
    </font>
    <font>
      <sz val="8"/>
      <name val="Arial"/>
      <family val="2"/>
    </font>
    <font>
      <sz val="10"/>
      <name val="AcadNusx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Sylfaen"/>
      <family val="1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43" fontId="17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 applyAlignment="1">
      <alignment horizontal="left"/>
    </xf>
    <xf numFmtId="164" fontId="4" fillId="0" borderId="0" xfId="0" applyNumberFormat="1" applyFont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0" fontId="2" fillId="0" borderId="0" xfId="1" applyFont="1" applyFill="1" applyBorder="1" applyAlignment="1">
      <alignment wrapText="1"/>
    </xf>
    <xf numFmtId="0" fontId="7" fillId="0" borderId="0" xfId="1" applyFill="1" applyBorder="1" applyAlignment="1">
      <alignment horizontal="left"/>
    </xf>
    <xf numFmtId="0" fontId="7" fillId="0" borderId="0" xfId="1" applyBorder="1" applyAlignment="1">
      <alignment horizontal="left"/>
    </xf>
    <xf numFmtId="0" fontId="7" fillId="0" borderId="0" xfId="1" applyFill="1"/>
    <xf numFmtId="0" fontId="7" fillId="0" borderId="0" xfId="1" applyFill="1" applyAlignment="1">
      <alignment wrapText="1"/>
    </xf>
    <xf numFmtId="0" fontId="7" fillId="0" borderId="0" xfId="1"/>
    <xf numFmtId="0" fontId="1" fillId="0" borderId="0" xfId="1" applyFont="1" applyFill="1" applyAlignment="1">
      <alignment horizontal="center" vertical="top" wrapText="1"/>
    </xf>
    <xf numFmtId="0" fontId="1" fillId="0" borderId="0" xfId="1" applyFont="1" applyFill="1" applyAlignment="1">
      <alignment horizontal="center" wrapText="1"/>
    </xf>
    <xf numFmtId="1" fontId="5" fillId="0" borderId="0" xfId="1" applyNumberFormat="1" applyFont="1" applyBorder="1"/>
    <xf numFmtId="1" fontId="8" fillId="0" borderId="0" xfId="1" applyNumberFormat="1" applyFont="1" applyFill="1" applyAlignment="1">
      <alignment horizontal="center"/>
    </xf>
    <xf numFmtId="1" fontId="7" fillId="0" borderId="0" xfId="1" applyNumberFormat="1" applyFill="1"/>
    <xf numFmtId="1" fontId="7" fillId="0" borderId="0" xfId="1" applyNumberFormat="1"/>
    <xf numFmtId="164" fontId="4" fillId="0" borderId="0" xfId="1" applyNumberFormat="1" applyFont="1" applyFill="1" applyBorder="1" applyAlignment="1">
      <alignment horizontal="right" wrapText="1"/>
    </xf>
    <xf numFmtId="164" fontId="7" fillId="0" borderId="0" xfId="1" applyNumberFormat="1"/>
    <xf numFmtId="164" fontId="7" fillId="0" borderId="0" xfId="1" applyNumberFormat="1" applyFill="1"/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/>
    <xf numFmtId="0" fontId="3" fillId="0" borderId="0" xfId="0" applyFont="1"/>
    <xf numFmtId="0" fontId="0" fillId="0" borderId="0" xfId="0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5" fontId="10" fillId="0" borderId="0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right" wrapText="1"/>
    </xf>
    <xf numFmtId="1" fontId="11" fillId="0" borderId="0" xfId="0" applyNumberFormat="1" applyFont="1" applyFill="1" applyBorder="1" applyAlignment="1">
      <alignment horizontal="right" wrapText="1"/>
    </xf>
    <xf numFmtId="0" fontId="13" fillId="0" borderId="0" xfId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vertical="center"/>
    </xf>
    <xf numFmtId="164" fontId="13" fillId="0" borderId="0" xfId="1" applyNumberFormat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top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 wrapText="1"/>
    </xf>
    <xf numFmtId="165" fontId="3" fillId="0" borderId="0" xfId="0" applyNumberFormat="1" applyFont="1" applyAlignment="1">
      <alignment horizontal="right"/>
    </xf>
    <xf numFmtId="166" fontId="3" fillId="0" borderId="0" xfId="2" applyNumberFormat="1" applyFont="1"/>
    <xf numFmtId="0" fontId="15" fillId="0" borderId="0" xfId="1" applyNumberFormat="1" applyFont="1" applyBorder="1" applyAlignment="1">
      <alignment vertical="top" wrapText="1"/>
    </xf>
    <xf numFmtId="0" fontId="12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28" workbookViewId="0">
      <selection activeCell="C35" sqref="C35:F35"/>
    </sheetView>
  </sheetViews>
  <sheetFormatPr defaultColWidth="7.85546875" defaultRowHeight="12.75"/>
  <cols>
    <col min="1" max="1" width="7.85546875" style="10"/>
    <col min="2" max="2" width="9.7109375" style="10" customWidth="1"/>
    <col min="3" max="3" width="9.5703125" style="10" customWidth="1"/>
    <col min="4" max="4" width="9.28515625" style="10" customWidth="1"/>
    <col min="5" max="5" width="9.42578125" style="10" customWidth="1"/>
    <col min="6" max="6" width="9.85546875" style="10" customWidth="1"/>
    <col min="7" max="9" width="11.140625" style="8" customWidth="1"/>
    <col min="10" max="10" width="9.5703125" style="8" customWidth="1"/>
    <col min="11" max="11" width="10.42578125" style="8" customWidth="1"/>
    <col min="12" max="12" width="9.7109375" style="8" customWidth="1"/>
    <col min="13" max="13" width="9.42578125" style="8" customWidth="1"/>
    <col min="14" max="14" width="9.28515625" style="8" customWidth="1"/>
    <col min="15" max="15" width="10.140625" style="10" customWidth="1"/>
    <col min="16" max="16384" width="7.85546875" style="10"/>
  </cols>
  <sheetData>
    <row r="1" spans="1:14" s="7" customFormat="1" ht="58.5" customHeight="1">
      <c r="A1" s="65" t="s">
        <v>11</v>
      </c>
      <c r="B1" s="65"/>
      <c r="C1" s="65"/>
      <c r="D1" s="65"/>
      <c r="E1" s="65"/>
      <c r="F1" s="65"/>
      <c r="G1" s="5"/>
      <c r="H1" s="6"/>
      <c r="I1" s="6"/>
      <c r="J1" s="6"/>
      <c r="K1" s="6"/>
      <c r="L1" s="6"/>
      <c r="M1" s="6"/>
      <c r="N1" s="6"/>
    </row>
    <row r="2" spans="1:14" ht="19.5" customHeight="1">
      <c r="A2" s="66" t="s">
        <v>12</v>
      </c>
      <c r="B2" s="67" t="s">
        <v>9</v>
      </c>
      <c r="C2" s="66" t="s">
        <v>8</v>
      </c>
      <c r="D2" s="66" t="s">
        <v>3</v>
      </c>
      <c r="E2" s="66"/>
      <c r="F2" s="66"/>
      <c r="J2" s="9"/>
      <c r="K2" s="9"/>
      <c r="L2" s="9"/>
    </row>
    <row r="3" spans="1:14">
      <c r="A3" s="66"/>
      <c r="B3" s="67"/>
      <c r="C3" s="66"/>
      <c r="D3" s="41" t="s">
        <v>4</v>
      </c>
      <c r="E3" s="41" t="s">
        <v>5</v>
      </c>
      <c r="F3" s="41" t="s">
        <v>6</v>
      </c>
      <c r="G3" s="11"/>
      <c r="H3" s="11"/>
    </row>
    <row r="4" spans="1:14" ht="12" customHeight="1">
      <c r="A4" s="42"/>
      <c r="B4" s="42"/>
      <c r="C4" s="43" t="s">
        <v>7</v>
      </c>
      <c r="D4" s="44"/>
      <c r="E4" s="44"/>
      <c r="F4" s="43"/>
      <c r="G4" s="12"/>
      <c r="H4" s="12"/>
      <c r="I4" s="12"/>
    </row>
    <row r="5" spans="1:14" s="16" customFormat="1" ht="13.5" customHeight="1">
      <c r="A5" s="13"/>
      <c r="B5" s="13"/>
      <c r="C5" s="38">
        <v>1</v>
      </c>
      <c r="D5" s="38">
        <v>3</v>
      </c>
      <c r="E5" s="38">
        <v>4</v>
      </c>
      <c r="F5" s="38">
        <v>5</v>
      </c>
      <c r="G5" s="14"/>
      <c r="H5" s="14"/>
      <c r="I5" s="14"/>
      <c r="J5" s="15"/>
      <c r="K5" s="15"/>
      <c r="L5" s="15"/>
      <c r="M5" s="15"/>
      <c r="N5" s="15"/>
    </row>
    <row r="6" spans="1:14" s="16" customFormat="1" ht="13.5" customHeight="1">
      <c r="A6" s="39">
        <v>1999</v>
      </c>
      <c r="B6" s="39" t="s">
        <v>0</v>
      </c>
      <c r="C6" s="37">
        <v>152.38280006798399</v>
      </c>
      <c r="D6" s="37">
        <v>17.1333999938965</v>
      </c>
      <c r="E6" s="37">
        <v>40.760700012207003</v>
      </c>
      <c r="F6" s="37">
        <v>94.488700061880095</v>
      </c>
      <c r="G6" s="14"/>
      <c r="H6" s="14"/>
      <c r="I6" s="14"/>
      <c r="J6" s="15"/>
      <c r="K6" s="15"/>
      <c r="L6" s="15"/>
      <c r="M6" s="15"/>
      <c r="N6" s="15"/>
    </row>
    <row r="7" spans="1:14" s="16" customFormat="1" ht="13.5" customHeight="1">
      <c r="A7" s="39">
        <v>2000</v>
      </c>
      <c r="B7" s="39" t="s">
        <v>0</v>
      </c>
      <c r="C7" s="37">
        <v>178.700168455094</v>
      </c>
      <c r="D7" s="37">
        <v>3.4339998962879199</v>
      </c>
      <c r="E7" s="37">
        <v>42.113467699926396</v>
      </c>
      <c r="F7" s="37">
        <v>133.15270085888</v>
      </c>
      <c r="G7" s="14"/>
      <c r="H7" s="14"/>
      <c r="I7" s="14"/>
      <c r="J7" s="15"/>
      <c r="K7" s="15"/>
      <c r="L7" s="15"/>
      <c r="M7" s="15"/>
      <c r="N7" s="15"/>
    </row>
    <row r="8" spans="1:14" s="16" customFormat="1" ht="13.5" customHeight="1">
      <c r="A8" s="39">
        <v>2001</v>
      </c>
      <c r="B8" s="39" t="s">
        <v>0</v>
      </c>
      <c r="C8" s="37">
        <v>165.761472242758</v>
      </c>
      <c r="D8" s="37">
        <v>3.1827999572753902</v>
      </c>
      <c r="E8" s="37">
        <v>41.270759286293</v>
      </c>
      <c r="F8" s="37">
        <v>121.307912999189</v>
      </c>
      <c r="G8" s="14"/>
      <c r="H8" s="14"/>
      <c r="I8" s="14"/>
      <c r="J8" s="15"/>
      <c r="K8" s="15"/>
      <c r="L8" s="15"/>
      <c r="M8" s="15"/>
      <c r="N8" s="15"/>
    </row>
    <row r="9" spans="1:14" s="16" customFormat="1" ht="13.5" customHeight="1">
      <c r="A9" s="39">
        <v>2002</v>
      </c>
      <c r="B9" s="39" t="s">
        <v>0</v>
      </c>
      <c r="C9" s="37">
        <v>176.94757986618799</v>
      </c>
      <c r="D9" s="37">
        <v>13.471399993896501</v>
      </c>
      <c r="E9" s="37">
        <v>48.750599903106696</v>
      </c>
      <c r="F9" s="37">
        <v>114.725579969184</v>
      </c>
      <c r="G9" s="14"/>
      <c r="H9" s="14"/>
      <c r="I9" s="14"/>
      <c r="J9" s="15"/>
      <c r="K9" s="15"/>
      <c r="L9" s="15"/>
      <c r="M9" s="15"/>
      <c r="N9" s="15"/>
    </row>
    <row r="10" spans="1:14" s="16" customFormat="1" ht="13.5" customHeight="1">
      <c r="A10" s="39">
        <v>2003</v>
      </c>
      <c r="B10" s="39" t="s">
        <v>0</v>
      </c>
      <c r="C10" s="37">
        <v>219.05641975198898</v>
      </c>
      <c r="D10" s="37">
        <v>11.726099822998</v>
      </c>
      <c r="E10" s="37">
        <v>63.9273011900246</v>
      </c>
      <c r="F10" s="37">
        <v>143.40301873896601</v>
      </c>
      <c r="G10" s="14"/>
      <c r="H10" s="14"/>
      <c r="I10" s="14"/>
      <c r="J10" s="15"/>
      <c r="K10" s="15"/>
      <c r="L10" s="15"/>
      <c r="M10" s="15"/>
      <c r="N10" s="15"/>
    </row>
    <row r="11" spans="1:14" s="16" customFormat="1" ht="13.5" customHeight="1">
      <c r="A11" s="39">
        <v>2004</v>
      </c>
      <c r="B11" s="39" t="s">
        <v>0</v>
      </c>
      <c r="C11" s="37">
        <v>329.36413765116504</v>
      </c>
      <c r="D11" s="37">
        <v>27.175499847412098</v>
      </c>
      <c r="E11" s="37">
        <v>105.22961034314601</v>
      </c>
      <c r="F11" s="37">
        <v>196.95902746060699</v>
      </c>
      <c r="G11" s="14"/>
      <c r="H11" s="14"/>
      <c r="I11" s="14"/>
      <c r="J11" s="15"/>
      <c r="K11" s="15"/>
      <c r="L11" s="15"/>
      <c r="M11" s="15"/>
      <c r="N11" s="15"/>
    </row>
    <row r="12" spans="1:14" s="16" customFormat="1" ht="13.5" customHeight="1">
      <c r="A12" s="39">
        <v>2005</v>
      </c>
      <c r="B12" s="39" t="s">
        <v>0</v>
      </c>
      <c r="C12" s="37">
        <v>531.06904270145708</v>
      </c>
      <c r="D12" s="37">
        <v>77.900198913574201</v>
      </c>
      <c r="E12" s="37">
        <v>168.562099479675</v>
      </c>
      <c r="F12" s="37">
        <v>284.60674430820802</v>
      </c>
      <c r="G12" s="14"/>
      <c r="H12" s="14"/>
      <c r="I12" s="14"/>
      <c r="J12" s="15"/>
      <c r="K12" s="15"/>
      <c r="L12" s="15"/>
      <c r="M12" s="15"/>
      <c r="N12" s="15"/>
    </row>
    <row r="13" spans="1:14">
      <c r="A13" s="39">
        <v>2006</v>
      </c>
      <c r="B13" s="39" t="s">
        <v>0</v>
      </c>
      <c r="C13" s="37">
        <v>738.7</v>
      </c>
      <c r="D13" s="37">
        <v>138</v>
      </c>
      <c r="E13" s="37">
        <v>230</v>
      </c>
      <c r="F13" s="37">
        <v>370.7</v>
      </c>
    </row>
    <row r="14" spans="1:14">
      <c r="A14" s="39">
        <v>2007</v>
      </c>
      <c r="B14" s="39" t="s">
        <v>0</v>
      </c>
      <c r="C14" s="37">
        <v>1146.4000000000001</v>
      </c>
      <c r="D14" s="37">
        <v>292.3</v>
      </c>
      <c r="E14" s="37">
        <v>399.3</v>
      </c>
      <c r="F14" s="37">
        <v>454.7</v>
      </c>
    </row>
    <row r="15" spans="1:14">
      <c r="A15" s="39">
        <v>2008</v>
      </c>
      <c r="B15" s="39" t="s">
        <v>0</v>
      </c>
      <c r="C15" s="37">
        <v>1458.4</v>
      </c>
      <c r="D15" s="37">
        <v>517.29999999999995</v>
      </c>
      <c r="E15" s="37">
        <v>441.4</v>
      </c>
      <c r="F15" s="37">
        <v>499.8</v>
      </c>
    </row>
    <row r="16" spans="1:14">
      <c r="A16" s="39">
        <v>2009</v>
      </c>
      <c r="B16" s="39" t="s">
        <v>0</v>
      </c>
      <c r="C16" s="37">
        <v>1598</v>
      </c>
      <c r="D16" s="37">
        <v>514.79999999999995</v>
      </c>
      <c r="E16" s="37">
        <v>437.2</v>
      </c>
      <c r="F16" s="37">
        <v>646</v>
      </c>
    </row>
    <row r="17" spans="1:14">
      <c r="A17" s="39">
        <v>2010</v>
      </c>
      <c r="B17" s="39" t="s">
        <v>0</v>
      </c>
      <c r="C17" s="37">
        <v>2060.1</v>
      </c>
      <c r="D17" s="37">
        <v>795.9</v>
      </c>
      <c r="E17" s="37">
        <v>522.6</v>
      </c>
      <c r="F17" s="37">
        <v>741.6</v>
      </c>
    </row>
    <row r="18" spans="1:14">
      <c r="A18" s="39">
        <v>2011</v>
      </c>
      <c r="B18" s="39" t="s">
        <v>0</v>
      </c>
      <c r="C18" s="37">
        <v>3209.1</v>
      </c>
      <c r="D18" s="37">
        <v>1175.8</v>
      </c>
      <c r="E18" s="37">
        <v>639</v>
      </c>
      <c r="F18" s="37">
        <v>1394.4</v>
      </c>
    </row>
    <row r="19" spans="1:14" s="16" customFormat="1" ht="13.5" customHeight="1">
      <c r="A19" s="39">
        <v>2012</v>
      </c>
      <c r="B19" s="39" t="s">
        <v>0</v>
      </c>
      <c r="C19" s="37">
        <v>3689.4</v>
      </c>
      <c r="D19" s="37">
        <v>1282.0999999999999</v>
      </c>
      <c r="E19" s="37">
        <v>828.5</v>
      </c>
      <c r="F19" s="37">
        <v>1578.8</v>
      </c>
      <c r="G19" s="14"/>
      <c r="H19" s="14"/>
      <c r="I19" s="14"/>
      <c r="J19" s="15"/>
      <c r="K19" s="15"/>
      <c r="L19" s="15"/>
      <c r="M19" s="15"/>
      <c r="N19" s="15"/>
    </row>
    <row r="20" spans="1:14" s="16" customFormat="1" ht="13.5" customHeight="1">
      <c r="A20" s="39">
        <v>2013</v>
      </c>
      <c r="B20" s="39" t="s">
        <v>0</v>
      </c>
      <c r="C20" s="37">
        <v>3839.1</v>
      </c>
      <c r="D20" s="37">
        <v>1415.6</v>
      </c>
      <c r="E20" s="37">
        <v>827.5</v>
      </c>
      <c r="F20" s="37">
        <v>1596.1</v>
      </c>
      <c r="G20" s="14"/>
      <c r="H20" s="14"/>
      <c r="I20" s="14"/>
      <c r="J20" s="15"/>
      <c r="K20" s="15"/>
      <c r="L20" s="15"/>
      <c r="M20" s="15"/>
      <c r="N20" s="15"/>
    </row>
    <row r="21" spans="1:14" ht="13.5" customHeight="1">
      <c r="A21" s="39">
        <v>2014</v>
      </c>
      <c r="B21" s="39" t="s">
        <v>0</v>
      </c>
      <c r="C21" s="37">
        <v>4446.3999999999996</v>
      </c>
      <c r="D21" s="37">
        <v>1608.5</v>
      </c>
      <c r="E21" s="37">
        <v>977.4</v>
      </c>
      <c r="F21" s="37">
        <v>1860.5</v>
      </c>
      <c r="G21" s="14"/>
      <c r="H21" s="14"/>
      <c r="I21" s="17"/>
      <c r="J21" s="17"/>
      <c r="K21" s="17"/>
      <c r="L21" s="17"/>
      <c r="M21" s="17"/>
      <c r="N21" s="17"/>
    </row>
    <row r="22" spans="1:14" ht="13.5" customHeight="1">
      <c r="A22" s="39">
        <v>2015</v>
      </c>
      <c r="B22" s="39" t="s">
        <v>0</v>
      </c>
      <c r="C22" s="37">
        <v>4981.5</v>
      </c>
      <c r="D22" s="37">
        <v>1697.5</v>
      </c>
      <c r="E22" s="37">
        <v>1167</v>
      </c>
      <c r="F22" s="37">
        <v>2117</v>
      </c>
      <c r="G22" s="14"/>
      <c r="H22" s="14"/>
      <c r="I22" s="17"/>
      <c r="J22" s="17"/>
      <c r="K22" s="17"/>
      <c r="L22" s="17"/>
      <c r="M22" s="17"/>
      <c r="N22" s="17"/>
    </row>
    <row r="23" spans="1:14" ht="13.5" customHeight="1">
      <c r="A23" s="40">
        <v>2016</v>
      </c>
      <c r="B23" s="40" t="s">
        <v>0</v>
      </c>
      <c r="C23" s="37">
        <v>5633.2</v>
      </c>
      <c r="D23" s="37">
        <v>1936</v>
      </c>
      <c r="E23" s="37">
        <v>1317.4</v>
      </c>
      <c r="F23" s="37">
        <v>2379.6999999999998</v>
      </c>
      <c r="G23" s="14"/>
      <c r="H23" s="14"/>
      <c r="I23" s="17"/>
      <c r="J23" s="17"/>
      <c r="K23" s="17"/>
      <c r="L23" s="17"/>
      <c r="M23" s="17"/>
      <c r="N23" s="17"/>
    </row>
    <row r="24" spans="1:14">
      <c r="A24" s="39">
        <v>2017</v>
      </c>
      <c r="B24" s="39" t="s">
        <v>0</v>
      </c>
      <c r="C24" s="37">
        <v>6345.4</v>
      </c>
      <c r="D24" s="37">
        <v>2274.4</v>
      </c>
      <c r="E24" s="37">
        <v>1519.6</v>
      </c>
      <c r="F24" s="37">
        <v>2551.4</v>
      </c>
      <c r="G24" s="14"/>
      <c r="H24" s="14"/>
    </row>
    <row r="25" spans="1:14">
      <c r="A25" s="39">
        <v>2018</v>
      </c>
      <c r="B25" s="39" t="s">
        <v>0</v>
      </c>
      <c r="C25" s="37">
        <v>6884</v>
      </c>
      <c r="D25" s="37">
        <v>2382.5</v>
      </c>
      <c r="E25" s="37">
        <v>1677.6</v>
      </c>
      <c r="F25" s="37">
        <v>2823.9</v>
      </c>
      <c r="G25" s="14"/>
      <c r="H25" s="14"/>
    </row>
    <row r="26" spans="1:14">
      <c r="A26" s="39">
        <v>2019</v>
      </c>
      <c r="B26" s="39" t="s">
        <v>0</v>
      </c>
      <c r="C26" s="37">
        <v>7945.3</v>
      </c>
      <c r="D26" s="37">
        <v>2852.2</v>
      </c>
      <c r="E26" s="37">
        <v>1985.2</v>
      </c>
      <c r="F26" s="37">
        <v>3107.9</v>
      </c>
      <c r="G26" s="14"/>
      <c r="H26" s="14"/>
    </row>
    <row r="27" spans="1:14">
      <c r="A27" s="39">
        <v>2020</v>
      </c>
      <c r="B27" s="39" t="s">
        <v>0</v>
      </c>
      <c r="C27" s="37">
        <v>8156.5</v>
      </c>
      <c r="D27" s="37">
        <v>3063.9</v>
      </c>
      <c r="E27" s="37">
        <v>2052.9</v>
      </c>
      <c r="F27" s="37">
        <v>3039.7</v>
      </c>
      <c r="G27" s="14"/>
      <c r="H27" s="14"/>
    </row>
    <row r="28" spans="1:14">
      <c r="A28" s="40">
        <v>2021</v>
      </c>
      <c r="B28" s="39" t="s">
        <v>0</v>
      </c>
      <c r="C28" s="37">
        <v>10621.8</v>
      </c>
      <c r="D28" s="37">
        <v>4875.8</v>
      </c>
      <c r="E28" s="37">
        <v>2470.8000000000002</v>
      </c>
      <c r="F28" s="37">
        <v>3275.1</v>
      </c>
      <c r="G28" s="18"/>
    </row>
    <row r="29" spans="1:14">
      <c r="A29" s="40">
        <v>2022</v>
      </c>
      <c r="B29" s="39" t="s">
        <v>0</v>
      </c>
      <c r="C29" s="37">
        <v>13765.5</v>
      </c>
      <c r="D29" s="37">
        <v>6444.3</v>
      </c>
      <c r="E29" s="37">
        <v>3138.5</v>
      </c>
      <c r="F29" s="37">
        <v>4182.7</v>
      </c>
      <c r="G29" s="18"/>
    </row>
    <row r="30" spans="1:14">
      <c r="A30" s="40">
        <v>2023</v>
      </c>
      <c r="B30" s="39" t="s">
        <v>0</v>
      </c>
      <c r="C30" s="37">
        <v>15309.9</v>
      </c>
      <c r="D30" s="37">
        <v>7542.4</v>
      </c>
      <c r="E30" s="37">
        <v>3338.2</v>
      </c>
      <c r="F30" s="37">
        <v>4429.2</v>
      </c>
      <c r="G30" s="18"/>
    </row>
    <row r="31" spans="1:14">
      <c r="A31" s="40">
        <v>2024</v>
      </c>
      <c r="B31" s="39" t="s">
        <v>0</v>
      </c>
      <c r="C31" s="37">
        <v>16765.5</v>
      </c>
      <c r="D31" s="37">
        <v>8770.2000000000007</v>
      </c>
      <c r="E31" s="37">
        <v>3555</v>
      </c>
      <c r="F31" s="37">
        <v>4440.3</v>
      </c>
      <c r="G31" s="18"/>
    </row>
    <row r="32" spans="1:14">
      <c r="A32" s="40">
        <v>2025</v>
      </c>
      <c r="B32" s="39" t="s">
        <v>1</v>
      </c>
      <c r="C32" s="37">
        <v>3542.3</v>
      </c>
      <c r="D32" s="37">
        <v>1770.6</v>
      </c>
      <c r="E32" s="37">
        <v>763.9</v>
      </c>
      <c r="F32" s="37">
        <v>1007.8</v>
      </c>
      <c r="G32" s="18"/>
    </row>
    <row r="33" spans="1:14">
      <c r="A33" s="40"/>
      <c r="B33" s="39" t="s">
        <v>2</v>
      </c>
      <c r="C33" s="37">
        <v>4225.3</v>
      </c>
      <c r="D33" s="37">
        <v>2053.5</v>
      </c>
      <c r="E33" s="37">
        <v>944.1</v>
      </c>
      <c r="F33" s="37">
        <v>1227.7</v>
      </c>
      <c r="G33" s="18"/>
      <c r="H33" s="19"/>
    </row>
    <row r="34" spans="1:14">
      <c r="A34" s="40"/>
      <c r="B34" s="39" t="s">
        <v>59</v>
      </c>
      <c r="C34" s="37">
        <v>4719.1000000000004</v>
      </c>
      <c r="D34" s="37">
        <v>2359.8000000000002</v>
      </c>
      <c r="E34" s="37">
        <v>1044.4000000000001</v>
      </c>
      <c r="F34" s="37">
        <v>1314.3</v>
      </c>
      <c r="G34" s="18"/>
      <c r="H34" s="19"/>
    </row>
    <row r="35" spans="1:14">
      <c r="A35" s="40"/>
      <c r="B35" s="39" t="s">
        <v>60</v>
      </c>
      <c r="C35" s="37">
        <v>5036</v>
      </c>
      <c r="D35" s="37">
        <v>2532.8000000000002</v>
      </c>
      <c r="E35" s="37">
        <v>1086.2</v>
      </c>
      <c r="F35" s="37">
        <v>1417</v>
      </c>
      <c r="G35" s="18"/>
      <c r="H35" s="19"/>
    </row>
    <row r="36" spans="1:14" s="25" customFormat="1">
      <c r="B36" s="39"/>
      <c r="C36" s="62"/>
      <c r="D36" s="62"/>
      <c r="E36" s="62"/>
      <c r="F36" s="62"/>
    </row>
    <row r="37" spans="1:14" ht="123" customHeight="1">
      <c r="A37" s="45" t="s">
        <v>10</v>
      </c>
      <c r="B37" s="64" t="s">
        <v>58</v>
      </c>
      <c r="C37" s="64"/>
      <c r="D37" s="64"/>
      <c r="E37" s="64"/>
      <c r="F37" s="64"/>
      <c r="G37" s="64"/>
      <c r="H37" s="64"/>
      <c r="I37" s="64"/>
    </row>
    <row r="41" spans="1:14">
      <c r="C41" s="18"/>
      <c r="D41" s="18"/>
      <c r="E41" s="18"/>
      <c r="F41" s="18"/>
      <c r="L41" s="10"/>
      <c r="M41" s="10"/>
      <c r="N41" s="10"/>
    </row>
    <row r="42" spans="1:14">
      <c r="C42" s="18"/>
      <c r="D42" s="18"/>
      <c r="E42" s="18"/>
      <c r="F42" s="18"/>
      <c r="H42" s="19"/>
      <c r="I42" s="19"/>
      <c r="J42" s="19"/>
      <c r="K42" s="19"/>
      <c r="L42" s="10"/>
      <c r="M42" s="10"/>
      <c r="N42" s="10"/>
    </row>
    <row r="43" spans="1:14">
      <c r="C43" s="18"/>
      <c r="D43" s="18"/>
      <c r="E43" s="18"/>
      <c r="F43" s="18"/>
      <c r="H43" s="19"/>
      <c r="I43" s="19"/>
      <c r="J43" s="19"/>
      <c r="K43" s="19"/>
      <c r="L43" s="10"/>
      <c r="M43" s="10"/>
      <c r="N43" s="10"/>
    </row>
    <row r="44" spans="1:14">
      <c r="C44" s="37"/>
      <c r="D44" s="37"/>
      <c r="E44" s="37"/>
      <c r="F44" s="37"/>
      <c r="H44" s="19"/>
      <c r="I44" s="19"/>
      <c r="J44" s="19"/>
      <c r="K44" s="19"/>
      <c r="L44" s="10"/>
      <c r="M44" s="10"/>
      <c r="N44" s="10"/>
    </row>
    <row r="45" spans="1:14">
      <c r="H45" s="19"/>
      <c r="I45" s="19"/>
      <c r="J45" s="19"/>
      <c r="K45" s="19"/>
      <c r="L45" s="10"/>
      <c r="M45" s="10"/>
      <c r="N45" s="10"/>
    </row>
    <row r="46" spans="1:14">
      <c r="H46" s="19"/>
      <c r="I46" s="19"/>
      <c r="J46" s="19"/>
      <c r="K46" s="19"/>
      <c r="L46" s="10"/>
      <c r="M46" s="10"/>
      <c r="N46" s="10"/>
    </row>
    <row r="47" spans="1:14">
      <c r="H47" s="19"/>
      <c r="I47" s="19"/>
      <c r="J47" s="19"/>
      <c r="K47" s="19"/>
      <c r="L47" s="10"/>
      <c r="M47" s="10"/>
      <c r="N47" s="10"/>
    </row>
    <row r="48" spans="1:14">
      <c r="H48" s="19"/>
      <c r="I48" s="19"/>
      <c r="J48" s="19"/>
      <c r="K48" s="19"/>
      <c r="L48" s="10"/>
      <c r="M48" s="10"/>
      <c r="N48" s="10"/>
    </row>
    <row r="49" spans="7:14">
      <c r="H49" s="19"/>
      <c r="I49" s="19"/>
      <c r="J49" s="19"/>
      <c r="K49" s="19"/>
      <c r="L49" s="10"/>
      <c r="M49" s="10"/>
      <c r="N49" s="10"/>
    </row>
    <row r="50" spans="7:14">
      <c r="H50" s="19"/>
      <c r="I50" s="19"/>
      <c r="J50" s="19"/>
      <c r="K50" s="19"/>
      <c r="L50" s="10"/>
      <c r="M50" s="10"/>
      <c r="N50" s="10"/>
    </row>
    <row r="51" spans="7:14">
      <c r="H51" s="19"/>
      <c r="I51" s="19"/>
      <c r="J51" s="19"/>
      <c r="K51" s="19"/>
      <c r="L51" s="10"/>
      <c r="M51" s="10"/>
      <c r="N51" s="10"/>
    </row>
    <row r="52" spans="7:14">
      <c r="H52" s="19"/>
      <c r="I52" s="19"/>
      <c r="J52" s="19"/>
      <c r="K52" s="19"/>
      <c r="L52" s="10"/>
      <c r="M52" s="10"/>
      <c r="N52" s="10"/>
    </row>
    <row r="53" spans="7:14">
      <c r="H53" s="19"/>
      <c r="I53" s="19"/>
      <c r="J53" s="19"/>
      <c r="K53" s="19"/>
      <c r="L53" s="10"/>
      <c r="M53" s="10"/>
      <c r="N53" s="10"/>
    </row>
    <row r="54" spans="7:14">
      <c r="G54" s="10"/>
      <c r="H54" s="19"/>
      <c r="I54" s="19"/>
      <c r="J54" s="19"/>
      <c r="K54" s="19"/>
      <c r="L54" s="10"/>
      <c r="M54" s="10"/>
      <c r="N54" s="10"/>
    </row>
    <row r="55" spans="7:14">
      <c r="G55" s="10"/>
      <c r="H55" s="19"/>
      <c r="I55" s="19"/>
      <c r="J55" s="19"/>
      <c r="K55" s="19"/>
      <c r="L55" s="10"/>
      <c r="M55" s="10"/>
      <c r="N55" s="10"/>
    </row>
  </sheetData>
  <sheetProtection selectLockedCells="1" selectUnlockedCells="1"/>
  <mergeCells count="6">
    <mergeCell ref="B37:I37"/>
    <mergeCell ref="A1:F1"/>
    <mergeCell ref="A2:A3"/>
    <mergeCell ref="B2:B3"/>
    <mergeCell ref="C2:C3"/>
    <mergeCell ref="D2:F2"/>
  </mergeCells>
  <pageMargins left="0.62986111111111109" right="0.35416666666666669" top="0.67013888888888884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8" workbookViewId="0">
      <selection activeCell="C36" sqref="C36:G36"/>
    </sheetView>
  </sheetViews>
  <sheetFormatPr defaultRowHeight="12.75"/>
  <cols>
    <col min="1" max="1" width="7.5703125" customWidth="1"/>
    <col min="3" max="3" width="13.7109375" bestFit="1" customWidth="1"/>
    <col min="4" max="4" width="17" customWidth="1"/>
    <col min="5" max="5" width="17.5703125" customWidth="1"/>
    <col min="6" max="6" width="17" customWidth="1"/>
    <col min="7" max="7" width="14.5703125" customWidth="1"/>
    <col min="8" max="8" width="16.5703125" customWidth="1"/>
    <col min="9" max="10" width="9.5703125" bestFit="1" customWidth="1"/>
  </cols>
  <sheetData>
    <row r="1" spans="1:14" ht="30" customHeight="1">
      <c r="A1" s="68" t="s">
        <v>56</v>
      </c>
      <c r="B1" s="68"/>
      <c r="C1" s="68"/>
      <c r="D1" s="68"/>
      <c r="E1" s="68"/>
      <c r="F1" s="68"/>
      <c r="G1" s="68"/>
      <c r="H1" s="20"/>
    </row>
    <row r="2" spans="1:14" ht="17.25" customHeight="1">
      <c r="A2" s="69" t="s">
        <v>13</v>
      </c>
      <c r="B2" s="69" t="s">
        <v>14</v>
      </c>
      <c r="C2" s="69" t="s">
        <v>15</v>
      </c>
      <c r="D2" s="69" t="s">
        <v>3</v>
      </c>
      <c r="E2" s="69"/>
      <c r="F2" s="69"/>
      <c r="G2" s="69"/>
      <c r="H2" s="21"/>
    </row>
    <row r="3" spans="1:14" ht="15" customHeight="1">
      <c r="A3" s="69"/>
      <c r="B3" s="69"/>
      <c r="C3" s="69"/>
      <c r="D3" s="69" t="s">
        <v>16</v>
      </c>
      <c r="E3" s="69" t="s">
        <v>17</v>
      </c>
      <c r="F3" s="69" t="s">
        <v>18</v>
      </c>
      <c r="G3" s="46" t="s">
        <v>19</v>
      </c>
    </row>
    <row r="4" spans="1:14" ht="73.5" customHeight="1">
      <c r="A4" s="69"/>
      <c r="B4" s="69"/>
      <c r="C4" s="69"/>
      <c r="D4" s="69"/>
      <c r="E4" s="69"/>
      <c r="F4" s="69"/>
      <c r="G4" s="46" t="s">
        <v>57</v>
      </c>
    </row>
    <row r="5" spans="1:14" ht="12.75" customHeight="1">
      <c r="A5" s="47"/>
      <c r="B5" s="47"/>
      <c r="C5" s="48" t="s">
        <v>20</v>
      </c>
      <c r="D5" s="48"/>
      <c r="E5" s="48"/>
      <c r="F5" s="48"/>
      <c r="G5" s="48"/>
    </row>
    <row r="6" spans="1:14" ht="13.5" customHeight="1">
      <c r="A6" s="22"/>
      <c r="B6" s="22"/>
      <c r="C6" s="38">
        <v>1</v>
      </c>
      <c r="D6" s="38">
        <v>2</v>
      </c>
      <c r="E6" s="38">
        <v>3</v>
      </c>
      <c r="F6" s="38">
        <v>4</v>
      </c>
      <c r="G6" s="38">
        <v>5</v>
      </c>
    </row>
    <row r="7" spans="1:14" ht="13.5" customHeight="1">
      <c r="A7" s="39">
        <v>1999</v>
      </c>
      <c r="B7" s="39" t="s">
        <v>0</v>
      </c>
      <c r="C7" s="37">
        <v>152.4</v>
      </c>
      <c r="D7" s="37">
        <v>3.6</v>
      </c>
      <c r="E7" s="37">
        <v>83.4</v>
      </c>
      <c r="F7" s="37">
        <v>65.400000000000006</v>
      </c>
      <c r="G7" s="37">
        <v>10.1</v>
      </c>
    </row>
    <row r="8" spans="1:14" ht="13.5" customHeight="1">
      <c r="A8" s="39">
        <v>2000</v>
      </c>
      <c r="B8" s="39" t="s">
        <v>0</v>
      </c>
      <c r="C8" s="37">
        <v>178.7</v>
      </c>
      <c r="D8" s="37">
        <v>6.9</v>
      </c>
      <c r="E8" s="37">
        <v>88.6</v>
      </c>
      <c r="F8" s="37">
        <v>83.1</v>
      </c>
      <c r="G8" s="37">
        <v>17.5</v>
      </c>
    </row>
    <row r="9" spans="1:14" ht="13.5" customHeight="1">
      <c r="A9" s="39">
        <v>2001</v>
      </c>
      <c r="B9" s="39" t="s">
        <v>0</v>
      </c>
      <c r="C9" s="37">
        <v>165.8</v>
      </c>
      <c r="D9" s="37">
        <v>7</v>
      </c>
      <c r="E9" s="37">
        <v>78.099999999999994</v>
      </c>
      <c r="F9" s="37">
        <v>80.7</v>
      </c>
      <c r="G9" s="37">
        <v>23.5</v>
      </c>
    </row>
    <row r="10" spans="1:14" ht="13.5" customHeight="1">
      <c r="A10" s="39">
        <v>2002</v>
      </c>
      <c r="B10" s="39" t="s">
        <v>0</v>
      </c>
      <c r="C10" s="37">
        <v>176.9</v>
      </c>
      <c r="D10" s="37">
        <v>6.4</v>
      </c>
      <c r="E10" s="37">
        <v>91.4</v>
      </c>
      <c r="F10" s="37">
        <v>79.2</v>
      </c>
      <c r="G10" s="37">
        <v>19.3</v>
      </c>
    </row>
    <row r="11" spans="1:14" ht="13.5" customHeight="1">
      <c r="A11" s="39">
        <v>2003</v>
      </c>
      <c r="B11" s="39" t="s">
        <v>0</v>
      </c>
      <c r="C11" s="37">
        <v>219.1</v>
      </c>
      <c r="D11" s="37">
        <v>10.199999999999999</v>
      </c>
      <c r="E11" s="37">
        <v>97.8</v>
      </c>
      <c r="F11" s="37">
        <v>111.1</v>
      </c>
      <c r="G11" s="37">
        <v>30.4</v>
      </c>
    </row>
    <row r="12" spans="1:14" ht="13.5" customHeight="1">
      <c r="A12" s="39">
        <v>2004</v>
      </c>
      <c r="B12" s="39" t="s">
        <v>0</v>
      </c>
      <c r="C12" s="37">
        <v>329.4</v>
      </c>
      <c r="D12" s="37">
        <v>15.6</v>
      </c>
      <c r="E12" s="37">
        <v>163.1</v>
      </c>
      <c r="F12" s="37">
        <v>150.69999999999999</v>
      </c>
      <c r="G12" s="37">
        <v>37.4</v>
      </c>
    </row>
    <row r="13" spans="1:14" ht="13.5" customHeight="1">
      <c r="A13" s="39">
        <v>2005</v>
      </c>
      <c r="B13" s="39" t="s">
        <v>0</v>
      </c>
      <c r="C13" s="37">
        <v>531</v>
      </c>
      <c r="D13" s="37">
        <v>27.4</v>
      </c>
      <c r="E13" s="37">
        <v>271.8</v>
      </c>
      <c r="F13" s="37">
        <v>231.8</v>
      </c>
      <c r="G13" s="37">
        <v>69.8</v>
      </c>
    </row>
    <row r="14" spans="1:14">
      <c r="A14" s="39">
        <v>2006</v>
      </c>
      <c r="B14" s="39" t="s">
        <v>0</v>
      </c>
      <c r="C14" s="37">
        <v>738.7</v>
      </c>
      <c r="D14" s="37">
        <v>57.3</v>
      </c>
      <c r="E14" s="37">
        <v>401.2</v>
      </c>
      <c r="F14" s="37">
        <v>280.2</v>
      </c>
      <c r="G14" s="37">
        <v>69.099999999999994</v>
      </c>
      <c r="I14" s="4"/>
      <c r="J14" s="4"/>
      <c r="K14" s="4"/>
      <c r="L14" s="4"/>
      <c r="M14" s="4"/>
      <c r="N14" s="4"/>
    </row>
    <row r="15" spans="1:14">
      <c r="A15" s="39">
        <v>2007</v>
      </c>
      <c r="B15" s="39" t="s">
        <v>0</v>
      </c>
      <c r="C15" s="37">
        <v>1146.4000000000001</v>
      </c>
      <c r="D15" s="37">
        <v>123.7</v>
      </c>
      <c r="E15" s="37">
        <v>627.20000000000005</v>
      </c>
      <c r="F15" s="37">
        <v>395.5</v>
      </c>
      <c r="G15" s="37">
        <v>92.2</v>
      </c>
      <c r="I15" s="4"/>
      <c r="J15" s="4"/>
      <c r="K15" s="4"/>
      <c r="L15" s="4"/>
      <c r="M15" s="4"/>
      <c r="N15" s="4"/>
    </row>
    <row r="16" spans="1:14">
      <c r="A16" s="39">
        <v>2008</v>
      </c>
      <c r="B16" s="39" t="s">
        <v>0</v>
      </c>
      <c r="C16" s="37">
        <v>1458.4</v>
      </c>
      <c r="D16" s="37">
        <v>146</v>
      </c>
      <c r="E16" s="37">
        <v>752.6</v>
      </c>
      <c r="F16" s="37">
        <v>559.9</v>
      </c>
      <c r="G16" s="37">
        <v>145.69999999999999</v>
      </c>
      <c r="I16" s="4"/>
      <c r="J16" s="4"/>
      <c r="K16" s="4"/>
      <c r="L16" s="4"/>
      <c r="M16" s="4"/>
      <c r="N16" s="4"/>
    </row>
    <row r="17" spans="1:14">
      <c r="A17" s="39">
        <v>2009</v>
      </c>
      <c r="B17" s="39" t="s">
        <v>0</v>
      </c>
      <c r="C17" s="37">
        <v>1598</v>
      </c>
      <c r="D17" s="37">
        <v>113.4</v>
      </c>
      <c r="E17" s="37">
        <v>910.6</v>
      </c>
      <c r="F17" s="37">
        <v>574</v>
      </c>
      <c r="G17" s="37">
        <v>138.69999999999999</v>
      </c>
      <c r="I17" s="4"/>
      <c r="J17" s="4"/>
      <c r="K17" s="4"/>
      <c r="L17" s="4"/>
      <c r="M17" s="4"/>
      <c r="N17" s="4"/>
    </row>
    <row r="18" spans="1:14">
      <c r="A18" s="39">
        <v>2010</v>
      </c>
      <c r="B18" s="39" t="s">
        <v>0</v>
      </c>
      <c r="C18" s="37">
        <v>2060.1</v>
      </c>
      <c r="D18" s="37">
        <v>157.1</v>
      </c>
      <c r="E18" s="37">
        <v>1209.7</v>
      </c>
      <c r="F18" s="37">
        <v>693.3</v>
      </c>
      <c r="G18" s="37">
        <v>175.4</v>
      </c>
      <c r="I18" s="4"/>
      <c r="J18" s="4"/>
      <c r="K18" s="4"/>
      <c r="L18" s="4"/>
      <c r="M18" s="4"/>
      <c r="N18" s="4"/>
    </row>
    <row r="19" spans="1:14">
      <c r="A19" s="39">
        <v>2011</v>
      </c>
      <c r="B19" s="39" t="s">
        <v>0</v>
      </c>
      <c r="C19" s="37">
        <v>3209.1</v>
      </c>
      <c r="D19" s="37">
        <v>217.7</v>
      </c>
      <c r="E19" s="37">
        <v>1898.6</v>
      </c>
      <c r="F19" s="37">
        <v>1092.8</v>
      </c>
      <c r="G19" s="37">
        <v>262.8</v>
      </c>
      <c r="I19" s="4"/>
      <c r="J19" s="4"/>
      <c r="K19" s="4"/>
      <c r="L19" s="4"/>
      <c r="M19" s="4"/>
      <c r="N19" s="4"/>
    </row>
    <row r="20" spans="1:14" ht="13.5" customHeight="1">
      <c r="A20" s="39">
        <v>2012</v>
      </c>
      <c r="B20" s="39" t="s">
        <v>0</v>
      </c>
      <c r="C20" s="37">
        <v>3689.4</v>
      </c>
      <c r="D20" s="37">
        <v>311.39999999999998</v>
      </c>
      <c r="E20" s="37">
        <v>1983.2</v>
      </c>
      <c r="F20" s="37">
        <v>1394.8</v>
      </c>
      <c r="G20" s="37">
        <v>344.2</v>
      </c>
    </row>
    <row r="21" spans="1:14" ht="13.5" customHeight="1">
      <c r="A21" s="39">
        <v>2013</v>
      </c>
      <c r="B21" s="39" t="s">
        <v>0</v>
      </c>
      <c r="C21" s="37">
        <v>3839.1</v>
      </c>
      <c r="D21" s="37">
        <v>335.3</v>
      </c>
      <c r="E21" s="37">
        <v>2073.3000000000002</v>
      </c>
      <c r="F21" s="37">
        <v>1430.6</v>
      </c>
      <c r="G21" s="37">
        <v>383.7</v>
      </c>
    </row>
    <row r="22" spans="1:14" ht="16.5" customHeight="1">
      <c r="A22" s="39">
        <v>2014</v>
      </c>
      <c r="B22" s="39" t="s">
        <v>0</v>
      </c>
      <c r="C22" s="37">
        <v>4446.3999999999996</v>
      </c>
      <c r="D22" s="37">
        <v>357.2</v>
      </c>
      <c r="E22" s="37">
        <v>2319.6</v>
      </c>
      <c r="F22" s="37">
        <v>1769.7</v>
      </c>
      <c r="G22" s="37">
        <v>460.6</v>
      </c>
      <c r="H22" s="24"/>
      <c r="J22" s="4"/>
    </row>
    <row r="23" spans="1:14">
      <c r="A23" s="39">
        <v>2015</v>
      </c>
      <c r="B23" s="39" t="s">
        <v>0</v>
      </c>
      <c r="C23" s="37">
        <v>4981.5</v>
      </c>
      <c r="D23" s="37">
        <v>351.8</v>
      </c>
      <c r="E23" s="37">
        <v>2677.4</v>
      </c>
      <c r="F23" s="37">
        <v>1952.4</v>
      </c>
      <c r="G23" s="37">
        <v>428.5</v>
      </c>
      <c r="H23" s="2"/>
      <c r="J23" s="4"/>
      <c r="K23" s="4"/>
    </row>
    <row r="24" spans="1:14">
      <c r="A24" s="39">
        <v>2016</v>
      </c>
      <c r="B24" s="39" t="s">
        <v>0</v>
      </c>
      <c r="C24" s="37">
        <v>5633.2</v>
      </c>
      <c r="D24" s="37">
        <v>413.2</v>
      </c>
      <c r="E24" s="37">
        <v>3043.6</v>
      </c>
      <c r="F24" s="37">
        <v>2176.4</v>
      </c>
      <c r="G24" s="37">
        <v>457</v>
      </c>
      <c r="H24" s="2"/>
      <c r="J24" s="4"/>
      <c r="K24" s="4"/>
    </row>
    <row r="25" spans="1:14">
      <c r="A25" s="39">
        <v>2017</v>
      </c>
      <c r="B25" s="39" t="s">
        <v>0</v>
      </c>
      <c r="C25" s="37">
        <v>6345.4</v>
      </c>
      <c r="D25" s="37">
        <v>513.4</v>
      </c>
      <c r="E25" s="37">
        <v>3405.2</v>
      </c>
      <c r="F25" s="37">
        <v>2426.8000000000002</v>
      </c>
      <c r="G25" s="37">
        <v>478</v>
      </c>
      <c r="H25" s="2"/>
      <c r="J25" s="4"/>
    </row>
    <row r="26" spans="1:14">
      <c r="A26" s="39">
        <v>2018</v>
      </c>
      <c r="B26" s="39" t="s">
        <v>0</v>
      </c>
      <c r="C26" s="37">
        <v>6884</v>
      </c>
      <c r="D26" s="37">
        <v>546.6</v>
      </c>
      <c r="E26" s="37">
        <v>3631.8</v>
      </c>
      <c r="F26" s="37">
        <v>2705.6</v>
      </c>
      <c r="G26" s="37">
        <v>480.4</v>
      </c>
      <c r="H26" s="2"/>
      <c r="J26" s="4"/>
    </row>
    <row r="27" spans="1:14">
      <c r="A27" s="39">
        <v>2019</v>
      </c>
      <c r="B27" s="39" t="s">
        <v>0</v>
      </c>
      <c r="C27" s="37">
        <v>7945.3</v>
      </c>
      <c r="D27" s="37">
        <v>745</v>
      </c>
      <c r="E27" s="37">
        <v>4020.8</v>
      </c>
      <c r="F27" s="37">
        <v>3179.5</v>
      </c>
      <c r="G27" s="37">
        <v>516.5</v>
      </c>
      <c r="H27" s="2"/>
      <c r="J27" s="4"/>
    </row>
    <row r="28" spans="1:14">
      <c r="A28" s="39">
        <v>2020</v>
      </c>
      <c r="B28" s="39" t="s">
        <v>0</v>
      </c>
      <c r="C28" s="37">
        <v>8156.5</v>
      </c>
      <c r="D28" s="37">
        <v>714.1</v>
      </c>
      <c r="E28" s="37">
        <v>4248.3</v>
      </c>
      <c r="F28" s="37">
        <v>3194.2</v>
      </c>
      <c r="G28" s="37">
        <v>490.8</v>
      </c>
      <c r="H28" s="2"/>
      <c r="J28" s="4"/>
    </row>
    <row r="29" spans="1:14">
      <c r="A29" s="39">
        <v>2021</v>
      </c>
      <c r="B29" s="39" t="s">
        <v>0</v>
      </c>
      <c r="C29" s="37">
        <v>10621.8</v>
      </c>
      <c r="D29" s="37">
        <v>977.3</v>
      </c>
      <c r="E29" s="37">
        <v>5628.6</v>
      </c>
      <c r="F29" s="37">
        <v>4016</v>
      </c>
      <c r="G29" s="37">
        <v>550.1</v>
      </c>
      <c r="H29" s="2"/>
      <c r="J29" s="4"/>
    </row>
    <row r="30" spans="1:14">
      <c r="A30" s="39">
        <v>2022</v>
      </c>
      <c r="B30" s="39" t="s">
        <v>0</v>
      </c>
      <c r="C30" s="37">
        <v>13765.5</v>
      </c>
      <c r="D30" s="37">
        <v>1412.3</v>
      </c>
      <c r="E30" s="37">
        <v>7169.4</v>
      </c>
      <c r="F30" s="37">
        <v>5183.7</v>
      </c>
      <c r="G30" s="37">
        <v>572.20000000000005</v>
      </c>
      <c r="H30" s="2"/>
      <c r="J30" s="4"/>
    </row>
    <row r="31" spans="1:14">
      <c r="A31" s="39">
        <v>2023</v>
      </c>
      <c r="B31" s="39" t="s">
        <v>0</v>
      </c>
      <c r="C31" s="37">
        <v>15309.9</v>
      </c>
      <c r="D31" s="37">
        <v>1951.8</v>
      </c>
      <c r="E31" s="37">
        <v>7516</v>
      </c>
      <c r="F31" s="37">
        <v>5842</v>
      </c>
      <c r="G31" s="37">
        <v>536.70000000000005</v>
      </c>
      <c r="H31" s="2"/>
      <c r="J31" s="4"/>
    </row>
    <row r="32" spans="1:14">
      <c r="A32" s="39">
        <v>2024</v>
      </c>
      <c r="B32" s="39" t="s">
        <v>0</v>
      </c>
      <c r="C32" s="37">
        <v>16765.5</v>
      </c>
      <c r="D32" s="37">
        <v>2193.4</v>
      </c>
      <c r="E32" s="37">
        <v>7971.8</v>
      </c>
      <c r="F32" s="37">
        <v>6600.3</v>
      </c>
      <c r="G32" s="37">
        <v>688.7</v>
      </c>
      <c r="H32" s="2"/>
      <c r="J32" s="4"/>
    </row>
    <row r="33" spans="1:10">
      <c r="A33" s="39">
        <v>2025</v>
      </c>
      <c r="B33" s="39" t="s">
        <v>1</v>
      </c>
      <c r="C33" s="37">
        <v>3542.3</v>
      </c>
      <c r="D33" s="37">
        <v>409.2</v>
      </c>
      <c r="E33" s="37">
        <v>1748</v>
      </c>
      <c r="F33" s="37">
        <v>1385.1</v>
      </c>
      <c r="G33" s="37">
        <v>145</v>
      </c>
      <c r="H33" s="2"/>
      <c r="J33" s="4"/>
    </row>
    <row r="34" spans="1:10">
      <c r="A34" s="39"/>
      <c r="B34" s="39" t="s">
        <v>2</v>
      </c>
      <c r="C34" s="37">
        <v>4225.3153000000002</v>
      </c>
      <c r="D34" s="37">
        <v>476.03399000000002</v>
      </c>
      <c r="E34" s="37">
        <v>2111.6289099999999</v>
      </c>
      <c r="F34" s="37">
        <v>1637.6523999999999</v>
      </c>
      <c r="G34" s="37">
        <v>175.52438000000001</v>
      </c>
      <c r="H34" s="2"/>
      <c r="J34" s="4"/>
    </row>
    <row r="35" spans="1:10">
      <c r="A35" s="39"/>
      <c r="B35" s="39" t="s">
        <v>59</v>
      </c>
      <c r="C35" s="37">
        <v>4719.1000000000004</v>
      </c>
      <c r="D35" s="37">
        <v>471.1</v>
      </c>
      <c r="E35" s="37">
        <v>2325.1999999999998</v>
      </c>
      <c r="F35" s="37">
        <v>1922.8</v>
      </c>
      <c r="G35" s="37">
        <v>218</v>
      </c>
      <c r="H35" s="2"/>
      <c r="J35" s="4"/>
    </row>
    <row r="36" spans="1:10">
      <c r="A36" s="39"/>
      <c r="B36" s="39" t="s">
        <v>60</v>
      </c>
      <c r="C36" s="37">
        <v>5036</v>
      </c>
      <c r="D36" s="37">
        <v>591</v>
      </c>
      <c r="E36" s="37">
        <v>2335.4</v>
      </c>
      <c r="F36" s="37">
        <v>2109.6</v>
      </c>
      <c r="G36" s="37">
        <v>200.8</v>
      </c>
      <c r="H36" s="2"/>
      <c r="J36" s="4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28" workbookViewId="0">
      <selection activeCell="C36" sqref="C36"/>
    </sheetView>
  </sheetViews>
  <sheetFormatPr defaultRowHeight="12.75"/>
  <cols>
    <col min="1" max="1" width="9.7109375" style="26" customWidth="1"/>
    <col min="2" max="2" width="8.85546875" style="26" customWidth="1"/>
    <col min="3" max="3" width="9.7109375" style="26" customWidth="1"/>
    <col min="4" max="4" width="12.28515625" style="26" customWidth="1"/>
    <col min="5" max="5" width="10.5703125" style="26" bestFit="1" customWidth="1"/>
    <col min="6" max="6" width="11.85546875" style="26" customWidth="1"/>
    <col min="7" max="8" width="9.5703125" style="26" bestFit="1" customWidth="1"/>
    <col min="9" max="10" width="9.140625" style="26"/>
    <col min="11" max="11" width="11.42578125" style="26" customWidth="1"/>
    <col min="12" max="15" width="11.5703125" style="26" bestFit="1" customWidth="1"/>
    <col min="16" max="16384" width="9.140625" style="26"/>
  </cols>
  <sheetData>
    <row r="1" spans="1:14" s="1" customFormat="1" ht="51" customHeight="1">
      <c r="A1" s="68" t="s">
        <v>55</v>
      </c>
      <c r="B1" s="68"/>
      <c r="C1" s="68"/>
      <c r="D1" s="68"/>
      <c r="E1" s="68"/>
      <c r="F1" s="68"/>
      <c r="G1" s="68"/>
    </row>
    <row r="2" spans="1:14" s="25" customFormat="1" ht="16.5" customHeight="1">
      <c r="A2" s="70" t="s">
        <v>13</v>
      </c>
      <c r="B2" s="70" t="s">
        <v>14</v>
      </c>
      <c r="C2" s="70" t="s">
        <v>21</v>
      </c>
      <c r="D2" s="70" t="s">
        <v>3</v>
      </c>
      <c r="E2" s="70"/>
      <c r="F2" s="70"/>
      <c r="G2" s="70"/>
    </row>
    <row r="3" spans="1:14" customFormat="1" ht="16.5" customHeight="1">
      <c r="A3" s="70"/>
      <c r="B3" s="70"/>
      <c r="C3" s="70"/>
      <c r="D3" s="70" t="s">
        <v>22</v>
      </c>
      <c r="E3" s="70" t="s">
        <v>23</v>
      </c>
      <c r="F3" s="70" t="s">
        <v>24</v>
      </c>
      <c r="G3" s="70"/>
    </row>
    <row r="4" spans="1:14" ht="90.75" customHeight="1">
      <c r="A4" s="70"/>
      <c r="B4" s="70"/>
      <c r="C4" s="70"/>
      <c r="D4" s="70"/>
      <c r="E4" s="70"/>
      <c r="F4" s="49" t="s">
        <v>25</v>
      </c>
      <c r="G4" s="49" t="s">
        <v>26</v>
      </c>
    </row>
    <row r="5" spans="1:14" ht="15">
      <c r="A5" s="50"/>
      <c r="B5" s="51"/>
      <c r="C5" s="52" t="s">
        <v>20</v>
      </c>
      <c r="D5" s="53"/>
      <c r="E5" s="53"/>
      <c r="F5" s="53"/>
      <c r="G5" s="53"/>
    </row>
    <row r="6" spans="1:14" ht="13.5">
      <c r="A6" s="27"/>
      <c r="B6" s="28"/>
      <c r="C6" s="38">
        <v>1</v>
      </c>
      <c r="D6" s="38">
        <v>2</v>
      </c>
      <c r="E6" s="38">
        <v>3</v>
      </c>
      <c r="F6" s="38">
        <v>4</v>
      </c>
      <c r="G6" s="38">
        <v>5</v>
      </c>
    </row>
    <row r="7" spans="1:14">
      <c r="A7" s="39">
        <v>1999</v>
      </c>
      <c r="B7" s="39" t="s">
        <v>0</v>
      </c>
      <c r="C7" s="37">
        <v>152.38280006798325</v>
      </c>
      <c r="D7" s="37">
        <v>3.31349998398125</v>
      </c>
      <c r="E7" s="37">
        <v>149.06930008400201</v>
      </c>
      <c r="F7" s="37" t="s">
        <v>0</v>
      </c>
      <c r="G7" s="37" t="s">
        <v>0</v>
      </c>
    </row>
    <row r="8" spans="1:14">
      <c r="A8" s="39">
        <v>2000</v>
      </c>
      <c r="B8" s="39" t="s">
        <v>0</v>
      </c>
      <c r="C8" s="37">
        <v>178.70016845509417</v>
      </c>
      <c r="D8" s="37">
        <v>3.03706400042915</v>
      </c>
      <c r="E8" s="37">
        <v>175.66310445466502</v>
      </c>
      <c r="F8" s="37" t="s">
        <v>0</v>
      </c>
      <c r="G8" s="37" t="s">
        <v>0</v>
      </c>
    </row>
    <row r="9" spans="1:14">
      <c r="A9" s="39">
        <v>2001</v>
      </c>
      <c r="B9" s="39" t="s">
        <v>0</v>
      </c>
      <c r="C9" s="37">
        <v>165.76147224275769</v>
      </c>
      <c r="D9" s="37">
        <v>2.8125379590396902</v>
      </c>
      <c r="E9" s="37">
        <v>162.94893428371799</v>
      </c>
      <c r="F9" s="37" t="s">
        <v>0</v>
      </c>
      <c r="G9" s="37" t="s">
        <v>0</v>
      </c>
    </row>
    <row r="10" spans="1:14">
      <c r="A10" s="39">
        <v>2002</v>
      </c>
      <c r="B10" s="39" t="s">
        <v>0</v>
      </c>
      <c r="C10" s="37">
        <v>176.94757986618708</v>
      </c>
      <c r="D10" s="37">
        <v>2.2322000143080998</v>
      </c>
      <c r="E10" s="37">
        <v>174.71537985187899</v>
      </c>
      <c r="F10" s="37" t="s">
        <v>0</v>
      </c>
      <c r="G10" s="37" t="s">
        <v>0</v>
      </c>
    </row>
    <row r="11" spans="1:14">
      <c r="A11" s="39">
        <v>2003</v>
      </c>
      <c r="B11" s="39" t="s">
        <v>0</v>
      </c>
      <c r="C11" s="37">
        <v>219.05641975198876</v>
      </c>
      <c r="D11" s="37">
        <v>4.2348364524967499</v>
      </c>
      <c r="E11" s="37">
        <v>214.821583299492</v>
      </c>
      <c r="F11" s="37" t="s">
        <v>0</v>
      </c>
      <c r="G11" s="37" t="s">
        <v>0</v>
      </c>
    </row>
    <row r="12" spans="1:14">
      <c r="A12" s="39">
        <v>2004</v>
      </c>
      <c r="B12" s="39" t="s">
        <v>0</v>
      </c>
      <c r="C12" s="37">
        <v>329.36413765116458</v>
      </c>
      <c r="D12" s="37">
        <v>7.1386275020745398</v>
      </c>
      <c r="E12" s="37">
        <v>322.22551014909004</v>
      </c>
      <c r="F12" s="37" t="s">
        <v>0</v>
      </c>
      <c r="G12" s="37" t="s">
        <v>0</v>
      </c>
    </row>
    <row r="13" spans="1:14">
      <c r="A13" s="39">
        <v>2005</v>
      </c>
      <c r="B13" s="39" t="s">
        <v>0</v>
      </c>
      <c r="C13" s="37">
        <v>531.06904270145674</v>
      </c>
      <c r="D13" s="37">
        <v>2.4214984856177004</v>
      </c>
      <c r="E13" s="37">
        <v>528.64754421583905</v>
      </c>
      <c r="F13" s="37" t="s">
        <v>0</v>
      </c>
      <c r="G13" s="37" t="s">
        <v>0</v>
      </c>
    </row>
    <row r="14" spans="1:14">
      <c r="A14" s="39">
        <v>2006</v>
      </c>
      <c r="B14" s="39" t="s">
        <v>0</v>
      </c>
      <c r="C14" s="37">
        <v>738.7</v>
      </c>
      <c r="D14" s="37">
        <v>0.8</v>
      </c>
      <c r="E14" s="37">
        <v>738</v>
      </c>
      <c r="F14" s="37">
        <v>631.5</v>
      </c>
      <c r="G14" s="37">
        <v>106.5</v>
      </c>
      <c r="I14" s="29"/>
      <c r="J14" s="29"/>
      <c r="K14" s="29"/>
      <c r="L14" s="29"/>
      <c r="M14" s="29"/>
      <c r="N14" s="29"/>
    </row>
    <row r="15" spans="1:14">
      <c r="A15" s="39">
        <v>2007</v>
      </c>
      <c r="B15" s="39" t="s">
        <v>0</v>
      </c>
      <c r="C15" s="37">
        <v>1146.4000000000001</v>
      </c>
      <c r="D15" s="37">
        <v>1.6</v>
      </c>
      <c r="E15" s="37">
        <v>1144.8</v>
      </c>
      <c r="F15" s="37">
        <v>988.2</v>
      </c>
      <c r="G15" s="37">
        <v>156.6</v>
      </c>
      <c r="I15" s="29"/>
      <c r="J15" s="29"/>
      <c r="K15" s="29"/>
      <c r="L15" s="29"/>
      <c r="M15" s="29"/>
      <c r="N15" s="29"/>
    </row>
    <row r="16" spans="1:14">
      <c r="A16" s="39">
        <v>2008</v>
      </c>
      <c r="B16" s="39" t="s">
        <v>0</v>
      </c>
      <c r="C16" s="37">
        <v>1458.4</v>
      </c>
      <c r="D16" s="37">
        <v>0.8</v>
      </c>
      <c r="E16" s="37">
        <v>1457.6</v>
      </c>
      <c r="F16" s="37">
        <v>1193.0999999999999</v>
      </c>
      <c r="G16" s="37">
        <v>264.60000000000002</v>
      </c>
      <c r="I16" s="29"/>
      <c r="J16" s="29"/>
      <c r="K16" s="29"/>
      <c r="L16" s="29"/>
      <c r="M16" s="29"/>
      <c r="N16" s="29"/>
    </row>
    <row r="17" spans="1:15">
      <c r="A17" s="39">
        <v>2009</v>
      </c>
      <c r="B17" s="39" t="s">
        <v>0</v>
      </c>
      <c r="C17" s="37">
        <v>1598</v>
      </c>
      <c r="D17" s="37">
        <v>41.7</v>
      </c>
      <c r="E17" s="37">
        <v>1556.3</v>
      </c>
      <c r="F17" s="37">
        <v>1257.0999999999999</v>
      </c>
      <c r="G17" s="37">
        <v>299.2</v>
      </c>
      <c r="I17" s="29"/>
      <c r="J17" s="29"/>
      <c r="K17" s="29"/>
      <c r="L17" s="29"/>
      <c r="M17" s="29"/>
      <c r="N17" s="29"/>
    </row>
    <row r="18" spans="1:15">
      <c r="A18" s="39">
        <v>2010</v>
      </c>
      <c r="B18" s="39" t="s">
        <v>0</v>
      </c>
      <c r="C18" s="37">
        <v>2060.1</v>
      </c>
      <c r="D18" s="37">
        <v>72.5</v>
      </c>
      <c r="E18" s="37">
        <v>1987.6</v>
      </c>
      <c r="F18" s="37">
        <v>1569.4</v>
      </c>
      <c r="G18" s="37">
        <v>418.2</v>
      </c>
      <c r="I18" s="29"/>
      <c r="J18" s="29"/>
      <c r="K18" s="29"/>
      <c r="L18" s="29"/>
      <c r="M18" s="29"/>
      <c r="N18" s="29"/>
    </row>
    <row r="19" spans="1:15">
      <c r="A19" s="39">
        <v>2011</v>
      </c>
      <c r="B19" s="39" t="s">
        <v>0</v>
      </c>
      <c r="C19" s="37">
        <v>3209.1</v>
      </c>
      <c r="D19" s="37">
        <v>117.4</v>
      </c>
      <c r="E19" s="37">
        <v>3091.7</v>
      </c>
      <c r="F19" s="37">
        <v>2548.9</v>
      </c>
      <c r="G19" s="37">
        <v>542.79999999999995</v>
      </c>
      <c r="I19" s="29"/>
      <c r="J19" s="29"/>
      <c r="K19" s="29"/>
      <c r="L19" s="29"/>
      <c r="M19" s="29"/>
      <c r="N19" s="29"/>
    </row>
    <row r="20" spans="1:15">
      <c r="A20" s="39">
        <v>2012</v>
      </c>
      <c r="B20" s="39" t="s">
        <v>0</v>
      </c>
      <c r="C20" s="37">
        <v>3689.4</v>
      </c>
      <c r="D20" s="37">
        <v>119.1</v>
      </c>
      <c r="E20" s="37">
        <f>F20+G20</f>
        <v>3570.2999999999997</v>
      </c>
      <c r="F20" s="37">
        <v>2681.2</v>
      </c>
      <c r="G20" s="37">
        <v>889.1</v>
      </c>
      <c r="H20" s="29"/>
      <c r="I20" s="29"/>
    </row>
    <row r="21" spans="1:15">
      <c r="A21" s="39">
        <v>2013</v>
      </c>
      <c r="B21" s="39" t="s">
        <v>0</v>
      </c>
      <c r="C21" s="37">
        <v>3839.1</v>
      </c>
      <c r="D21" s="37">
        <v>144.5</v>
      </c>
      <c r="E21" s="37">
        <f>F21+G21</f>
        <v>3694.7</v>
      </c>
      <c r="F21" s="37">
        <v>2852.1</v>
      </c>
      <c r="G21" s="37">
        <v>842.6</v>
      </c>
      <c r="H21" s="29"/>
      <c r="I21" s="29"/>
    </row>
    <row r="22" spans="1:15" s="31" customFormat="1">
      <c r="A22" s="39">
        <v>2014</v>
      </c>
      <c r="B22" s="39" t="s">
        <v>0</v>
      </c>
      <c r="C22" s="37">
        <v>4446.3999999999996</v>
      </c>
      <c r="D22" s="37">
        <v>120.4</v>
      </c>
      <c r="E22" s="37">
        <v>4326</v>
      </c>
      <c r="F22" s="37">
        <v>3325.7</v>
      </c>
      <c r="G22" s="37">
        <v>1000.3</v>
      </c>
      <c r="H22" s="30"/>
      <c r="I22" s="30"/>
      <c r="K22" s="30"/>
    </row>
    <row r="23" spans="1:15">
      <c r="A23" s="39">
        <v>2015</v>
      </c>
      <c r="B23" s="39" t="s">
        <v>0</v>
      </c>
      <c r="C23" s="37">
        <v>4981.5</v>
      </c>
      <c r="D23" s="37">
        <v>127.1</v>
      </c>
      <c r="E23" s="37">
        <v>4854.5</v>
      </c>
      <c r="F23" s="37">
        <v>3679.1</v>
      </c>
      <c r="G23" s="37">
        <v>1175.4000000000001</v>
      </c>
      <c r="H23" s="29"/>
      <c r="I23" s="29"/>
    </row>
    <row r="24" spans="1:15">
      <c r="A24" s="39">
        <v>2016</v>
      </c>
      <c r="B24" s="39" t="s">
        <v>0</v>
      </c>
      <c r="C24" s="37">
        <v>5633.2</v>
      </c>
      <c r="D24" s="37">
        <v>145.6</v>
      </c>
      <c r="E24" s="37">
        <v>5487.6</v>
      </c>
      <c r="F24" s="37">
        <v>4109</v>
      </c>
      <c r="G24" s="37">
        <v>1378.5</v>
      </c>
      <c r="H24" s="29"/>
      <c r="I24" s="29"/>
    </row>
    <row r="25" spans="1:15">
      <c r="A25" s="39">
        <v>2017</v>
      </c>
      <c r="B25" s="39" t="s">
        <v>0</v>
      </c>
      <c r="C25" s="37">
        <v>6345.4231300000001</v>
      </c>
      <c r="D25" s="37" t="s">
        <v>0</v>
      </c>
      <c r="E25" s="37" t="s">
        <v>0</v>
      </c>
      <c r="F25" s="37" t="s">
        <v>0</v>
      </c>
      <c r="G25" s="37" t="s">
        <v>0</v>
      </c>
      <c r="H25" s="29"/>
      <c r="K25" s="29"/>
      <c r="L25" s="29"/>
      <c r="M25" s="29"/>
      <c r="N25" s="29"/>
      <c r="O25" s="29"/>
    </row>
    <row r="26" spans="1:15">
      <c r="A26" s="39">
        <v>2018</v>
      </c>
      <c r="B26" s="39" t="s">
        <v>0</v>
      </c>
      <c r="C26" s="37">
        <v>6345.4</v>
      </c>
      <c r="D26" s="37" t="s">
        <v>0</v>
      </c>
      <c r="E26" s="37" t="s">
        <v>0</v>
      </c>
      <c r="F26" s="37" t="s">
        <v>0</v>
      </c>
      <c r="G26" s="37" t="s">
        <v>0</v>
      </c>
      <c r="H26" s="29"/>
      <c r="K26" s="29"/>
      <c r="L26" s="29"/>
      <c r="M26" s="29"/>
      <c r="N26" s="29"/>
      <c r="O26" s="29"/>
    </row>
    <row r="27" spans="1:15">
      <c r="A27" s="39">
        <v>2019</v>
      </c>
      <c r="B27" s="39" t="s">
        <v>0</v>
      </c>
      <c r="C27" s="37">
        <v>7945.3</v>
      </c>
      <c r="D27" s="37" t="s">
        <v>0</v>
      </c>
      <c r="E27" s="37" t="s">
        <v>0</v>
      </c>
      <c r="F27" s="37" t="s">
        <v>0</v>
      </c>
      <c r="G27" s="37" t="s">
        <v>0</v>
      </c>
    </row>
    <row r="28" spans="1:15">
      <c r="A28" s="39">
        <v>2020</v>
      </c>
      <c r="B28" s="39" t="s">
        <v>0</v>
      </c>
      <c r="C28" s="37">
        <v>8156.5</v>
      </c>
      <c r="D28" s="37" t="s">
        <v>0</v>
      </c>
      <c r="E28" s="37" t="s">
        <v>0</v>
      </c>
      <c r="F28" s="37" t="s">
        <v>0</v>
      </c>
      <c r="G28" s="37" t="s">
        <v>0</v>
      </c>
    </row>
    <row r="29" spans="1:15">
      <c r="A29" s="39">
        <v>2021</v>
      </c>
      <c r="B29" s="39" t="s">
        <v>0</v>
      </c>
      <c r="C29" s="37">
        <v>10621.8</v>
      </c>
      <c r="D29" s="37" t="s">
        <v>0</v>
      </c>
      <c r="E29" s="37" t="s">
        <v>0</v>
      </c>
      <c r="F29" s="37" t="s">
        <v>0</v>
      </c>
      <c r="G29" s="37" t="s">
        <v>0</v>
      </c>
    </row>
    <row r="30" spans="1:15">
      <c r="A30" s="39">
        <v>2022</v>
      </c>
      <c r="B30" s="39" t="s">
        <v>0</v>
      </c>
      <c r="C30" s="37">
        <v>13765.5</v>
      </c>
      <c r="D30" s="37" t="s">
        <v>0</v>
      </c>
      <c r="E30" s="37" t="s">
        <v>0</v>
      </c>
      <c r="F30" s="37" t="s">
        <v>0</v>
      </c>
      <c r="G30" s="37" t="s">
        <v>0</v>
      </c>
      <c r="H30" s="29"/>
      <c r="I30" s="29"/>
    </row>
    <row r="31" spans="1:15">
      <c r="A31" s="39">
        <v>2023</v>
      </c>
      <c r="B31" s="39" t="s">
        <v>0</v>
      </c>
      <c r="C31" s="37">
        <v>15309.9</v>
      </c>
      <c r="D31" s="37" t="s">
        <v>0</v>
      </c>
      <c r="E31" s="37" t="s">
        <v>0</v>
      </c>
      <c r="F31" s="37" t="s">
        <v>0</v>
      </c>
      <c r="G31" s="37" t="s">
        <v>0</v>
      </c>
      <c r="H31" s="29"/>
      <c r="I31" s="29"/>
    </row>
    <row r="32" spans="1:15">
      <c r="A32" s="39">
        <v>2024</v>
      </c>
      <c r="B32" s="39" t="s">
        <v>0</v>
      </c>
      <c r="C32" s="37">
        <v>16765.5</v>
      </c>
      <c r="D32" s="37" t="s">
        <v>0</v>
      </c>
      <c r="E32" s="37" t="s">
        <v>0</v>
      </c>
      <c r="F32" s="37" t="s">
        <v>0</v>
      </c>
      <c r="G32" s="37" t="s">
        <v>0</v>
      </c>
      <c r="H32" s="29"/>
      <c r="I32" s="29"/>
    </row>
    <row r="33" spans="1:9">
      <c r="A33" s="39">
        <v>2025</v>
      </c>
      <c r="B33" s="39" t="s">
        <v>1</v>
      </c>
      <c r="C33" s="37">
        <v>3542.3</v>
      </c>
      <c r="D33" s="37" t="s">
        <v>0</v>
      </c>
      <c r="E33" s="37" t="s">
        <v>0</v>
      </c>
      <c r="F33" s="37" t="s">
        <v>0</v>
      </c>
      <c r="G33" s="37" t="s">
        <v>0</v>
      </c>
      <c r="H33" s="29"/>
      <c r="I33" s="29"/>
    </row>
    <row r="34" spans="1:9">
      <c r="A34" s="39"/>
      <c r="B34" s="39" t="s">
        <v>2</v>
      </c>
      <c r="C34" s="37">
        <v>4225.3</v>
      </c>
      <c r="D34" s="37" t="s">
        <v>0</v>
      </c>
      <c r="E34" s="37" t="s">
        <v>0</v>
      </c>
      <c r="F34" s="37" t="s">
        <v>0</v>
      </c>
      <c r="G34" s="37" t="s">
        <v>0</v>
      </c>
      <c r="H34" s="29"/>
      <c r="I34" s="29"/>
    </row>
    <row r="35" spans="1:9">
      <c r="A35" s="39"/>
      <c r="B35" s="39" t="s">
        <v>59</v>
      </c>
      <c r="C35" s="37">
        <v>4719.1000000000004</v>
      </c>
      <c r="D35" s="37" t="s">
        <v>0</v>
      </c>
      <c r="E35" s="37" t="s">
        <v>0</v>
      </c>
      <c r="F35" s="37" t="s">
        <v>0</v>
      </c>
      <c r="G35" s="37" t="s">
        <v>0</v>
      </c>
      <c r="H35" s="29"/>
      <c r="I35" s="29"/>
    </row>
    <row r="36" spans="1:9">
      <c r="A36" s="39"/>
      <c r="B36" s="39" t="s">
        <v>60</v>
      </c>
      <c r="C36" s="37">
        <v>5036</v>
      </c>
      <c r="D36" s="37" t="s">
        <v>0</v>
      </c>
      <c r="E36" s="37" t="s">
        <v>0</v>
      </c>
      <c r="F36" s="37" t="s">
        <v>0</v>
      </c>
      <c r="G36" s="37" t="s">
        <v>0</v>
      </c>
      <c r="H36" s="29"/>
      <c r="I36" s="29"/>
    </row>
    <row r="37" spans="1:9">
      <c r="A37"/>
      <c r="B37"/>
      <c r="C37"/>
      <c r="H37" s="31"/>
      <c r="I37" s="31"/>
    </row>
    <row r="38" spans="1:9">
      <c r="A38"/>
      <c r="B38"/>
      <c r="C38"/>
      <c r="H38" s="31"/>
      <c r="I38" s="31"/>
    </row>
    <row r="39" spans="1:9">
      <c r="A39"/>
      <c r="B39"/>
      <c r="C39"/>
      <c r="H39" s="31"/>
      <c r="I39" s="31"/>
    </row>
    <row r="40" spans="1:9">
      <c r="H40" s="31"/>
      <c r="I40" s="31"/>
    </row>
    <row r="41" spans="1:9">
      <c r="H41" s="31"/>
      <c r="I41" s="31"/>
    </row>
    <row r="42" spans="1:9">
      <c r="H42" s="31"/>
      <c r="I42" s="31"/>
    </row>
    <row r="43" spans="1:9">
      <c r="H43" s="31"/>
      <c r="I43" s="31"/>
    </row>
    <row r="44" spans="1:9">
      <c r="H44" s="31"/>
      <c r="I44" s="31"/>
    </row>
    <row r="45" spans="1:9">
      <c r="H45" s="31"/>
      <c r="I45" s="31"/>
    </row>
    <row r="46" spans="1:9">
      <c r="H46" s="31"/>
      <c r="I46" s="31"/>
    </row>
    <row r="47" spans="1:9">
      <c r="H47" s="31"/>
      <c r="I47" s="31"/>
    </row>
    <row r="48" spans="1:9">
      <c r="H48" s="31"/>
      <c r="I48" s="31"/>
    </row>
    <row r="49" spans="8:9">
      <c r="H49" s="31"/>
      <c r="I49" s="31"/>
    </row>
    <row r="50" spans="8:9">
      <c r="H50" s="31"/>
      <c r="I50" s="31"/>
    </row>
    <row r="51" spans="8:9">
      <c r="H51" s="31"/>
      <c r="I51" s="31"/>
    </row>
    <row r="52" spans="8:9">
      <c r="H52" s="31"/>
      <c r="I52" s="31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G3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5" workbookViewId="0">
      <selection activeCell="A24" sqref="A24:XFD24"/>
    </sheetView>
  </sheetViews>
  <sheetFormatPr defaultRowHeight="12.75"/>
  <cols>
    <col min="1" max="1" width="10" style="25" customWidth="1"/>
    <col min="2" max="2" width="10.85546875" style="25" customWidth="1"/>
    <col min="3" max="3" width="16.140625" style="25" customWidth="1"/>
    <col min="4" max="4" width="12.7109375" style="25" customWidth="1"/>
    <col min="5" max="5" width="14.42578125" style="25" customWidth="1"/>
    <col min="6" max="6" width="13.85546875" style="25" customWidth="1"/>
    <col min="7" max="7" width="12.28515625" style="25" customWidth="1"/>
    <col min="8" max="8" width="12" style="25" customWidth="1"/>
    <col min="9" max="9" width="15.140625" style="25" customWidth="1"/>
    <col min="10" max="16384" width="9.140625" style="25"/>
  </cols>
  <sheetData>
    <row r="1" spans="1:11" s="32" customFormat="1" ht="15">
      <c r="A1" s="68" t="s">
        <v>54</v>
      </c>
      <c r="B1" s="68"/>
      <c r="C1" s="68"/>
      <c r="D1" s="68"/>
      <c r="E1" s="68"/>
      <c r="F1" s="68"/>
      <c r="G1" s="68"/>
      <c r="H1" s="68"/>
      <c r="I1" s="68"/>
    </row>
    <row r="2" spans="1:11">
      <c r="A2" s="71" t="s">
        <v>27</v>
      </c>
      <c r="B2" s="71" t="s">
        <v>28</v>
      </c>
      <c r="C2" s="72" t="s">
        <v>29</v>
      </c>
      <c r="D2" s="72"/>
      <c r="E2" s="72"/>
      <c r="F2" s="72"/>
      <c r="G2" s="72"/>
      <c r="H2" s="72"/>
      <c r="I2" s="72"/>
    </row>
    <row r="3" spans="1:11" ht="56.25">
      <c r="A3" s="71"/>
      <c r="B3" s="71"/>
      <c r="C3" s="54" t="s">
        <v>30</v>
      </c>
      <c r="D3" s="54" t="s">
        <v>31</v>
      </c>
      <c r="E3" s="54" t="s">
        <v>32</v>
      </c>
      <c r="F3" s="54" t="s">
        <v>33</v>
      </c>
      <c r="G3" s="54" t="s">
        <v>34</v>
      </c>
      <c r="H3" s="54" t="s">
        <v>35</v>
      </c>
      <c r="I3" s="54" t="s">
        <v>36</v>
      </c>
    </row>
    <row r="4" spans="1:11" ht="15">
      <c r="A4" s="55"/>
      <c r="B4" s="56" t="s">
        <v>37</v>
      </c>
      <c r="C4" s="56"/>
      <c r="D4" s="56"/>
      <c r="E4" s="56"/>
      <c r="F4" s="56"/>
      <c r="G4" s="56"/>
      <c r="H4" s="56"/>
      <c r="I4" s="56"/>
    </row>
    <row r="5" spans="1:11">
      <c r="A5" s="33"/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</row>
    <row r="6" spans="1:11">
      <c r="A6" s="39">
        <v>2006</v>
      </c>
      <c r="B6" s="37">
        <v>738.7</v>
      </c>
      <c r="C6" s="37">
        <v>646.79999999999995</v>
      </c>
      <c r="D6" s="37">
        <v>15.4</v>
      </c>
      <c r="E6" s="37">
        <v>2.5</v>
      </c>
      <c r="F6" s="37">
        <v>0.1</v>
      </c>
      <c r="G6" s="37">
        <v>0.2</v>
      </c>
      <c r="H6" s="37">
        <v>67</v>
      </c>
      <c r="I6" s="37">
        <v>6.7</v>
      </c>
      <c r="J6" s="34"/>
    </row>
    <row r="7" spans="1:11">
      <c r="A7" s="39">
        <v>2007</v>
      </c>
      <c r="B7" s="37">
        <v>1146.4000000000001</v>
      </c>
      <c r="C7" s="37">
        <v>1020.6</v>
      </c>
      <c r="D7" s="37">
        <v>54.1</v>
      </c>
      <c r="E7" s="37">
        <v>2.2000000000000002</v>
      </c>
      <c r="F7" s="37">
        <v>0.1</v>
      </c>
      <c r="G7" s="37">
        <v>0</v>
      </c>
      <c r="H7" s="37">
        <v>57.9</v>
      </c>
      <c r="I7" s="37">
        <v>11.4</v>
      </c>
      <c r="J7" s="34"/>
    </row>
    <row r="8" spans="1:11">
      <c r="A8" s="39">
        <v>2008</v>
      </c>
      <c r="B8" s="37">
        <v>1458.4</v>
      </c>
      <c r="C8" s="37">
        <v>1287.2</v>
      </c>
      <c r="D8" s="37">
        <v>111.8</v>
      </c>
      <c r="E8" s="37">
        <v>2.6</v>
      </c>
      <c r="F8" s="37">
        <v>0.1</v>
      </c>
      <c r="G8" s="37">
        <v>0</v>
      </c>
      <c r="H8" s="37">
        <v>56.6</v>
      </c>
      <c r="I8" s="37" t="s">
        <v>38</v>
      </c>
      <c r="J8" s="34"/>
    </row>
    <row r="9" spans="1:11">
      <c r="A9" s="39">
        <v>2009</v>
      </c>
      <c r="B9" s="37">
        <v>1598</v>
      </c>
      <c r="C9" s="37">
        <v>1392.6</v>
      </c>
      <c r="D9" s="37">
        <v>109.2</v>
      </c>
      <c r="E9" s="37">
        <v>2.2999999999999998</v>
      </c>
      <c r="F9" s="37">
        <v>0.3</v>
      </c>
      <c r="G9" s="37" t="s">
        <v>38</v>
      </c>
      <c r="H9" s="37">
        <v>73</v>
      </c>
      <c r="I9" s="37">
        <v>20.7</v>
      </c>
      <c r="J9" s="34"/>
    </row>
    <row r="10" spans="1:11">
      <c r="A10" s="39">
        <v>2010</v>
      </c>
      <c r="B10" s="37">
        <v>2060.1</v>
      </c>
      <c r="C10" s="37">
        <v>1809.2</v>
      </c>
      <c r="D10" s="37">
        <v>154.9</v>
      </c>
      <c r="E10" s="37">
        <v>1.8</v>
      </c>
      <c r="F10" s="37">
        <v>0.4</v>
      </c>
      <c r="G10" s="37">
        <v>0</v>
      </c>
      <c r="H10" s="37">
        <v>66.3</v>
      </c>
      <c r="I10" s="37">
        <v>27.6</v>
      </c>
      <c r="J10" s="34"/>
    </row>
    <row r="11" spans="1:11">
      <c r="A11" s="39">
        <v>2011</v>
      </c>
      <c r="B11" s="37">
        <v>3209.1</v>
      </c>
      <c r="C11" s="37">
        <v>2754.6</v>
      </c>
      <c r="D11" s="37">
        <v>200.8</v>
      </c>
      <c r="E11" s="37">
        <v>2.2999999999999998</v>
      </c>
      <c r="F11" s="37">
        <v>0.3</v>
      </c>
      <c r="G11" s="37">
        <v>0</v>
      </c>
      <c r="H11" s="37">
        <v>216.6</v>
      </c>
      <c r="I11" s="37">
        <v>34.4</v>
      </c>
      <c r="J11" s="34"/>
    </row>
    <row r="12" spans="1:11">
      <c r="A12" s="39">
        <v>2012</v>
      </c>
      <c r="B12" s="37">
        <v>3689.4</v>
      </c>
      <c r="C12" s="37">
        <v>3085.8</v>
      </c>
      <c r="D12" s="37">
        <v>306.5</v>
      </c>
      <c r="E12" s="37">
        <v>2.8</v>
      </c>
      <c r="F12" s="37">
        <v>0.5</v>
      </c>
      <c r="G12" s="37" t="s">
        <v>38</v>
      </c>
      <c r="H12" s="37">
        <v>245.5</v>
      </c>
      <c r="I12" s="37">
        <v>48.4</v>
      </c>
      <c r="J12" s="35"/>
      <c r="K12" s="36"/>
    </row>
    <row r="13" spans="1:11">
      <c r="A13" s="39">
        <v>2013</v>
      </c>
      <c r="B13" s="37">
        <v>3839.1</v>
      </c>
      <c r="C13" s="37">
        <v>3300.8</v>
      </c>
      <c r="D13" s="37">
        <v>287.7</v>
      </c>
      <c r="E13" s="37">
        <v>3.1</v>
      </c>
      <c r="F13" s="37">
        <v>0.3</v>
      </c>
      <c r="G13" s="37">
        <v>0.1</v>
      </c>
      <c r="H13" s="37">
        <v>218</v>
      </c>
      <c r="I13" s="37">
        <v>29.1</v>
      </c>
      <c r="J13" s="35"/>
      <c r="K13" s="36"/>
    </row>
    <row r="14" spans="1:11">
      <c r="A14" s="39">
        <v>2014</v>
      </c>
      <c r="B14" s="37">
        <v>4446.3999999999996</v>
      </c>
      <c r="C14" s="37">
        <v>3800.4</v>
      </c>
      <c r="D14" s="37">
        <v>331.7</v>
      </c>
      <c r="E14" s="37">
        <v>1.8</v>
      </c>
      <c r="F14" s="37">
        <v>0.4</v>
      </c>
      <c r="G14" s="37" t="s">
        <v>38</v>
      </c>
      <c r="H14" s="37">
        <v>279.8</v>
      </c>
      <c r="I14" s="37">
        <v>32.4</v>
      </c>
      <c r="J14" s="34"/>
    </row>
    <row r="15" spans="1:11">
      <c r="A15" s="39">
        <v>2015</v>
      </c>
      <c r="B15" s="37">
        <v>4981.5</v>
      </c>
      <c r="C15" s="37">
        <v>4228.3999999999996</v>
      </c>
      <c r="D15" s="37">
        <v>407.3</v>
      </c>
      <c r="E15" s="37">
        <v>1.6</v>
      </c>
      <c r="F15" s="37">
        <v>0.5</v>
      </c>
      <c r="G15" s="37">
        <v>0.1</v>
      </c>
      <c r="H15" s="37">
        <v>323.8</v>
      </c>
      <c r="I15" s="37">
        <v>19.7</v>
      </c>
      <c r="J15" s="34"/>
    </row>
    <row r="16" spans="1:11">
      <c r="A16" s="39">
        <v>2016</v>
      </c>
      <c r="B16" s="37">
        <v>5633.2</v>
      </c>
      <c r="C16" s="37">
        <v>4769</v>
      </c>
      <c r="D16" s="37">
        <v>493.5</v>
      </c>
      <c r="E16" s="37">
        <v>1.3</v>
      </c>
      <c r="F16" s="37">
        <v>0.3</v>
      </c>
      <c r="G16" s="37">
        <v>0.1</v>
      </c>
      <c r="H16" s="37">
        <v>342.7</v>
      </c>
      <c r="I16" s="37">
        <v>26.4</v>
      </c>
      <c r="J16" s="34"/>
    </row>
    <row r="17" spans="1:9">
      <c r="A17" s="39">
        <v>2017</v>
      </c>
      <c r="B17" s="37">
        <v>6345.4</v>
      </c>
      <c r="C17" s="37">
        <v>5437.2</v>
      </c>
      <c r="D17" s="37">
        <v>546</v>
      </c>
      <c r="E17" s="37">
        <v>0.9</v>
      </c>
      <c r="F17" s="37">
        <v>0.3</v>
      </c>
      <c r="G17" s="37">
        <v>0.3</v>
      </c>
      <c r="H17" s="37">
        <v>328</v>
      </c>
      <c r="I17" s="37">
        <v>32.799999999999997</v>
      </c>
    </row>
    <row r="18" spans="1:9">
      <c r="A18" s="39">
        <v>2018</v>
      </c>
      <c r="B18" s="37">
        <v>6884</v>
      </c>
      <c r="C18" s="37">
        <v>5935.8</v>
      </c>
      <c r="D18" s="37">
        <v>592.5</v>
      </c>
      <c r="E18" s="37">
        <v>3.1</v>
      </c>
      <c r="F18" s="37">
        <v>0.3</v>
      </c>
      <c r="G18" s="37" t="s">
        <v>38</v>
      </c>
      <c r="H18" s="37">
        <v>327.7</v>
      </c>
      <c r="I18" s="37">
        <v>24.5</v>
      </c>
    </row>
    <row r="19" spans="1:9">
      <c r="A19" s="39">
        <v>2019</v>
      </c>
      <c r="B19" s="37">
        <v>7945.3</v>
      </c>
      <c r="C19" s="37">
        <v>6863.8</v>
      </c>
      <c r="D19" s="37">
        <v>626.5</v>
      </c>
      <c r="E19" s="37">
        <v>3.4</v>
      </c>
      <c r="F19" s="37">
        <v>0.4</v>
      </c>
      <c r="G19" s="37" t="s">
        <v>38</v>
      </c>
      <c r="H19" s="37">
        <v>417.1</v>
      </c>
      <c r="I19" s="37">
        <v>34.1</v>
      </c>
    </row>
    <row r="20" spans="1:9">
      <c r="A20" s="39">
        <v>2020</v>
      </c>
      <c r="B20" s="37">
        <v>8156.5</v>
      </c>
      <c r="C20" s="37">
        <v>7143.8</v>
      </c>
      <c r="D20" s="37">
        <v>580.1</v>
      </c>
      <c r="E20" s="37">
        <v>4.0999999999999996</v>
      </c>
      <c r="F20" s="37">
        <v>0.4</v>
      </c>
      <c r="G20" s="37" t="s">
        <v>38</v>
      </c>
      <c r="H20" s="37">
        <v>402.8</v>
      </c>
      <c r="I20" s="37">
        <v>25.4</v>
      </c>
    </row>
    <row r="21" spans="1:9">
      <c r="A21" s="39">
        <v>2021</v>
      </c>
      <c r="B21" s="37">
        <v>10621.8</v>
      </c>
      <c r="C21" s="37">
        <v>9397.9</v>
      </c>
      <c r="D21" s="37">
        <v>759</v>
      </c>
      <c r="E21" s="37">
        <v>2.7</v>
      </c>
      <c r="F21" s="37">
        <v>0.4</v>
      </c>
      <c r="G21" s="37">
        <v>0.1</v>
      </c>
      <c r="H21" s="37">
        <v>447.8</v>
      </c>
      <c r="I21" s="37">
        <v>13.9</v>
      </c>
    </row>
    <row r="22" spans="1:9">
      <c r="A22" s="39">
        <v>2022</v>
      </c>
      <c r="B22" s="37">
        <v>13765.5</v>
      </c>
      <c r="C22" s="37">
        <v>12423.7</v>
      </c>
      <c r="D22" s="37">
        <v>671.2</v>
      </c>
      <c r="E22" s="37">
        <v>4.2</v>
      </c>
      <c r="F22" s="37" t="s">
        <v>38</v>
      </c>
      <c r="G22" s="37">
        <v>0</v>
      </c>
      <c r="H22" s="37">
        <v>651.29999999999995</v>
      </c>
      <c r="I22" s="37">
        <v>15</v>
      </c>
    </row>
    <row r="23" spans="1:9">
      <c r="A23" s="39">
        <v>2023</v>
      </c>
      <c r="B23" s="37">
        <v>15309.9</v>
      </c>
      <c r="C23" s="37">
        <v>13744.7</v>
      </c>
      <c r="D23" s="37">
        <v>917.3</v>
      </c>
      <c r="E23" s="37">
        <v>2.5</v>
      </c>
      <c r="F23" s="37">
        <v>0.9</v>
      </c>
      <c r="G23" s="37" t="s">
        <v>38</v>
      </c>
      <c r="H23" s="37">
        <v>622.9</v>
      </c>
      <c r="I23" s="37">
        <v>21.6</v>
      </c>
    </row>
    <row r="24" spans="1:9">
      <c r="A24" s="39">
        <v>2024</v>
      </c>
      <c r="B24" s="37">
        <v>16765.5</v>
      </c>
      <c r="C24" s="37">
        <v>14975.1</v>
      </c>
      <c r="D24" s="37">
        <v>1029.0999999999999</v>
      </c>
      <c r="E24" s="37">
        <v>3</v>
      </c>
      <c r="F24" s="37" t="s">
        <v>38</v>
      </c>
      <c r="G24" s="37" t="s">
        <v>38</v>
      </c>
      <c r="H24" s="37">
        <v>732.4</v>
      </c>
      <c r="I24" s="37">
        <v>25.9</v>
      </c>
    </row>
    <row r="25" spans="1:9">
      <c r="B25" s="63"/>
    </row>
    <row r="27" spans="1:9">
      <c r="B27" s="36"/>
    </row>
  </sheetData>
  <mergeCells count="4">
    <mergeCell ref="A1:I1"/>
    <mergeCell ref="A2:A3"/>
    <mergeCell ref="B2:B3"/>
    <mergeCell ref="C2:I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activeCell="B31" sqref="B31:M31"/>
    </sheetView>
  </sheetViews>
  <sheetFormatPr defaultRowHeight="12.75"/>
  <cols>
    <col min="1" max="1" width="8" customWidth="1"/>
    <col min="2" max="2" width="11.28515625" customWidth="1"/>
    <col min="3" max="3" width="8.42578125" customWidth="1"/>
    <col min="4" max="6" width="8.28515625" customWidth="1"/>
    <col min="7" max="7" width="7.28515625" customWidth="1"/>
    <col min="8" max="8" width="9" customWidth="1"/>
    <col min="9" max="9" width="8.28515625" customWidth="1"/>
    <col min="10" max="10" width="9.5703125" bestFit="1" customWidth="1"/>
    <col min="11" max="11" width="9.28515625" customWidth="1"/>
    <col min="12" max="12" width="8.28515625" customWidth="1"/>
    <col min="13" max="13" width="8.140625" customWidth="1"/>
  </cols>
  <sheetData>
    <row r="1" spans="1:13" s="1" customFormat="1" ht="15">
      <c r="A1" s="73" t="s">
        <v>53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1" customFormat="1" ht="15">
      <c r="A2" s="70" t="s">
        <v>39</v>
      </c>
      <c r="B2" s="70" t="s">
        <v>40</v>
      </c>
      <c r="C2" s="74" t="s">
        <v>41</v>
      </c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45">
      <c r="A3" s="70"/>
      <c r="B3" s="70"/>
      <c r="C3" s="57" t="s">
        <v>42</v>
      </c>
      <c r="D3" s="57" t="s">
        <v>43</v>
      </c>
      <c r="E3" s="57" t="s">
        <v>44</v>
      </c>
      <c r="F3" s="57" t="s">
        <v>45</v>
      </c>
      <c r="G3" s="57" t="s">
        <v>46</v>
      </c>
      <c r="H3" s="58" t="s">
        <v>47</v>
      </c>
      <c r="I3" s="58" t="s">
        <v>48</v>
      </c>
      <c r="J3" s="57" t="s">
        <v>49</v>
      </c>
      <c r="K3" s="57" t="s">
        <v>50</v>
      </c>
      <c r="L3" s="57" t="s">
        <v>51</v>
      </c>
      <c r="M3" s="58" t="s">
        <v>52</v>
      </c>
    </row>
    <row r="4" spans="1:13" ht="15">
      <c r="A4" s="50"/>
      <c r="B4" s="59" t="s">
        <v>20</v>
      </c>
      <c r="C4" s="60"/>
      <c r="D4" s="59"/>
      <c r="E4" s="60"/>
      <c r="F4" s="60"/>
      <c r="G4" s="59"/>
      <c r="H4" s="61"/>
      <c r="I4" s="61"/>
      <c r="J4" s="59"/>
      <c r="K4" s="59"/>
      <c r="L4" s="59"/>
      <c r="M4" s="61"/>
    </row>
    <row r="5" spans="1:13">
      <c r="A5" s="23"/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  <c r="J5" s="38">
        <v>9</v>
      </c>
      <c r="K5" s="38">
        <v>10</v>
      </c>
      <c r="L5" s="38">
        <v>11</v>
      </c>
      <c r="M5" s="38">
        <v>12</v>
      </c>
    </row>
    <row r="6" spans="1:13">
      <c r="A6" s="39">
        <v>1999</v>
      </c>
      <c r="B6" s="37">
        <v>152.38280006798357</v>
      </c>
      <c r="C6" s="37">
        <v>97.915799967765793</v>
      </c>
      <c r="D6" s="37">
        <v>11.392500043936099</v>
      </c>
      <c r="E6" s="37">
        <v>1.0365000184178401</v>
      </c>
      <c r="F6" s="37">
        <v>16.3163000317216</v>
      </c>
      <c r="G6" s="37">
        <v>2.2456999756246803</v>
      </c>
      <c r="H6" s="37">
        <v>2.1307000300884202</v>
      </c>
      <c r="I6" s="37">
        <v>0.55719999617338201</v>
      </c>
      <c r="J6" s="37">
        <v>6.5896999302282904</v>
      </c>
      <c r="K6" s="37">
        <v>1.3851000061780201</v>
      </c>
      <c r="L6" s="37">
        <v>8.2389999609216993</v>
      </c>
      <c r="M6" s="37">
        <v>4.5743001069277494</v>
      </c>
    </row>
    <row r="7" spans="1:13">
      <c r="A7" s="39">
        <v>2000</v>
      </c>
      <c r="B7" s="37">
        <v>178.70016845509446</v>
      </c>
      <c r="C7" s="37">
        <v>113.057770544859</v>
      </c>
      <c r="D7" s="37">
        <v>18.3122239601364</v>
      </c>
      <c r="E7" s="37">
        <v>1.55201399961853</v>
      </c>
      <c r="F7" s="37">
        <v>16.639944997758899</v>
      </c>
      <c r="G7" s="37">
        <v>3.8162489995231601</v>
      </c>
      <c r="H7" s="37">
        <v>1.9780859982833898</v>
      </c>
      <c r="I7" s="37">
        <v>0.67271800004768401</v>
      </c>
      <c r="J7" s="37">
        <v>10.3791109598742</v>
      </c>
      <c r="K7" s="37">
        <v>1.3466200000953699</v>
      </c>
      <c r="L7" s="37">
        <v>7.2956299937534403</v>
      </c>
      <c r="M7" s="37">
        <v>3.64980100114441</v>
      </c>
    </row>
    <row r="8" spans="1:13">
      <c r="A8" s="39">
        <v>2001</v>
      </c>
      <c r="B8" s="37">
        <v>165.7614722427578</v>
      </c>
      <c r="C8" s="37">
        <v>98.822750284290308</v>
      </c>
      <c r="D8" s="37">
        <v>18.8567659572754</v>
      </c>
      <c r="E8" s="37">
        <v>1.5176580007629399</v>
      </c>
      <c r="F8" s="37">
        <v>16.335526970769902</v>
      </c>
      <c r="G8" s="37">
        <v>5.5731730000953705</v>
      </c>
      <c r="H8" s="37">
        <v>1.9933250114440901</v>
      </c>
      <c r="I8" s="37">
        <v>0.87881199961853196</v>
      </c>
      <c r="J8" s="37">
        <v>10.345558033569299</v>
      </c>
      <c r="K8" s="37">
        <v>1.0630490001907398</v>
      </c>
      <c r="L8" s="37">
        <v>7.17029198626709</v>
      </c>
      <c r="M8" s="37">
        <v>3.2045619984741203</v>
      </c>
    </row>
    <row r="9" spans="1:13">
      <c r="A9" s="39">
        <v>2002</v>
      </c>
      <c r="B9" s="37">
        <v>176.94757986618728</v>
      </c>
      <c r="C9" s="37">
        <v>120.83105165606901</v>
      </c>
      <c r="D9" s="37">
        <v>19.571328100104498</v>
      </c>
      <c r="E9" s="37">
        <v>1.3488919994128901</v>
      </c>
      <c r="F9" s="37">
        <v>12.389835988786899</v>
      </c>
      <c r="G9" s="37">
        <v>2.9876980010520202</v>
      </c>
      <c r="H9" s="37">
        <v>1.6266300151634201</v>
      </c>
      <c r="I9" s="37">
        <v>0.7350559988436699</v>
      </c>
      <c r="J9" s="37">
        <v>10.0706951038581</v>
      </c>
      <c r="K9" s="37">
        <v>0.95036399908953895</v>
      </c>
      <c r="L9" s="37">
        <v>4.5144930041529499</v>
      </c>
      <c r="M9" s="37">
        <v>1.92153599965429</v>
      </c>
    </row>
    <row r="10" spans="1:13">
      <c r="A10" s="39">
        <v>2003</v>
      </c>
      <c r="B10" s="37">
        <v>219.05641975198816</v>
      </c>
      <c r="C10" s="37">
        <v>153.02060053362499</v>
      </c>
      <c r="D10" s="37">
        <v>21.950311134256498</v>
      </c>
      <c r="E10" s="37">
        <v>2.1244950009328099</v>
      </c>
      <c r="F10" s="37">
        <v>13.7482689934793</v>
      </c>
      <c r="G10" s="37">
        <v>3.80107599875724</v>
      </c>
      <c r="H10" s="37">
        <v>3.4347269649137302</v>
      </c>
      <c r="I10" s="37">
        <v>0.88209299732971203</v>
      </c>
      <c r="J10" s="37">
        <v>9.2174171005202492</v>
      </c>
      <c r="K10" s="37">
        <v>1.6541619980226201</v>
      </c>
      <c r="L10" s="37">
        <v>6.4330520275641705</v>
      </c>
      <c r="M10" s="37">
        <v>2.7902170025868398</v>
      </c>
    </row>
    <row r="11" spans="1:13">
      <c r="A11" s="39">
        <v>2004</v>
      </c>
      <c r="B11" s="37">
        <v>329.36413765116509</v>
      </c>
      <c r="C11" s="37">
        <v>252.944727622703</v>
      </c>
      <c r="D11" s="37">
        <v>17.168699911336599</v>
      </c>
      <c r="E11" s="37">
        <v>2.0701999997377403</v>
      </c>
      <c r="F11" s="37">
        <v>14.649899998244701</v>
      </c>
      <c r="G11" s="37">
        <v>4.5067099979564498</v>
      </c>
      <c r="H11" s="37">
        <v>5.4854999549582599</v>
      </c>
      <c r="I11" s="37">
        <v>0.96520000000000006</v>
      </c>
      <c r="J11" s="37">
        <v>16.788800164368698</v>
      </c>
      <c r="K11" s="37">
        <v>3.4410000260725599</v>
      </c>
      <c r="L11" s="37">
        <v>7.1529999942794502</v>
      </c>
      <c r="M11" s="37">
        <v>4.1903999815076602</v>
      </c>
    </row>
    <row r="12" spans="1:13">
      <c r="A12" s="39">
        <v>2005</v>
      </c>
      <c r="B12" s="37">
        <v>531.06904270145685</v>
      </c>
      <c r="C12" s="37">
        <v>418.32070064044399</v>
      </c>
      <c r="D12" s="37">
        <v>32.280930071726402</v>
      </c>
      <c r="E12" s="37">
        <v>2.7334299990236799</v>
      </c>
      <c r="F12" s="37">
        <v>15.619094002701301</v>
      </c>
      <c r="G12" s="37">
        <v>7.3418500041142094</v>
      </c>
      <c r="H12" s="37">
        <v>7.4386999705806405</v>
      </c>
      <c r="I12" s="37">
        <v>1.045400003016</v>
      </c>
      <c r="J12" s="37">
        <v>20.887824002489399</v>
      </c>
      <c r="K12" s="37">
        <v>4.3583299874514294</v>
      </c>
      <c r="L12" s="37">
        <v>15.866784024089601</v>
      </c>
      <c r="M12" s="37">
        <v>5.1759999958202201</v>
      </c>
    </row>
    <row r="13" spans="1:13" s="1" customFormat="1">
      <c r="A13" s="39">
        <v>2006</v>
      </c>
      <c r="B13" s="37">
        <v>738.7</v>
      </c>
      <c r="C13" s="37">
        <v>594.79999999999995</v>
      </c>
      <c r="D13" s="37">
        <v>36</v>
      </c>
      <c r="E13" s="37">
        <v>2.4</v>
      </c>
      <c r="F13" s="37">
        <v>21.1</v>
      </c>
      <c r="G13" s="37">
        <v>10.1</v>
      </c>
      <c r="H13" s="37">
        <v>21.9</v>
      </c>
      <c r="I13" s="37">
        <v>0.9</v>
      </c>
      <c r="J13" s="37">
        <v>21.7</v>
      </c>
      <c r="K13" s="37">
        <v>4.2</v>
      </c>
      <c r="L13" s="37">
        <v>18.100000000000001</v>
      </c>
      <c r="M13" s="37">
        <v>7.5</v>
      </c>
    </row>
    <row r="14" spans="1:13" s="1" customFormat="1">
      <c r="A14" s="39">
        <v>2007</v>
      </c>
      <c r="B14" s="37">
        <v>1146.4000000000001</v>
      </c>
      <c r="C14" s="37">
        <v>999.7</v>
      </c>
      <c r="D14" s="37">
        <v>44</v>
      </c>
      <c r="E14" s="37">
        <v>2.4</v>
      </c>
      <c r="F14" s="37">
        <v>28.6</v>
      </c>
      <c r="G14" s="37">
        <v>13.3</v>
      </c>
      <c r="H14" s="37">
        <v>1.1000000000000001</v>
      </c>
      <c r="I14" s="37">
        <v>0.8</v>
      </c>
      <c r="J14" s="37">
        <v>26.7</v>
      </c>
      <c r="K14" s="37">
        <v>6</v>
      </c>
      <c r="L14" s="37">
        <v>17.399999999999999</v>
      </c>
      <c r="M14" s="37">
        <v>6.4</v>
      </c>
    </row>
    <row r="15" spans="1:13" s="1" customFormat="1">
      <c r="A15" s="39">
        <v>2008</v>
      </c>
      <c r="B15" s="37">
        <v>1458.4</v>
      </c>
      <c r="C15" s="37">
        <v>1291</v>
      </c>
      <c r="D15" s="37">
        <v>50.7</v>
      </c>
      <c r="E15" s="37">
        <v>3</v>
      </c>
      <c r="F15" s="37">
        <v>34.200000000000003</v>
      </c>
      <c r="G15" s="37">
        <v>12.6</v>
      </c>
      <c r="H15" s="37">
        <v>0.6</v>
      </c>
      <c r="I15" s="37">
        <v>0.7</v>
      </c>
      <c r="J15" s="37">
        <v>34.1</v>
      </c>
      <c r="K15" s="37">
        <v>6.1</v>
      </c>
      <c r="L15" s="37">
        <v>19.399999999999999</v>
      </c>
      <c r="M15" s="37">
        <v>5.8</v>
      </c>
    </row>
    <row r="16" spans="1:13">
      <c r="A16" s="39">
        <v>2009</v>
      </c>
      <c r="B16" s="37">
        <v>1598</v>
      </c>
      <c r="C16" s="37">
        <v>1412.7</v>
      </c>
      <c r="D16" s="37">
        <v>56.3</v>
      </c>
      <c r="E16" s="37">
        <v>1.7</v>
      </c>
      <c r="F16" s="37">
        <v>33.700000000000003</v>
      </c>
      <c r="G16" s="37">
        <v>14.7</v>
      </c>
      <c r="H16" s="37">
        <v>2.4</v>
      </c>
      <c r="I16" s="37">
        <v>1</v>
      </c>
      <c r="J16" s="37">
        <v>31.1</v>
      </c>
      <c r="K16" s="37">
        <v>7.7</v>
      </c>
      <c r="L16" s="37">
        <v>22.2</v>
      </c>
      <c r="M16" s="37">
        <v>14.5</v>
      </c>
    </row>
    <row r="17" spans="1:14">
      <c r="A17" s="39">
        <v>2010</v>
      </c>
      <c r="B17" s="37">
        <v>2060.1</v>
      </c>
      <c r="C17" s="37">
        <v>1818.8</v>
      </c>
      <c r="D17" s="37">
        <v>74.5</v>
      </c>
      <c r="E17" s="37">
        <v>3.2</v>
      </c>
      <c r="F17" s="37">
        <v>42.9</v>
      </c>
      <c r="G17" s="37">
        <v>18.7</v>
      </c>
      <c r="H17" s="37">
        <v>1.8</v>
      </c>
      <c r="I17" s="37">
        <v>0.4</v>
      </c>
      <c r="J17" s="37">
        <v>44.1</v>
      </c>
      <c r="K17" s="37">
        <v>17.5</v>
      </c>
      <c r="L17" s="37">
        <v>25.6</v>
      </c>
      <c r="M17" s="37">
        <v>12.6</v>
      </c>
    </row>
    <row r="18" spans="1:14">
      <c r="A18" s="39">
        <v>2011</v>
      </c>
      <c r="B18" s="37">
        <v>3209.1</v>
      </c>
      <c r="C18" s="37">
        <v>2781.1</v>
      </c>
      <c r="D18" s="37">
        <v>143.69999999999999</v>
      </c>
      <c r="E18" s="37">
        <v>7.3</v>
      </c>
      <c r="F18" s="37">
        <v>71.8</v>
      </c>
      <c r="G18" s="37">
        <v>32.1</v>
      </c>
      <c r="H18" s="37">
        <v>5.3</v>
      </c>
      <c r="I18" s="37">
        <v>0.9</v>
      </c>
      <c r="J18" s="37">
        <v>76.7</v>
      </c>
      <c r="K18" s="37">
        <v>18</v>
      </c>
      <c r="L18" s="37">
        <v>45.8</v>
      </c>
      <c r="M18" s="37">
        <v>26.4</v>
      </c>
    </row>
    <row r="19" spans="1:14">
      <c r="A19" s="39">
        <v>2012</v>
      </c>
      <c r="B19" s="37">
        <v>3689.4</v>
      </c>
      <c r="C19" s="37">
        <v>3154.5</v>
      </c>
      <c r="D19" s="37">
        <v>178.1</v>
      </c>
      <c r="E19" s="37">
        <v>8.9</v>
      </c>
      <c r="F19" s="37">
        <v>100.9</v>
      </c>
      <c r="G19" s="37">
        <v>36.9</v>
      </c>
      <c r="H19" s="37">
        <v>8.1</v>
      </c>
      <c r="I19" s="37">
        <v>0.8</v>
      </c>
      <c r="J19" s="37">
        <v>60.7</v>
      </c>
      <c r="K19" s="37">
        <v>24.5</v>
      </c>
      <c r="L19" s="37">
        <v>73.599999999999994</v>
      </c>
      <c r="M19" s="37">
        <v>42.5</v>
      </c>
    </row>
    <row r="20" spans="1:14">
      <c r="A20" s="39">
        <v>2013</v>
      </c>
      <c r="B20" s="37">
        <v>3839.1</v>
      </c>
      <c r="C20" s="37">
        <v>3241.3</v>
      </c>
      <c r="D20" s="37">
        <v>211.7</v>
      </c>
      <c r="E20" s="37">
        <v>9</v>
      </c>
      <c r="F20" s="37">
        <v>107.7</v>
      </c>
      <c r="G20" s="37">
        <v>52.4</v>
      </c>
      <c r="H20" s="37">
        <v>13.8</v>
      </c>
      <c r="I20" s="37">
        <v>0.9</v>
      </c>
      <c r="J20" s="37">
        <v>63.3</v>
      </c>
      <c r="K20" s="37">
        <v>26.9</v>
      </c>
      <c r="L20" s="37">
        <v>70.099999999999994</v>
      </c>
      <c r="M20" s="37">
        <v>42</v>
      </c>
    </row>
    <row r="21" spans="1:14">
      <c r="A21" s="39">
        <v>2014</v>
      </c>
      <c r="B21" s="37">
        <v>4446.3999999999996</v>
      </c>
      <c r="C21" s="37">
        <v>3701.3</v>
      </c>
      <c r="D21" s="37">
        <v>246.9</v>
      </c>
      <c r="E21" s="37">
        <v>15.3</v>
      </c>
      <c r="F21" s="37">
        <v>146.5</v>
      </c>
      <c r="G21" s="37">
        <v>52.1</v>
      </c>
      <c r="H21" s="37">
        <v>16.7</v>
      </c>
      <c r="I21" s="37">
        <v>1.6</v>
      </c>
      <c r="J21" s="37">
        <v>81</v>
      </c>
      <c r="K21" s="37">
        <v>29.2</v>
      </c>
      <c r="L21" s="37">
        <v>106.3</v>
      </c>
      <c r="M21" s="37">
        <v>49.5</v>
      </c>
      <c r="N21" s="4"/>
    </row>
    <row r="22" spans="1:14">
      <c r="A22" s="39">
        <v>2015</v>
      </c>
      <c r="B22" s="37">
        <v>4981.5</v>
      </c>
      <c r="C22" s="37">
        <v>4059.3</v>
      </c>
      <c r="D22" s="37">
        <v>314.8</v>
      </c>
      <c r="E22" s="37">
        <v>25.6</v>
      </c>
      <c r="F22" s="37">
        <v>153.30000000000001</v>
      </c>
      <c r="G22" s="37">
        <v>62.3</v>
      </c>
      <c r="H22" s="37">
        <v>36.6</v>
      </c>
      <c r="I22" s="37">
        <v>2.2000000000000002</v>
      </c>
      <c r="J22" s="37">
        <v>109.5</v>
      </c>
      <c r="K22" s="37">
        <v>29.8</v>
      </c>
      <c r="L22" s="37">
        <v>124</v>
      </c>
      <c r="M22" s="37">
        <v>64</v>
      </c>
    </row>
    <row r="23" spans="1:14">
      <c r="A23" s="39">
        <v>2016</v>
      </c>
      <c r="B23" s="37">
        <v>5633.2</v>
      </c>
      <c r="C23" s="37">
        <v>4540.5</v>
      </c>
      <c r="D23" s="37">
        <v>346</v>
      </c>
      <c r="E23" s="37">
        <v>25.8</v>
      </c>
      <c r="F23" s="37">
        <v>182</v>
      </c>
      <c r="G23" s="37">
        <v>69</v>
      </c>
      <c r="H23" s="37">
        <v>22.2</v>
      </c>
      <c r="I23" s="37">
        <v>2.9</v>
      </c>
      <c r="J23" s="37">
        <v>171.9</v>
      </c>
      <c r="K23" s="37">
        <v>36.5</v>
      </c>
      <c r="L23" s="37">
        <v>161.4</v>
      </c>
      <c r="M23" s="37">
        <v>74.7</v>
      </c>
      <c r="N23" s="3"/>
    </row>
    <row r="24" spans="1:14">
      <c r="A24" s="39">
        <v>2017</v>
      </c>
      <c r="B24" s="37">
        <v>6345.4231300000001</v>
      </c>
      <c r="C24" s="37">
        <v>5078.9162800000004</v>
      </c>
      <c r="D24" s="37">
        <v>400.67563000000001</v>
      </c>
      <c r="E24" s="37">
        <v>33.706879999999998</v>
      </c>
      <c r="F24" s="37">
        <v>243.73119</v>
      </c>
      <c r="G24" s="37">
        <v>90.973510000000005</v>
      </c>
      <c r="H24" s="37">
        <v>28.33372</v>
      </c>
      <c r="I24" s="37">
        <v>4.6753799999999996</v>
      </c>
      <c r="J24" s="37">
        <v>147.35480000000001</v>
      </c>
      <c r="K24" s="37">
        <v>51.94144</v>
      </c>
      <c r="L24" s="37">
        <v>185.60606000000001</v>
      </c>
      <c r="M24" s="37">
        <v>79.508240000000001</v>
      </c>
    </row>
    <row r="25" spans="1:14">
      <c r="A25" s="39">
        <v>2018</v>
      </c>
      <c r="B25" s="37">
        <v>6884</v>
      </c>
      <c r="C25" s="37">
        <v>5477.9</v>
      </c>
      <c r="D25" s="37">
        <v>453.4</v>
      </c>
      <c r="E25" s="37">
        <v>32.200000000000003</v>
      </c>
      <c r="F25" s="37">
        <v>265.39999999999998</v>
      </c>
      <c r="G25" s="37">
        <v>89.3</v>
      </c>
      <c r="H25" s="37">
        <v>35.1</v>
      </c>
      <c r="I25" s="37">
        <v>4.2</v>
      </c>
      <c r="J25" s="37">
        <v>147</v>
      </c>
      <c r="K25" s="37">
        <v>50.6</v>
      </c>
      <c r="L25" s="37">
        <v>218.5</v>
      </c>
      <c r="M25" s="37">
        <v>110.4</v>
      </c>
    </row>
    <row r="26" spans="1:14">
      <c r="A26" s="39">
        <v>2019</v>
      </c>
      <c r="B26" s="37">
        <v>7945.3</v>
      </c>
      <c r="C26" s="37">
        <v>6257.5</v>
      </c>
      <c r="D26" s="37">
        <v>516.6</v>
      </c>
      <c r="E26" s="37">
        <v>42.8</v>
      </c>
      <c r="F26" s="37">
        <v>364.4</v>
      </c>
      <c r="G26" s="37">
        <v>139.5</v>
      </c>
      <c r="H26" s="37">
        <v>52.1</v>
      </c>
      <c r="I26" s="37">
        <v>6.4</v>
      </c>
      <c r="J26" s="37">
        <v>130.1</v>
      </c>
      <c r="K26" s="37">
        <v>69.3</v>
      </c>
      <c r="L26" s="37">
        <v>257.5</v>
      </c>
      <c r="M26" s="37">
        <v>109</v>
      </c>
    </row>
    <row r="27" spans="1:14">
      <c r="A27" s="39">
        <v>2020</v>
      </c>
      <c r="B27" s="37">
        <v>8156.5</v>
      </c>
      <c r="C27" s="37">
        <v>6587.2</v>
      </c>
      <c r="D27" s="37">
        <v>441.6</v>
      </c>
      <c r="E27" s="37">
        <v>29.7</v>
      </c>
      <c r="F27" s="37">
        <v>305.60000000000002</v>
      </c>
      <c r="G27" s="37">
        <v>160.1</v>
      </c>
      <c r="H27" s="37">
        <v>50.2</v>
      </c>
      <c r="I27" s="37">
        <v>9.6</v>
      </c>
      <c r="J27" s="37">
        <v>150.9</v>
      </c>
      <c r="K27" s="37">
        <v>47.5</v>
      </c>
      <c r="L27" s="37">
        <v>262.8</v>
      </c>
      <c r="M27" s="37">
        <v>111.4</v>
      </c>
    </row>
    <row r="28" spans="1:14">
      <c r="A28" s="39">
        <v>2021</v>
      </c>
      <c r="B28" s="37">
        <v>10621.8</v>
      </c>
      <c r="C28" s="37">
        <v>8584.1</v>
      </c>
      <c r="D28" s="37">
        <v>533.1</v>
      </c>
      <c r="E28" s="37">
        <v>37.299999999999997</v>
      </c>
      <c r="F28" s="37">
        <v>435.2</v>
      </c>
      <c r="G28" s="37">
        <v>162.1</v>
      </c>
      <c r="H28" s="37">
        <v>86.6</v>
      </c>
      <c r="I28" s="37">
        <v>13.2</v>
      </c>
      <c r="J28" s="37">
        <v>165</v>
      </c>
      <c r="K28" s="37">
        <v>51.4</v>
      </c>
      <c r="L28" s="37">
        <v>413.5</v>
      </c>
      <c r="M28" s="37">
        <v>140.19999999999999</v>
      </c>
    </row>
    <row r="29" spans="1:14">
      <c r="A29" s="39">
        <v>2022</v>
      </c>
      <c r="B29" s="37">
        <v>13765.5</v>
      </c>
      <c r="C29" s="37">
        <v>11282.6</v>
      </c>
      <c r="D29" s="37">
        <v>726.6</v>
      </c>
      <c r="E29" s="37">
        <v>39.5</v>
      </c>
      <c r="F29" s="37">
        <v>471.1</v>
      </c>
      <c r="G29" s="37">
        <v>165.5</v>
      </c>
      <c r="H29" s="37">
        <v>111.8</v>
      </c>
      <c r="I29" s="37">
        <v>6.5</v>
      </c>
      <c r="J29" s="37">
        <v>231</v>
      </c>
      <c r="K29" s="37">
        <v>84.4</v>
      </c>
      <c r="L29" s="37">
        <v>433</v>
      </c>
      <c r="M29" s="37">
        <v>214.4</v>
      </c>
    </row>
    <row r="30" spans="1:14">
      <c r="A30" s="39">
        <v>2023</v>
      </c>
      <c r="B30" s="37">
        <v>15309.9</v>
      </c>
      <c r="C30" s="37">
        <v>12793.9</v>
      </c>
      <c r="D30" s="37">
        <v>837.6</v>
      </c>
      <c r="E30" s="37">
        <v>45.8</v>
      </c>
      <c r="F30" s="37">
        <v>451.7</v>
      </c>
      <c r="G30" s="37">
        <v>170.8</v>
      </c>
      <c r="H30" s="37">
        <v>135.19999999999999</v>
      </c>
      <c r="I30" s="37">
        <v>6.6</v>
      </c>
      <c r="J30" s="37">
        <v>182.9</v>
      </c>
      <c r="K30" s="37">
        <v>68.400000000000006</v>
      </c>
      <c r="L30" s="37">
        <v>388.4</v>
      </c>
      <c r="M30" s="37">
        <v>228.6</v>
      </c>
    </row>
    <row r="31" spans="1:14">
      <c r="A31" s="39">
        <v>2024</v>
      </c>
      <c r="B31" s="37">
        <v>16765.5</v>
      </c>
      <c r="C31" s="37">
        <v>14096.1</v>
      </c>
      <c r="D31" s="37">
        <v>864.2</v>
      </c>
      <c r="E31" s="37">
        <v>53.3</v>
      </c>
      <c r="F31" s="37">
        <v>508.2</v>
      </c>
      <c r="G31" s="37">
        <v>180.7</v>
      </c>
      <c r="H31" s="37">
        <v>129.30000000000001</v>
      </c>
      <c r="I31" s="37">
        <v>7</v>
      </c>
      <c r="J31" s="37">
        <v>191.2</v>
      </c>
      <c r="K31" s="37">
        <v>78.3</v>
      </c>
      <c r="L31" s="37">
        <v>429.8</v>
      </c>
      <c r="M31" s="37">
        <v>227.5</v>
      </c>
    </row>
  </sheetData>
  <mergeCells count="4">
    <mergeCell ref="A1:M1"/>
    <mergeCell ref="A2:A3"/>
    <mergeCell ref="B2:B3"/>
    <mergeCell ref="C2:M2"/>
  </mergeCells>
  <pageMargins left="0.15" right="7158278.8200000003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ნონა ოსიტაშვილი</cp:lastModifiedBy>
  <cp:lastPrinted>2012-11-30T13:54:54Z</cp:lastPrinted>
  <dcterms:created xsi:type="dcterms:W3CDTF">1996-10-14T23:33:28Z</dcterms:created>
  <dcterms:modified xsi:type="dcterms:W3CDTF">2026-03-05T08:16:18Z</dcterms:modified>
</cp:coreProperties>
</file>