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5 წელი\4 კვარტალი 2025\G_Trade\G_Geo\G_Geo\"/>
    </mc:Choice>
  </mc:AlternateContent>
  <bookViews>
    <workbookView xWindow="0" yWindow="0" windowWidth="12345" windowHeight="5460" tabRatio="897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  <c r="E21" i="4"/>
</calcChain>
</file>

<file path=xl/sharedStrings.xml><?xml version="1.0" encoding="utf-8"?>
<sst xmlns="http://schemas.openxmlformats.org/spreadsheetml/2006/main" count="224" uniqueCount="59">
  <si>
    <t>...</t>
  </si>
  <si>
    <t>I</t>
  </si>
  <si>
    <t>II</t>
  </si>
  <si>
    <t xml:space="preserve">მათ შორის: </t>
  </si>
  <si>
    <t>მსხვილი</t>
  </si>
  <si>
    <t>საშუალო</t>
  </si>
  <si>
    <t>მცირე</t>
  </si>
  <si>
    <t>კაცი</t>
  </si>
  <si>
    <t>კვარტალი</t>
  </si>
  <si>
    <t xml:space="preserve"> წელი</t>
  </si>
  <si>
    <t>სულ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</si>
  <si>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საწარმოთა ზომის მიხედვით</t>
  </si>
  <si>
    <t>შენიშვნა: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</si>
  <si>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ეკონომიკური საქმიანობის სახეების მიხედვით</t>
  </si>
  <si>
    <t xml:space="preserve">წელი         </t>
  </si>
  <si>
    <t xml:space="preserve">კვარტალი </t>
  </si>
  <si>
    <t xml:space="preserve">სულ _x000D_
</t>
  </si>
  <si>
    <t>ავტომობილებით და მოტოციკლებით საბითუმო და საცალო ვაჭრობა და მათი რემონტი</t>
  </si>
  <si>
    <t xml:space="preserve">საბითუმო ვაჭრობა, ავტომობილებით და მოტოციკლებით ვაჭრობის გარდა </t>
  </si>
  <si>
    <t xml:space="preserve">საცალო ვაჭრობა, ავტომობილებით და მოტოციკლებით ვაჭრობის გარდა </t>
  </si>
  <si>
    <t xml:space="preserve">აქედან: 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</si>
  <si>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საკუთრების ფორმის  მიხედვით</t>
  </si>
  <si>
    <t xml:space="preserve">სულ    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</si>
  <si>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</si>
  <si>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</si>
  <si>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</si>
  <si>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</si>
  <si>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</si>
  <si>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ორგანიზაციულ-სამართლებრივი ფორმების მიხედვით</t>
  </si>
  <si>
    <t xml:space="preserve">წელი        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</si>
  <si>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</si>
  <si>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</si>
  <si>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</si>
  <si>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</si>
  <si>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</si>
  <si>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 xml:space="preserve">კოოპერატივი 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</si>
  <si>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</si>
  <si>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</si>
  <si>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მლნ. ლარი </t>
  </si>
  <si>
    <t>_</t>
  </si>
  <si>
    <t>საბითუმო და საცალო ვაჭრობით, ავტომობილების და მოტოციკლების რემონტით დაკავებულ საწარმოებში დასაქმებულთა რაოდენობა რეგიონების მიხედვით</t>
  </si>
  <si>
    <t xml:space="preserve">წელი       </t>
  </si>
  <si>
    <t xml:space="preserve">საქართველო – სულ
</t>
  </si>
  <si>
    <t xml:space="preserve">თბილისი </t>
  </si>
  <si>
    <t>აჭარა</t>
  </si>
  <si>
    <t xml:space="preserve">გურია     </t>
  </si>
  <si>
    <t xml:space="preserve">იმერეთი 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</si>
  <si>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</si>
  <si>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</si>
  <si>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</si>
  <si>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</si>
  <si>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 xml:space="preserve">სამცხე-ჯავახეთი </t>
  </si>
  <si>
    <t xml:space="preserve">ქვემო ქართლი
</t>
  </si>
  <si>
    <t xml:space="preserve">შიდა ქართლი </t>
  </si>
  <si>
    <t xml:space="preserve">კაცი  </t>
  </si>
  <si>
    <t>საცალო ვაჭრობა საავტომობილო სათბობით სპეციალიზებულ მაღაზიებში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</si>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</sst>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0_);\(0\);\_"/>
    <numFmt numFmtId="166" formatCode="#_);\(#\);\-"/>
    <numFmt numFmtId="167" formatCode="#.0;\-#.0;\-"/>
    <numFmt numFmtId="168" formatCode="_(* #,##0.0_);_(* \(#,##0.0\);_(* &quot;-&quot;??_);_(@_)"/>
  </numFmts>
  <fonts count="18">
    <font>
      <sz val="10"/>
      <name val="Arial"/>
    </font>
    <font>
      <sz val="8"/>
      <name val="Arial"/>
      <family val="2"/>
      <charset val="204"/>
    </font>
    <font>
      <sz val="8"/>
      <name val="LiterNusx"/>
    </font>
    <font>
      <sz val="10"/>
      <name val="LiterNusx"/>
    </font>
    <font>
      <sz val="10"/>
      <name val="Arial"/>
      <family val="2"/>
      <charset val="204"/>
    </font>
    <font>
      <b/>
      <sz val="10"/>
      <name val="LiterMtavr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cadNusx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LitNusx"/>
    </font>
    <font>
      <sz val="8"/>
      <color indexed="8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Fill="1"/>
    <xf numFmtId="0" fontId="3" fillId="0" borderId="0" xfId="0" applyFont="1" applyFill="1" applyBorder="1" applyAlignment="1">
      <alignment horizontal="right" wrapText="1"/>
    </xf>
    <xf numFmtId="0" fontId="6" fillId="0" borderId="0" xfId="2" applyFill="1" applyBorder="1" applyAlignment="1">
      <alignment horizontal="left"/>
    </xf>
    <xf numFmtId="0" fontId="6" fillId="0" borderId="0" xfId="2" applyBorder="1" applyAlignment="1">
      <alignment horizontal="left"/>
    </xf>
    <xf numFmtId="0" fontId="6" fillId="0" borderId="0" xfId="2" applyFill="1"/>
    <xf numFmtId="0" fontId="6" fillId="0" borderId="0" xfId="2" applyFill="1" applyAlignment="1">
      <alignment wrapText="1"/>
    </xf>
    <xf numFmtId="0" fontId="6" fillId="0" borderId="0" xfId="2"/>
    <xf numFmtId="0" fontId="2" fillId="0" borderId="0" xfId="2" applyFont="1" applyBorder="1"/>
    <xf numFmtId="0" fontId="7" fillId="0" borderId="0" xfId="2" applyFont="1" applyAlignment="1">
      <alignment vertical="top"/>
    </xf>
    <xf numFmtId="166" fontId="7" fillId="0" borderId="0" xfId="2" applyNumberFormat="1" applyFont="1" applyAlignment="1">
      <alignment vertical="top"/>
    </xf>
    <xf numFmtId="167" fontId="7" fillId="0" borderId="0" xfId="2" applyNumberFormat="1" applyFont="1" applyAlignment="1">
      <alignment vertical="top"/>
    </xf>
    <xf numFmtId="0" fontId="6" fillId="0" borderId="0" xfId="2" applyAlignment="1">
      <alignment vertical="top"/>
    </xf>
    <xf numFmtId="0" fontId="5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center" wrapText="1"/>
    </xf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3" fillId="0" borderId="0" xfId="0" applyFont="1" applyBorder="1" applyAlignment="1">
      <alignment horizontal="right" wrapText="1"/>
    </xf>
    <xf numFmtId="166" fontId="9" fillId="0" borderId="0" xfId="0" applyNumberFormat="1" applyFont="1" applyAlignment="1">
      <alignment vertical="top"/>
    </xf>
    <xf numFmtId="168" fontId="0" fillId="0" borderId="0" xfId="1" applyNumberFormat="1" applyFont="1" applyAlignment="1">
      <alignment vertical="top"/>
    </xf>
    <xf numFmtId="0" fontId="0" fillId="0" borderId="0" xfId="0" applyAlignment="1">
      <alignment vertical="top"/>
    </xf>
    <xf numFmtId="165" fontId="7" fillId="0" borderId="0" xfId="0" applyNumberFormat="1" applyFont="1" applyAlignment="1">
      <alignment vertical="top"/>
    </xf>
    <xf numFmtId="164" fontId="0" fillId="0" borderId="0" xfId="0" applyNumberFormat="1"/>
    <xf numFmtId="0" fontId="11" fillId="0" borderId="0" xfId="0" applyFont="1"/>
    <xf numFmtId="166" fontId="0" fillId="0" borderId="0" xfId="0" applyNumberFormat="1"/>
    <xf numFmtId="164" fontId="6" fillId="0" borderId="0" xfId="2" applyNumberFormat="1" applyFill="1"/>
    <xf numFmtId="0" fontId="1" fillId="0" borderId="0" xfId="2" applyFont="1" applyFill="1" applyBorder="1" applyAlignment="1">
      <alignment horizontal="right" wrapText="1"/>
    </xf>
    <xf numFmtId="0" fontId="12" fillId="0" borderId="0" xfId="2" applyFont="1" applyBorder="1" applyAlignment="1">
      <alignment horizontal="right" wrapText="1"/>
    </xf>
    <xf numFmtId="0" fontId="1" fillId="0" borderId="0" xfId="2" applyFont="1" applyFill="1" applyBorder="1" applyAlignment="1">
      <alignment horizontal="center" wrapText="1"/>
    </xf>
    <xf numFmtId="3" fontId="1" fillId="0" borderId="0" xfId="2" applyNumberFormat="1" applyFont="1" applyFill="1" applyBorder="1" applyAlignment="1">
      <alignment horizontal="right" wrapText="1"/>
    </xf>
    <xf numFmtId="3" fontId="1" fillId="0" borderId="0" xfId="2" applyNumberFormat="1" applyFont="1" applyBorder="1" applyAlignment="1">
      <alignment horizontal="right" wrapText="1"/>
    </xf>
    <xf numFmtId="0" fontId="15" fillId="0" borderId="0" xfId="2" applyFont="1" applyBorder="1" applyAlignment="1">
      <alignment horizontal="center" vertical="center" wrapText="1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/>
    </xf>
    <xf numFmtId="0" fontId="16" fillId="0" borderId="0" xfId="2" applyFont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3" fontId="0" fillId="0" borderId="0" xfId="0" applyNumberFormat="1"/>
    <xf numFmtId="0" fontId="4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1" fontId="4" fillId="0" borderId="0" xfId="0" applyNumberFormat="1" applyFont="1" applyFill="1" applyBorder="1"/>
    <xf numFmtId="0" fontId="16" fillId="0" borderId="0" xfId="2" applyNumberFormat="1" applyFont="1" applyBorder="1" applyAlignment="1">
      <alignment horizontal="left" vertical="top" wrapText="1"/>
    </xf>
    <xf numFmtId="0" fontId="13" fillId="0" borderId="0" xfId="2" applyFont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28" workbookViewId="0">
      <selection activeCell="C35" sqref="C35:F35"/>
    </sheetView>
  </sheetViews>
  <sheetFormatPr defaultRowHeight="12.75"/>
  <cols>
    <col min="1" max="1" width="8.85546875" style="8" customWidth="1"/>
    <col min="2" max="2" width="9.85546875" style="8" customWidth="1"/>
    <col min="3" max="3" width="10.28515625" style="8" customWidth="1"/>
    <col min="4" max="4" width="10.42578125" style="8" customWidth="1"/>
    <col min="5" max="5" width="11.140625" style="8" customWidth="1"/>
    <col min="6" max="6" width="11" style="8" customWidth="1"/>
    <col min="7" max="9" width="9.140625" style="6"/>
    <col min="10" max="10" width="13.42578125" style="6" customWidth="1"/>
    <col min="11" max="13" width="9.140625" style="6"/>
    <col min="14" max="16384" width="9.140625" style="8"/>
  </cols>
  <sheetData>
    <row r="1" spans="1:13" s="5" customFormat="1" ht="45" customHeight="1">
      <c r="A1" s="61" t="s">
        <v>11</v>
      </c>
      <c r="B1" s="61"/>
      <c r="C1" s="61"/>
      <c r="D1" s="61"/>
      <c r="E1" s="61"/>
      <c r="F1" s="61"/>
      <c r="G1" s="4"/>
      <c r="H1" s="4"/>
      <c r="I1" s="4"/>
      <c r="J1" s="4"/>
      <c r="K1" s="4"/>
      <c r="L1" s="4"/>
      <c r="M1" s="4"/>
    </row>
    <row r="2" spans="1:13" ht="18" customHeight="1">
      <c r="A2" s="62" t="s">
        <v>9</v>
      </c>
      <c r="B2" s="62" t="s">
        <v>8</v>
      </c>
      <c r="C2" s="62" t="s">
        <v>10</v>
      </c>
      <c r="D2" s="63" t="s">
        <v>3</v>
      </c>
      <c r="E2" s="63"/>
      <c r="F2" s="63"/>
      <c r="H2" s="7"/>
      <c r="I2" s="7"/>
      <c r="J2" s="7"/>
      <c r="K2" s="7"/>
      <c r="L2" s="7"/>
    </row>
    <row r="3" spans="1:13">
      <c r="A3" s="62"/>
      <c r="B3" s="62"/>
      <c r="C3" s="62"/>
      <c r="D3" s="37" t="s">
        <v>4</v>
      </c>
      <c r="E3" s="37" t="s">
        <v>5</v>
      </c>
      <c r="F3" s="37" t="s">
        <v>6</v>
      </c>
    </row>
    <row r="4" spans="1:13" ht="12" customHeight="1">
      <c r="A4" s="38"/>
      <c r="B4" s="38"/>
      <c r="C4" s="39" t="s">
        <v>7</v>
      </c>
      <c r="D4" s="40"/>
      <c r="E4" s="40"/>
      <c r="F4" s="39"/>
      <c r="H4" s="35"/>
    </row>
    <row r="5" spans="1:13">
      <c r="A5" s="9"/>
      <c r="B5" s="9"/>
      <c r="C5" s="34">
        <v>1</v>
      </c>
      <c r="D5" s="34">
        <v>2</v>
      </c>
      <c r="E5" s="34">
        <v>3</v>
      </c>
      <c r="F5" s="34">
        <v>4</v>
      </c>
    </row>
    <row r="6" spans="1:13">
      <c r="A6" s="32">
        <v>1999</v>
      </c>
      <c r="B6" s="33" t="s">
        <v>0</v>
      </c>
      <c r="C6" s="35">
        <v>48068</v>
      </c>
      <c r="D6" s="35">
        <v>539</v>
      </c>
      <c r="E6" s="35">
        <v>5907</v>
      </c>
      <c r="F6" s="35">
        <v>41622</v>
      </c>
    </row>
    <row r="7" spans="1:13">
      <c r="A7" s="32">
        <v>2000</v>
      </c>
      <c r="B7" s="33" t="s">
        <v>0</v>
      </c>
      <c r="C7" s="35">
        <v>80673</v>
      </c>
      <c r="D7" s="35">
        <v>1825</v>
      </c>
      <c r="E7" s="35">
        <v>4358</v>
      </c>
      <c r="F7" s="35">
        <v>74490</v>
      </c>
    </row>
    <row r="8" spans="1:13">
      <c r="A8" s="32">
        <v>2001</v>
      </c>
      <c r="B8" s="33" t="s">
        <v>0</v>
      </c>
      <c r="C8" s="35">
        <v>44135</v>
      </c>
      <c r="D8" s="35">
        <v>755</v>
      </c>
      <c r="E8" s="35">
        <v>3083</v>
      </c>
      <c r="F8" s="35">
        <v>40297</v>
      </c>
    </row>
    <row r="9" spans="1:13">
      <c r="A9" s="32">
        <v>2002</v>
      </c>
      <c r="B9" s="33" t="s">
        <v>0</v>
      </c>
      <c r="C9" s="35">
        <v>38186</v>
      </c>
      <c r="D9" s="35">
        <v>1653</v>
      </c>
      <c r="E9" s="35">
        <v>2714</v>
      </c>
      <c r="F9" s="35">
        <v>33819</v>
      </c>
    </row>
    <row r="10" spans="1:13">
      <c r="A10" s="32">
        <v>2003</v>
      </c>
      <c r="B10" s="33" t="s">
        <v>0</v>
      </c>
      <c r="C10" s="35">
        <v>47506.601905623698</v>
      </c>
      <c r="D10" s="35">
        <v>1040</v>
      </c>
      <c r="E10" s="35">
        <v>4024.5974162011198</v>
      </c>
      <c r="F10" s="35">
        <v>42442.004489422601</v>
      </c>
    </row>
    <row r="11" spans="1:13">
      <c r="A11" s="32">
        <v>2004</v>
      </c>
      <c r="B11" s="33" t="s">
        <v>0</v>
      </c>
      <c r="C11" s="35">
        <v>50783.745430343799</v>
      </c>
      <c r="D11" s="35">
        <v>1077</v>
      </c>
      <c r="E11" s="35">
        <v>5740.5974114999999</v>
      </c>
      <c r="F11" s="35">
        <v>43966.1480188438</v>
      </c>
    </row>
    <row r="12" spans="1:13">
      <c r="A12" s="32">
        <v>2005</v>
      </c>
      <c r="B12" s="33" t="s">
        <v>0</v>
      </c>
      <c r="C12" s="35">
        <v>58021.651004148203</v>
      </c>
      <c r="D12" s="35">
        <v>3440</v>
      </c>
      <c r="E12" s="35">
        <v>6839</v>
      </c>
      <c r="F12" s="35">
        <v>47742.651004148203</v>
      </c>
    </row>
    <row r="13" spans="1:13">
      <c r="A13" s="32">
        <v>2006</v>
      </c>
      <c r="B13" s="33" t="s">
        <v>0</v>
      </c>
      <c r="C13" s="35">
        <v>50680</v>
      </c>
      <c r="D13" s="35">
        <v>3946</v>
      </c>
      <c r="E13" s="35">
        <v>7436</v>
      </c>
      <c r="F13" s="35">
        <v>39297</v>
      </c>
    </row>
    <row r="14" spans="1:13">
      <c r="A14" s="32">
        <v>2007</v>
      </c>
      <c r="B14" s="33" t="s">
        <v>0</v>
      </c>
      <c r="C14" s="35">
        <v>50591</v>
      </c>
      <c r="D14" s="35">
        <v>6071</v>
      </c>
      <c r="E14" s="35">
        <v>9976</v>
      </c>
      <c r="F14" s="35">
        <v>34544</v>
      </c>
    </row>
    <row r="15" spans="1:13">
      <c r="A15" s="32">
        <v>2008</v>
      </c>
      <c r="B15" s="33" t="s">
        <v>0</v>
      </c>
      <c r="C15" s="35">
        <v>54696</v>
      </c>
      <c r="D15" s="35">
        <v>11990</v>
      </c>
      <c r="E15" s="35">
        <v>9734</v>
      </c>
      <c r="F15" s="35">
        <v>32972</v>
      </c>
    </row>
    <row r="16" spans="1:13">
      <c r="A16" s="32">
        <v>2009</v>
      </c>
      <c r="B16" s="33" t="s">
        <v>0</v>
      </c>
      <c r="C16" s="35">
        <v>66609</v>
      </c>
      <c r="D16" s="35">
        <v>12519</v>
      </c>
      <c r="E16" s="35">
        <v>12071</v>
      </c>
      <c r="F16" s="35">
        <v>42020</v>
      </c>
    </row>
    <row r="17" spans="1:8">
      <c r="A17" s="32">
        <v>2010</v>
      </c>
      <c r="B17" s="33" t="s">
        <v>0</v>
      </c>
      <c r="C17" s="35">
        <v>67672</v>
      </c>
      <c r="D17" s="35">
        <v>14110</v>
      </c>
      <c r="E17" s="35">
        <v>11800</v>
      </c>
      <c r="F17" s="35">
        <v>41762</v>
      </c>
    </row>
    <row r="18" spans="1:8">
      <c r="A18" s="32">
        <v>2011</v>
      </c>
      <c r="B18" s="33" t="s">
        <v>0</v>
      </c>
      <c r="C18" s="35">
        <v>107190</v>
      </c>
      <c r="D18" s="35">
        <v>19940</v>
      </c>
      <c r="E18" s="35">
        <v>14407</v>
      </c>
      <c r="F18" s="35">
        <v>72843</v>
      </c>
    </row>
    <row r="19" spans="1:8">
      <c r="A19" s="32">
        <v>2012</v>
      </c>
      <c r="B19" s="33" t="s">
        <v>0</v>
      </c>
      <c r="C19" s="35">
        <v>113662</v>
      </c>
      <c r="D19" s="35">
        <v>20898</v>
      </c>
      <c r="E19" s="35">
        <v>18227</v>
      </c>
      <c r="F19" s="35">
        <v>74537</v>
      </c>
    </row>
    <row r="20" spans="1:8">
      <c r="A20" s="32">
        <v>2013</v>
      </c>
      <c r="B20" s="33" t="s">
        <v>0</v>
      </c>
      <c r="C20" s="35">
        <v>119638</v>
      </c>
      <c r="D20" s="35">
        <v>24334</v>
      </c>
      <c r="E20" s="35">
        <v>21540</v>
      </c>
      <c r="F20" s="35">
        <v>73764</v>
      </c>
    </row>
    <row r="21" spans="1:8">
      <c r="A21" s="32">
        <v>2014</v>
      </c>
      <c r="B21" s="33" t="s">
        <v>0</v>
      </c>
      <c r="C21" s="35">
        <v>138411</v>
      </c>
      <c r="D21" s="35">
        <v>30097</v>
      </c>
      <c r="E21" s="35">
        <v>23263</v>
      </c>
      <c r="F21" s="35">
        <v>85051</v>
      </c>
    </row>
    <row r="22" spans="1:8">
      <c r="A22" s="32">
        <v>2015</v>
      </c>
      <c r="B22" s="33" t="s">
        <v>0</v>
      </c>
      <c r="C22" s="35">
        <v>156089</v>
      </c>
      <c r="D22" s="35">
        <v>36023</v>
      </c>
      <c r="E22" s="35">
        <v>24845</v>
      </c>
      <c r="F22" s="35">
        <v>95220</v>
      </c>
    </row>
    <row r="23" spans="1:8">
      <c r="A23" s="32">
        <v>2016</v>
      </c>
      <c r="B23" s="33" t="s">
        <v>0</v>
      </c>
      <c r="C23" s="35">
        <v>169699</v>
      </c>
      <c r="D23" s="35">
        <v>41234</v>
      </c>
      <c r="E23" s="35">
        <v>26467</v>
      </c>
      <c r="F23" s="35">
        <v>101998</v>
      </c>
    </row>
    <row r="24" spans="1:8">
      <c r="A24" s="32">
        <v>2017</v>
      </c>
      <c r="B24" s="33" t="s">
        <v>0</v>
      </c>
      <c r="C24" s="36">
        <v>183884</v>
      </c>
      <c r="D24" s="36">
        <v>45292</v>
      </c>
      <c r="E24" s="36">
        <v>27702</v>
      </c>
      <c r="F24" s="36">
        <v>110890</v>
      </c>
    </row>
    <row r="25" spans="1:8">
      <c r="A25" s="32">
        <v>2018</v>
      </c>
      <c r="B25" s="33" t="s">
        <v>0</v>
      </c>
      <c r="C25" s="36">
        <v>196883</v>
      </c>
      <c r="D25" s="36">
        <v>52684</v>
      </c>
      <c r="E25" s="36">
        <v>30453</v>
      </c>
      <c r="F25" s="36">
        <v>113746.17200000001</v>
      </c>
    </row>
    <row r="26" spans="1:8">
      <c r="A26" s="32">
        <v>2019</v>
      </c>
      <c r="B26" s="33" t="s">
        <v>0</v>
      </c>
      <c r="C26" s="36">
        <v>209953</v>
      </c>
      <c r="D26" s="36">
        <v>62093</v>
      </c>
      <c r="E26" s="36">
        <v>32351</v>
      </c>
      <c r="F26" s="36">
        <v>115509</v>
      </c>
    </row>
    <row r="27" spans="1:8">
      <c r="A27" s="32">
        <v>2020</v>
      </c>
      <c r="B27" s="33" t="s">
        <v>0</v>
      </c>
      <c r="C27" s="36">
        <v>197335</v>
      </c>
      <c r="D27" s="36">
        <v>65761</v>
      </c>
      <c r="E27" s="36">
        <v>30051</v>
      </c>
      <c r="F27" s="36">
        <v>101523</v>
      </c>
      <c r="H27" s="31"/>
    </row>
    <row r="28" spans="1:8">
      <c r="A28" s="32">
        <v>2021</v>
      </c>
      <c r="B28" s="33" t="s">
        <v>0</v>
      </c>
      <c r="C28" s="36">
        <v>212942</v>
      </c>
      <c r="D28" s="36">
        <v>72076</v>
      </c>
      <c r="E28" s="36">
        <v>30385</v>
      </c>
      <c r="F28" s="36">
        <v>110481</v>
      </c>
      <c r="H28" s="31"/>
    </row>
    <row r="29" spans="1:8">
      <c r="A29" s="32">
        <v>2022</v>
      </c>
      <c r="B29" s="33" t="s">
        <v>0</v>
      </c>
      <c r="C29" s="36">
        <v>222427</v>
      </c>
      <c r="D29" s="36">
        <v>78872</v>
      </c>
      <c r="E29" s="36">
        <v>33182</v>
      </c>
      <c r="F29" s="36">
        <v>110372</v>
      </c>
      <c r="H29" s="31"/>
    </row>
    <row r="30" spans="1:8">
      <c r="A30" s="32">
        <v>2023</v>
      </c>
      <c r="B30" s="33" t="s">
        <v>0</v>
      </c>
      <c r="C30" s="36">
        <v>235834</v>
      </c>
      <c r="D30" s="36">
        <v>87684</v>
      </c>
      <c r="E30" s="36">
        <v>34524</v>
      </c>
      <c r="F30" s="36">
        <v>113626</v>
      </c>
      <c r="G30" s="31"/>
      <c r="H30" s="31"/>
    </row>
    <row r="31" spans="1:8">
      <c r="A31" s="32">
        <v>2024</v>
      </c>
      <c r="B31" s="33" t="s">
        <v>0</v>
      </c>
      <c r="C31" s="36">
        <v>251447</v>
      </c>
      <c r="D31" s="36">
        <v>98529</v>
      </c>
      <c r="E31" s="36">
        <v>37021</v>
      </c>
      <c r="F31" s="36">
        <v>115898</v>
      </c>
      <c r="G31" s="31"/>
      <c r="H31" s="31"/>
    </row>
    <row r="32" spans="1:8">
      <c r="A32" s="32">
        <v>2025</v>
      </c>
      <c r="B32" s="33" t="s">
        <v>1</v>
      </c>
      <c r="C32" s="36">
        <v>224164</v>
      </c>
      <c r="D32" s="36">
        <v>99064</v>
      </c>
      <c r="E32" s="36">
        <v>35080</v>
      </c>
      <c r="F32" s="36">
        <v>90020</v>
      </c>
      <c r="H32" s="31"/>
    </row>
    <row r="33" spans="1:11">
      <c r="A33" s="32"/>
      <c r="B33" s="33" t="s">
        <v>2</v>
      </c>
      <c r="C33" s="36">
        <v>230987</v>
      </c>
      <c r="D33" s="36">
        <v>100284</v>
      </c>
      <c r="E33" s="36">
        <v>35576</v>
      </c>
      <c r="F33" s="36">
        <v>95127</v>
      </c>
      <c r="H33" s="31"/>
    </row>
    <row r="34" spans="1:11">
      <c r="A34" s="32"/>
      <c r="B34" s="33" t="s">
        <v>57</v>
      </c>
      <c r="C34" s="36">
        <v>237396</v>
      </c>
      <c r="D34" s="36">
        <v>100415</v>
      </c>
      <c r="E34" s="36">
        <v>36726</v>
      </c>
      <c r="F34" s="36">
        <v>100222</v>
      </c>
      <c r="H34" s="31"/>
    </row>
    <row r="35" spans="1:11">
      <c r="A35" s="32"/>
      <c r="B35" s="33" t="s">
        <v>58</v>
      </c>
      <c r="C35" s="36">
        <v>242978</v>
      </c>
      <c r="D35" s="36">
        <v>102066</v>
      </c>
      <c r="E35" s="36">
        <v>37123</v>
      </c>
      <c r="F35" s="36">
        <v>103790</v>
      </c>
      <c r="H35" s="31"/>
    </row>
    <row r="36" spans="1:11" s="20" customFormat="1">
      <c r="B36" s="33"/>
      <c r="C36" s="56"/>
      <c r="D36" s="56"/>
      <c r="E36" s="56"/>
      <c r="F36" s="56"/>
    </row>
    <row r="37" spans="1:11" ht="121.5" customHeight="1">
      <c r="A37" s="41" t="s">
        <v>12</v>
      </c>
      <c r="B37" s="60" t="s">
        <v>56</v>
      </c>
      <c r="C37" s="60"/>
      <c r="D37" s="60"/>
      <c r="E37" s="60"/>
      <c r="F37" s="60"/>
      <c r="G37" s="60"/>
      <c r="H37" s="60"/>
      <c r="I37" s="60"/>
      <c r="J37" s="60"/>
    </row>
    <row r="47" spans="1:11" s="13" customFormat="1">
      <c r="A47" s="10"/>
      <c r="B47" s="10"/>
      <c r="C47" s="11"/>
      <c r="D47" s="11"/>
      <c r="E47" s="11"/>
      <c r="F47" s="11"/>
      <c r="G47" s="12"/>
      <c r="H47" s="6"/>
      <c r="I47" s="6"/>
      <c r="J47" s="6"/>
      <c r="K47" s="6"/>
    </row>
    <row r="48" spans="1:11" s="13" customFormat="1">
      <c r="C48" s="11"/>
      <c r="D48" s="11"/>
      <c r="E48" s="11"/>
      <c r="F48" s="11"/>
      <c r="G48" s="12"/>
      <c r="H48" s="6"/>
      <c r="I48" s="6"/>
      <c r="J48" s="6"/>
      <c r="K48" s="6"/>
    </row>
    <row r="49" spans="3:11" s="13" customFormat="1">
      <c r="C49" s="11"/>
      <c r="D49" s="11"/>
      <c r="E49" s="11"/>
      <c r="F49" s="11"/>
      <c r="G49" s="12"/>
      <c r="H49" s="6"/>
      <c r="I49" s="6"/>
      <c r="J49" s="6"/>
      <c r="K49" s="6"/>
    </row>
    <row r="50" spans="3:11" s="13" customFormat="1">
      <c r="C50" s="11"/>
      <c r="D50" s="11"/>
      <c r="E50" s="11"/>
      <c r="F50" s="11"/>
      <c r="G50" s="12"/>
      <c r="H50" s="6"/>
      <c r="I50" s="6"/>
      <c r="J50" s="6"/>
      <c r="K50" s="6"/>
    </row>
  </sheetData>
  <sheetProtection selectLockedCells="1" selectUnlockedCells="1"/>
  <mergeCells count="6">
    <mergeCell ref="B37:J37"/>
    <mergeCell ref="A1:F1"/>
    <mergeCell ref="A2:A3"/>
    <mergeCell ref="B2:B3"/>
    <mergeCell ref="C2:C3"/>
    <mergeCell ref="D2:F2"/>
  </mergeCells>
  <pageMargins left="0.57986111111111116" right="0.35416666666666669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5" zoomScaleNormal="100" workbookViewId="0">
      <selection activeCell="C36" sqref="C36:G36"/>
    </sheetView>
  </sheetViews>
  <sheetFormatPr defaultRowHeight="12.75"/>
  <cols>
    <col min="2" max="2" width="11.42578125" customWidth="1"/>
    <col min="3" max="3" width="9.5703125" bestFit="1" customWidth="1"/>
    <col min="4" max="4" width="18.28515625" customWidth="1"/>
    <col min="5" max="5" width="17" customWidth="1"/>
    <col min="6" max="6" width="18.5703125" customWidth="1"/>
    <col min="7" max="7" width="14.42578125" customWidth="1"/>
    <col min="8" max="8" width="14.85546875" customWidth="1"/>
  </cols>
  <sheetData>
    <row r="1" spans="1:14" ht="42" customHeight="1">
      <c r="A1" s="64" t="s">
        <v>13</v>
      </c>
      <c r="B1" s="64"/>
      <c r="C1" s="64"/>
      <c r="D1" s="64"/>
      <c r="E1" s="64"/>
      <c r="F1" s="64"/>
      <c r="G1" s="64"/>
      <c r="H1" s="14"/>
    </row>
    <row r="2" spans="1:14" ht="18.75" customHeight="1">
      <c r="A2" s="65" t="s">
        <v>14</v>
      </c>
      <c r="B2" s="65" t="s">
        <v>15</v>
      </c>
      <c r="C2" s="65" t="s">
        <v>16</v>
      </c>
      <c r="D2" s="65" t="s">
        <v>3</v>
      </c>
      <c r="E2" s="65"/>
      <c r="F2" s="65"/>
      <c r="G2" s="65"/>
      <c r="H2" s="15"/>
    </row>
    <row r="3" spans="1:14" ht="15.75" customHeight="1">
      <c r="A3" s="65"/>
      <c r="B3" s="65"/>
      <c r="C3" s="65"/>
      <c r="D3" s="65" t="s">
        <v>17</v>
      </c>
      <c r="E3" s="65" t="s">
        <v>18</v>
      </c>
      <c r="F3" s="65" t="s">
        <v>19</v>
      </c>
      <c r="G3" s="42" t="s">
        <v>20</v>
      </c>
    </row>
    <row r="4" spans="1:14" ht="75" customHeight="1">
      <c r="A4" s="65"/>
      <c r="B4" s="65"/>
      <c r="C4" s="65"/>
      <c r="D4" s="65"/>
      <c r="E4" s="65"/>
      <c r="F4" s="65"/>
      <c r="G4" s="42" t="s">
        <v>55</v>
      </c>
    </row>
    <row r="5" spans="1:14" ht="15">
      <c r="A5" s="43"/>
      <c r="B5" s="43"/>
      <c r="C5" s="44" t="s">
        <v>7</v>
      </c>
      <c r="D5" s="44"/>
      <c r="E5" s="44"/>
      <c r="F5" s="44"/>
      <c r="G5" s="44"/>
    </row>
    <row r="6" spans="1:14">
      <c r="A6" s="3"/>
      <c r="B6" s="16"/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14">
      <c r="A7" s="32">
        <v>1999</v>
      </c>
      <c r="B7" s="32" t="s">
        <v>0</v>
      </c>
      <c r="C7" s="35">
        <v>48068</v>
      </c>
      <c r="D7" s="35">
        <v>2943</v>
      </c>
      <c r="E7" s="35">
        <v>4929</v>
      </c>
      <c r="F7" s="35">
        <v>40196</v>
      </c>
      <c r="G7" s="35">
        <v>2041</v>
      </c>
    </row>
    <row r="8" spans="1:14">
      <c r="A8" s="32">
        <v>2000</v>
      </c>
      <c r="B8" s="32" t="s">
        <v>0</v>
      </c>
      <c r="C8" s="35">
        <v>80673</v>
      </c>
      <c r="D8" s="35">
        <v>3696</v>
      </c>
      <c r="E8" s="35">
        <v>5827</v>
      </c>
      <c r="F8" s="35">
        <v>71150</v>
      </c>
      <c r="G8" s="35">
        <v>3619</v>
      </c>
    </row>
    <row r="9" spans="1:14">
      <c r="A9" s="32">
        <v>2001</v>
      </c>
      <c r="B9" s="32" t="s">
        <v>0</v>
      </c>
      <c r="C9" s="35">
        <v>44135</v>
      </c>
      <c r="D9" s="35">
        <v>2992</v>
      </c>
      <c r="E9" s="35">
        <v>5074</v>
      </c>
      <c r="F9" s="35">
        <v>36069</v>
      </c>
      <c r="G9" s="35">
        <v>3496</v>
      </c>
    </row>
    <row r="10" spans="1:14">
      <c r="A10" s="32">
        <v>2002</v>
      </c>
      <c r="B10" s="32" t="s">
        <v>0</v>
      </c>
      <c r="C10" s="35">
        <v>38186</v>
      </c>
      <c r="D10" s="35">
        <v>2508</v>
      </c>
      <c r="E10" s="35">
        <v>5363</v>
      </c>
      <c r="F10" s="35">
        <v>30315</v>
      </c>
      <c r="G10" s="35">
        <v>2728</v>
      </c>
    </row>
    <row r="11" spans="1:14">
      <c r="A11" s="32">
        <v>2003</v>
      </c>
      <c r="B11" s="32" t="s">
        <v>0</v>
      </c>
      <c r="C11" s="35">
        <v>47507</v>
      </c>
      <c r="D11" s="35">
        <v>2808</v>
      </c>
      <c r="E11" s="35">
        <v>5093</v>
      </c>
      <c r="F11" s="35">
        <v>39606</v>
      </c>
      <c r="G11" s="35">
        <v>3127</v>
      </c>
    </row>
    <row r="12" spans="1:14">
      <c r="A12" s="32">
        <v>2004</v>
      </c>
      <c r="B12" s="32" t="s">
        <v>0</v>
      </c>
      <c r="C12" s="35">
        <v>50784</v>
      </c>
      <c r="D12" s="35">
        <v>2848</v>
      </c>
      <c r="E12" s="35">
        <v>7074</v>
      </c>
      <c r="F12" s="35">
        <v>40862</v>
      </c>
      <c r="G12" s="35">
        <v>3409</v>
      </c>
    </row>
    <row r="13" spans="1:14">
      <c r="A13" s="32">
        <v>2005</v>
      </c>
      <c r="B13" s="32" t="s">
        <v>0</v>
      </c>
      <c r="C13" s="35">
        <v>58022</v>
      </c>
      <c r="D13" s="35">
        <v>3454</v>
      </c>
      <c r="E13" s="35">
        <v>12496</v>
      </c>
      <c r="F13" s="35">
        <v>42072</v>
      </c>
      <c r="G13" s="35">
        <v>4145</v>
      </c>
    </row>
    <row r="14" spans="1:14">
      <c r="A14" s="32">
        <v>2006</v>
      </c>
      <c r="B14" s="32" t="s">
        <v>0</v>
      </c>
      <c r="C14" s="35">
        <v>50680</v>
      </c>
      <c r="D14" s="35">
        <v>3266</v>
      </c>
      <c r="E14" s="35">
        <v>13328</v>
      </c>
      <c r="F14" s="35">
        <v>34085</v>
      </c>
      <c r="G14" s="35">
        <v>4074</v>
      </c>
      <c r="H14" s="18"/>
      <c r="I14" s="18"/>
      <c r="J14" s="18"/>
      <c r="K14" s="18"/>
      <c r="L14" s="18"/>
      <c r="M14" s="18"/>
      <c r="N14" s="18"/>
    </row>
    <row r="15" spans="1:14">
      <c r="A15" s="32">
        <v>2007</v>
      </c>
      <c r="B15" s="32" t="s">
        <v>0</v>
      </c>
      <c r="C15" s="35">
        <v>50591</v>
      </c>
      <c r="D15" s="35">
        <v>3186</v>
      </c>
      <c r="E15" s="35">
        <v>15115</v>
      </c>
      <c r="F15" s="35">
        <v>32290</v>
      </c>
      <c r="G15" s="35">
        <v>4409</v>
      </c>
      <c r="H15" s="18"/>
      <c r="I15" s="18"/>
      <c r="J15" s="18"/>
      <c r="K15" s="18"/>
      <c r="L15" s="18"/>
      <c r="M15" s="18"/>
      <c r="N15" s="18"/>
    </row>
    <row r="16" spans="1:14">
      <c r="A16" s="32">
        <v>2008</v>
      </c>
      <c r="B16" s="32" t="s">
        <v>0</v>
      </c>
      <c r="C16" s="35">
        <v>54696</v>
      </c>
      <c r="D16" s="35">
        <v>3853</v>
      </c>
      <c r="E16" s="35">
        <v>15394</v>
      </c>
      <c r="F16" s="35">
        <v>35449</v>
      </c>
      <c r="G16" s="35">
        <v>5092</v>
      </c>
      <c r="H16" s="18"/>
      <c r="I16" s="18"/>
      <c r="J16" s="18"/>
      <c r="K16" s="18"/>
      <c r="L16" s="18"/>
      <c r="M16" s="18"/>
      <c r="N16" s="18"/>
    </row>
    <row r="17" spans="1:14">
      <c r="A17" s="32">
        <v>2009</v>
      </c>
      <c r="B17" s="32" t="s">
        <v>0</v>
      </c>
      <c r="C17" s="35">
        <v>66609</v>
      </c>
      <c r="D17" s="35">
        <v>5225</v>
      </c>
      <c r="E17" s="35">
        <v>23191</v>
      </c>
      <c r="F17" s="35">
        <v>38193</v>
      </c>
      <c r="G17" s="35">
        <v>4979</v>
      </c>
      <c r="H17" s="18"/>
      <c r="I17" s="18"/>
      <c r="J17" s="18"/>
      <c r="K17" s="18"/>
      <c r="L17" s="18"/>
      <c r="M17" s="18"/>
      <c r="N17" s="18"/>
    </row>
    <row r="18" spans="1:14">
      <c r="A18" s="32">
        <v>2010</v>
      </c>
      <c r="B18" s="32" t="s">
        <v>0</v>
      </c>
      <c r="C18" s="35">
        <v>67672</v>
      </c>
      <c r="D18" s="35">
        <v>4648</v>
      </c>
      <c r="E18" s="35">
        <v>24328</v>
      </c>
      <c r="F18" s="35">
        <v>38697</v>
      </c>
      <c r="G18" s="35">
        <v>4714</v>
      </c>
      <c r="H18" s="18"/>
      <c r="I18" s="18"/>
      <c r="J18" s="18"/>
      <c r="K18" s="18"/>
      <c r="L18" s="18"/>
      <c r="M18" s="18"/>
      <c r="N18" s="18"/>
    </row>
    <row r="19" spans="1:14">
      <c r="A19" s="32">
        <v>2011</v>
      </c>
      <c r="B19" s="32" t="s">
        <v>0</v>
      </c>
      <c r="C19" s="35">
        <v>107190</v>
      </c>
      <c r="D19" s="35">
        <v>5477</v>
      </c>
      <c r="E19" s="35">
        <v>40620</v>
      </c>
      <c r="F19" s="35">
        <v>61093</v>
      </c>
      <c r="G19" s="35">
        <v>7064</v>
      </c>
      <c r="H19" s="18"/>
      <c r="I19" s="18"/>
      <c r="J19" s="18"/>
      <c r="K19" s="18"/>
      <c r="L19" s="18"/>
      <c r="M19" s="18"/>
      <c r="N19" s="18"/>
    </row>
    <row r="20" spans="1:14">
      <c r="A20" s="32">
        <v>2012</v>
      </c>
      <c r="B20" s="32" t="s">
        <v>0</v>
      </c>
      <c r="C20" s="35">
        <v>113662</v>
      </c>
      <c r="D20" s="35">
        <v>7389</v>
      </c>
      <c r="E20" s="35">
        <v>42636</v>
      </c>
      <c r="F20" s="35">
        <v>63637</v>
      </c>
      <c r="G20" s="35">
        <v>6179</v>
      </c>
      <c r="H20" s="18"/>
      <c r="I20" s="18"/>
    </row>
    <row r="21" spans="1:14">
      <c r="A21" s="32">
        <v>2013</v>
      </c>
      <c r="B21" s="32" t="s">
        <v>0</v>
      </c>
      <c r="C21" s="35">
        <v>119638</v>
      </c>
      <c r="D21" s="35">
        <v>7635</v>
      </c>
      <c r="E21" s="35">
        <v>45928</v>
      </c>
      <c r="F21" s="35">
        <v>66075</v>
      </c>
      <c r="G21" s="35">
        <v>8269</v>
      </c>
      <c r="H21" s="18"/>
      <c r="I21" s="18"/>
    </row>
    <row r="22" spans="1:14" ht="15.75" customHeight="1">
      <c r="A22" s="32">
        <v>2014</v>
      </c>
      <c r="B22" s="32" t="s">
        <v>0</v>
      </c>
      <c r="C22" s="35">
        <v>138411</v>
      </c>
      <c r="D22" s="35">
        <v>9576</v>
      </c>
      <c r="E22" s="35">
        <v>48922</v>
      </c>
      <c r="F22" s="35">
        <v>79913</v>
      </c>
      <c r="G22" s="35">
        <v>9409</v>
      </c>
      <c r="H22" s="18"/>
      <c r="I22" s="18"/>
    </row>
    <row r="23" spans="1:14">
      <c r="A23" s="32">
        <v>2015</v>
      </c>
      <c r="B23" s="32" t="s">
        <v>0</v>
      </c>
      <c r="C23" s="35">
        <v>156089</v>
      </c>
      <c r="D23" s="35">
        <v>11509</v>
      </c>
      <c r="E23" s="35">
        <v>56596</v>
      </c>
      <c r="F23" s="35">
        <v>87983</v>
      </c>
      <c r="G23" s="35">
        <v>10135</v>
      </c>
      <c r="H23" s="18"/>
      <c r="I23" s="18"/>
    </row>
    <row r="24" spans="1:14">
      <c r="A24" s="32">
        <v>2016</v>
      </c>
      <c r="B24" s="32" t="s">
        <v>0</v>
      </c>
      <c r="C24" s="35">
        <v>169699</v>
      </c>
      <c r="D24" s="35">
        <v>12025</v>
      </c>
      <c r="E24" s="35">
        <v>62297</v>
      </c>
      <c r="F24" s="35">
        <v>95376</v>
      </c>
      <c r="G24" s="35">
        <v>11324</v>
      </c>
      <c r="H24" s="18"/>
      <c r="I24" s="18"/>
    </row>
    <row r="25" spans="1:14">
      <c r="A25" s="32">
        <v>2017</v>
      </c>
      <c r="B25" s="32" t="s">
        <v>0</v>
      </c>
      <c r="C25" s="35">
        <v>183884</v>
      </c>
      <c r="D25" s="35">
        <v>13518</v>
      </c>
      <c r="E25" s="35">
        <v>68639</v>
      </c>
      <c r="F25" s="35">
        <v>101727</v>
      </c>
      <c r="G25" s="35">
        <v>11814</v>
      </c>
      <c r="H25" s="18"/>
      <c r="I25" s="18"/>
    </row>
    <row r="26" spans="1:14">
      <c r="A26" s="32">
        <v>2018</v>
      </c>
      <c r="B26" s="32" t="s">
        <v>0</v>
      </c>
      <c r="C26" s="35">
        <v>196883</v>
      </c>
      <c r="D26" s="35">
        <v>14324</v>
      </c>
      <c r="E26" s="35">
        <v>73796</v>
      </c>
      <c r="F26" s="35">
        <v>108763</v>
      </c>
      <c r="G26" s="35">
        <v>12211</v>
      </c>
      <c r="H26" s="18"/>
      <c r="I26" s="18"/>
    </row>
    <row r="27" spans="1:14">
      <c r="A27" s="32">
        <v>2019</v>
      </c>
      <c r="B27" s="32" t="s">
        <v>0</v>
      </c>
      <c r="C27" s="35">
        <v>209953</v>
      </c>
      <c r="D27" s="35">
        <v>14832</v>
      </c>
      <c r="E27" s="35">
        <v>76639</v>
      </c>
      <c r="F27" s="35">
        <v>118482</v>
      </c>
      <c r="G27" s="35">
        <v>13182</v>
      </c>
      <c r="H27" s="18"/>
      <c r="I27" s="18"/>
    </row>
    <row r="28" spans="1:14">
      <c r="A28" s="32">
        <v>2020</v>
      </c>
      <c r="B28" s="32" t="s">
        <v>0</v>
      </c>
      <c r="C28" s="35">
        <v>197335</v>
      </c>
      <c r="D28" s="35">
        <v>14188</v>
      </c>
      <c r="E28" s="35">
        <v>66849</v>
      </c>
      <c r="F28" s="35">
        <v>116298</v>
      </c>
      <c r="G28" s="35">
        <v>10849</v>
      </c>
      <c r="H28" s="18"/>
      <c r="I28" s="18"/>
    </row>
    <row r="29" spans="1:14">
      <c r="A29" s="32">
        <v>2021</v>
      </c>
      <c r="B29" s="32" t="s">
        <v>0</v>
      </c>
      <c r="C29" s="35">
        <v>212942</v>
      </c>
      <c r="D29" s="35">
        <v>15024</v>
      </c>
      <c r="E29" s="35">
        <v>72853</v>
      </c>
      <c r="F29" s="35">
        <v>125065</v>
      </c>
      <c r="G29" s="35">
        <v>10948</v>
      </c>
      <c r="H29" s="18"/>
      <c r="I29" s="18"/>
    </row>
    <row r="30" spans="1:14">
      <c r="A30" s="32">
        <v>2022</v>
      </c>
      <c r="B30" s="32" t="s">
        <v>0</v>
      </c>
      <c r="C30" s="35">
        <v>222427</v>
      </c>
      <c r="D30" s="35">
        <v>15829</v>
      </c>
      <c r="E30" s="35">
        <v>75591</v>
      </c>
      <c r="F30" s="35">
        <v>131006</v>
      </c>
      <c r="G30" s="35">
        <v>11232</v>
      </c>
      <c r="H30" s="18"/>
      <c r="I30" s="18"/>
    </row>
    <row r="31" spans="1:14">
      <c r="A31" s="32">
        <v>2023</v>
      </c>
      <c r="B31" s="32" t="s">
        <v>0</v>
      </c>
      <c r="C31" s="35">
        <v>235834</v>
      </c>
      <c r="D31" s="35">
        <v>16267</v>
      </c>
      <c r="E31" s="35">
        <v>78998</v>
      </c>
      <c r="F31" s="35">
        <v>140569</v>
      </c>
      <c r="G31" s="35">
        <v>11631</v>
      </c>
      <c r="H31" s="18"/>
      <c r="I31" s="18"/>
    </row>
    <row r="32" spans="1:14">
      <c r="A32" s="32">
        <v>2024</v>
      </c>
      <c r="B32" s="32" t="s">
        <v>0</v>
      </c>
      <c r="C32" s="35">
        <v>251447</v>
      </c>
      <c r="D32" s="35">
        <v>16907</v>
      </c>
      <c r="E32" s="35">
        <v>85073</v>
      </c>
      <c r="F32" s="35">
        <v>149467</v>
      </c>
      <c r="G32" s="35">
        <v>11809</v>
      </c>
      <c r="H32" s="18"/>
      <c r="I32" s="18"/>
    </row>
    <row r="33" spans="1:9">
      <c r="A33" s="32">
        <v>2025</v>
      </c>
      <c r="B33" s="32" t="s">
        <v>1</v>
      </c>
      <c r="C33" s="35">
        <v>224164</v>
      </c>
      <c r="D33" s="35">
        <v>15217</v>
      </c>
      <c r="E33" s="35">
        <v>73479</v>
      </c>
      <c r="F33" s="35">
        <v>135469</v>
      </c>
      <c r="G33" s="35">
        <v>10396</v>
      </c>
      <c r="H33" s="18"/>
      <c r="I33" s="18"/>
    </row>
    <row r="34" spans="1:9">
      <c r="A34" s="32"/>
      <c r="B34" s="32" t="s">
        <v>2</v>
      </c>
      <c r="C34" s="35">
        <v>230987</v>
      </c>
      <c r="D34" s="35">
        <v>16684</v>
      </c>
      <c r="E34" s="35">
        <v>76842</v>
      </c>
      <c r="F34" s="35">
        <v>137460</v>
      </c>
      <c r="G34" s="35">
        <v>10815</v>
      </c>
      <c r="H34" s="18"/>
      <c r="I34" s="18"/>
    </row>
    <row r="35" spans="1:9">
      <c r="A35" s="32"/>
      <c r="B35" s="32" t="s">
        <v>57</v>
      </c>
      <c r="C35" s="35">
        <v>237396</v>
      </c>
      <c r="D35" s="35">
        <v>17616</v>
      </c>
      <c r="E35" s="35">
        <v>80277</v>
      </c>
      <c r="F35" s="35">
        <v>139503</v>
      </c>
      <c r="G35" s="35">
        <v>11317</v>
      </c>
      <c r="H35" s="18"/>
      <c r="I35" s="18"/>
    </row>
    <row r="36" spans="1:9">
      <c r="A36" s="32"/>
      <c r="B36" s="32" t="s">
        <v>58</v>
      </c>
      <c r="C36" s="35">
        <v>242978</v>
      </c>
      <c r="D36" s="35">
        <v>18655</v>
      </c>
      <c r="E36" s="35">
        <v>81610</v>
      </c>
      <c r="F36" s="35">
        <v>142713</v>
      </c>
      <c r="G36" s="35">
        <v>11649</v>
      </c>
      <c r="H36" s="18"/>
      <c r="I36" s="18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4803149606299213" right="0.74803149606299213" top="0.34" bottom="0.59" header="0.19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5" zoomScaleNormal="100" workbookViewId="0">
      <selection activeCell="C36" sqref="C36"/>
    </sheetView>
  </sheetViews>
  <sheetFormatPr defaultRowHeight="12.75"/>
  <cols>
    <col min="1" max="1" width="10.140625" customWidth="1"/>
    <col min="2" max="2" width="8.85546875" customWidth="1"/>
    <col min="3" max="3" width="9" customWidth="1"/>
    <col min="4" max="4" width="12.28515625" customWidth="1"/>
    <col min="5" max="6" width="9.5703125" bestFit="1" customWidth="1"/>
    <col min="7" max="7" width="9.28515625" bestFit="1" customWidth="1"/>
    <col min="14" max="14" width="13" customWidth="1"/>
  </cols>
  <sheetData>
    <row r="1" spans="1:14" s="1" customFormat="1" ht="58.5" customHeight="1">
      <c r="A1" s="64" t="s">
        <v>21</v>
      </c>
      <c r="B1" s="64"/>
      <c r="C1" s="64"/>
      <c r="D1" s="64"/>
      <c r="E1" s="64"/>
      <c r="F1" s="64"/>
      <c r="G1" s="64"/>
    </row>
    <row r="2" spans="1:14" s="20" customFormat="1" ht="16.5" customHeight="1">
      <c r="A2" s="66" t="s">
        <v>14</v>
      </c>
      <c r="B2" s="66" t="s">
        <v>15</v>
      </c>
      <c r="C2" s="66" t="s">
        <v>22</v>
      </c>
      <c r="D2" s="66" t="s">
        <v>3</v>
      </c>
      <c r="E2" s="66"/>
      <c r="F2" s="66"/>
      <c r="G2" s="66"/>
    </row>
    <row r="3" spans="1:14" ht="15.75" customHeight="1">
      <c r="A3" s="66"/>
      <c r="B3" s="66"/>
      <c r="C3" s="66"/>
      <c r="D3" s="66" t="s">
        <v>23</v>
      </c>
      <c r="E3" s="66" t="s">
        <v>24</v>
      </c>
      <c r="F3" s="66" t="s">
        <v>25</v>
      </c>
      <c r="G3" s="66"/>
    </row>
    <row r="4" spans="1:14" ht="94.5" customHeight="1">
      <c r="A4" s="66"/>
      <c r="B4" s="66"/>
      <c r="C4" s="66"/>
      <c r="D4" s="66"/>
      <c r="E4" s="66"/>
      <c r="F4" s="45" t="s">
        <v>26</v>
      </c>
      <c r="G4" s="45" t="s">
        <v>27</v>
      </c>
    </row>
    <row r="5" spans="1:14" ht="15">
      <c r="A5" s="46"/>
      <c r="B5" s="43"/>
      <c r="C5" s="44" t="s">
        <v>7</v>
      </c>
      <c r="D5" s="47"/>
      <c r="E5" s="47"/>
      <c r="F5" s="47"/>
      <c r="G5" s="47"/>
    </row>
    <row r="6" spans="1:14" ht="13.5">
      <c r="A6" s="21"/>
      <c r="B6" s="22"/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14">
      <c r="A7" s="32">
        <v>1999</v>
      </c>
      <c r="B7" s="32" t="s">
        <v>0</v>
      </c>
      <c r="C7" s="35">
        <v>48068</v>
      </c>
      <c r="D7" s="35">
        <v>2499</v>
      </c>
      <c r="E7" s="35">
        <v>45569</v>
      </c>
      <c r="F7" s="35" t="s">
        <v>0</v>
      </c>
      <c r="G7" s="35" t="s">
        <v>0</v>
      </c>
    </row>
    <row r="8" spans="1:14">
      <c r="A8" s="32">
        <v>2000</v>
      </c>
      <c r="B8" s="32" t="s">
        <v>0</v>
      </c>
      <c r="C8" s="35">
        <v>80673</v>
      </c>
      <c r="D8" s="35">
        <v>1898</v>
      </c>
      <c r="E8" s="35">
        <v>78775</v>
      </c>
      <c r="F8" s="35" t="s">
        <v>0</v>
      </c>
      <c r="G8" s="35" t="s">
        <v>0</v>
      </c>
    </row>
    <row r="9" spans="1:14">
      <c r="A9" s="32">
        <v>2001</v>
      </c>
      <c r="B9" s="32" t="s">
        <v>0</v>
      </c>
      <c r="C9" s="35">
        <v>44135</v>
      </c>
      <c r="D9" s="35">
        <v>1305</v>
      </c>
      <c r="E9" s="35">
        <v>42830</v>
      </c>
      <c r="F9" s="35" t="s">
        <v>0</v>
      </c>
      <c r="G9" s="35" t="s">
        <v>0</v>
      </c>
    </row>
    <row r="10" spans="1:14">
      <c r="A10" s="32">
        <v>2002</v>
      </c>
      <c r="B10" s="32" t="s">
        <v>0</v>
      </c>
      <c r="C10" s="35">
        <v>38186</v>
      </c>
      <c r="D10" s="35">
        <v>897</v>
      </c>
      <c r="E10" s="35">
        <v>37289</v>
      </c>
      <c r="F10" s="35" t="s">
        <v>0</v>
      </c>
      <c r="G10" s="35" t="s">
        <v>0</v>
      </c>
    </row>
    <row r="11" spans="1:14">
      <c r="A11" s="32">
        <v>2003</v>
      </c>
      <c r="B11" s="32" t="s">
        <v>0</v>
      </c>
      <c r="C11" s="35">
        <v>47506.601905623698</v>
      </c>
      <c r="D11" s="35">
        <v>1415.4661372052999</v>
      </c>
      <c r="E11" s="35">
        <v>46091.135768418397</v>
      </c>
      <c r="F11" s="35" t="s">
        <v>0</v>
      </c>
      <c r="G11" s="35" t="s">
        <v>0</v>
      </c>
    </row>
    <row r="12" spans="1:14">
      <c r="A12" s="32">
        <v>2004</v>
      </c>
      <c r="B12" s="32" t="s">
        <v>0</v>
      </c>
      <c r="C12" s="35">
        <v>50783.745430343741</v>
      </c>
      <c r="D12" s="35">
        <v>1529.83489936414</v>
      </c>
      <c r="E12" s="35">
        <v>49253.9105309796</v>
      </c>
      <c r="F12" s="35" t="s">
        <v>0</v>
      </c>
      <c r="G12" s="35" t="s">
        <v>0</v>
      </c>
    </row>
    <row r="13" spans="1:14">
      <c r="A13" s="32">
        <v>2005</v>
      </c>
      <c r="B13" s="32" t="s">
        <v>0</v>
      </c>
      <c r="C13" s="35">
        <v>58021.651004148218</v>
      </c>
      <c r="D13" s="35">
        <v>828.75820754371398</v>
      </c>
      <c r="E13" s="35">
        <v>57192.892796604501</v>
      </c>
      <c r="F13" s="35" t="s">
        <v>0</v>
      </c>
      <c r="G13" s="35" t="s">
        <v>0</v>
      </c>
    </row>
    <row r="14" spans="1:14" s="26" customFormat="1">
      <c r="A14" s="32">
        <v>2006</v>
      </c>
      <c r="B14" s="32" t="s">
        <v>0</v>
      </c>
      <c r="C14" s="35">
        <v>50680</v>
      </c>
      <c r="D14" s="35">
        <v>304</v>
      </c>
      <c r="E14" s="35">
        <v>50376</v>
      </c>
      <c r="F14" s="35">
        <v>47696</v>
      </c>
      <c r="G14" s="35">
        <v>2680</v>
      </c>
      <c r="H14" s="23"/>
      <c r="I14" s="24"/>
      <c r="J14" s="24"/>
      <c r="K14" s="24"/>
      <c r="L14" s="24"/>
      <c r="M14" s="24"/>
      <c r="N14" s="25"/>
    </row>
    <row r="15" spans="1:14" s="26" customFormat="1">
      <c r="A15" s="32">
        <v>2007</v>
      </c>
      <c r="B15" s="32" t="s">
        <v>0</v>
      </c>
      <c r="C15" s="35">
        <v>50591</v>
      </c>
      <c r="D15" s="35">
        <v>218</v>
      </c>
      <c r="E15" s="35">
        <v>50372</v>
      </c>
      <c r="F15" s="35">
        <v>47322</v>
      </c>
      <c r="G15" s="35">
        <v>3050</v>
      </c>
      <c r="H15" s="23"/>
      <c r="I15" s="24"/>
      <c r="J15" s="24"/>
      <c r="K15" s="24"/>
      <c r="L15" s="24"/>
      <c r="M15" s="24"/>
      <c r="N15" s="25"/>
    </row>
    <row r="16" spans="1:14" s="26" customFormat="1">
      <c r="A16" s="32">
        <v>2008</v>
      </c>
      <c r="B16" s="32" t="s">
        <v>0</v>
      </c>
      <c r="C16" s="35">
        <v>54696</v>
      </c>
      <c r="D16" s="35">
        <v>205</v>
      </c>
      <c r="E16" s="35">
        <v>54491</v>
      </c>
      <c r="F16" s="35">
        <v>48937</v>
      </c>
      <c r="G16" s="35">
        <v>5554</v>
      </c>
      <c r="H16" s="23"/>
      <c r="I16" s="24"/>
      <c r="J16" s="24"/>
      <c r="K16" s="24"/>
      <c r="L16" s="24"/>
      <c r="M16" s="24"/>
      <c r="N16" s="25"/>
    </row>
    <row r="17" spans="1:14" s="26" customFormat="1">
      <c r="A17" s="32">
        <v>2009</v>
      </c>
      <c r="B17" s="32" t="s">
        <v>0</v>
      </c>
      <c r="C17" s="35">
        <v>66609</v>
      </c>
      <c r="D17" s="35">
        <v>562</v>
      </c>
      <c r="E17" s="35">
        <v>66047</v>
      </c>
      <c r="F17" s="35">
        <v>59290</v>
      </c>
      <c r="G17" s="35">
        <v>6756</v>
      </c>
      <c r="H17" s="23"/>
      <c r="I17" s="24"/>
      <c r="J17" s="24"/>
      <c r="K17" s="24"/>
      <c r="L17" s="24"/>
      <c r="M17" s="24"/>
      <c r="N17" s="25"/>
    </row>
    <row r="18" spans="1:14">
      <c r="A18" s="32">
        <v>2010</v>
      </c>
      <c r="B18" s="32" t="s">
        <v>0</v>
      </c>
      <c r="C18" s="35">
        <v>67672</v>
      </c>
      <c r="D18" s="35">
        <v>589</v>
      </c>
      <c r="E18" s="35">
        <v>67084</v>
      </c>
      <c r="F18" s="35">
        <v>59977</v>
      </c>
      <c r="G18" s="35">
        <v>7106</v>
      </c>
      <c r="H18" s="23"/>
      <c r="I18" s="24"/>
      <c r="J18" s="24"/>
      <c r="K18" s="24"/>
      <c r="L18" s="24"/>
      <c r="M18" s="24"/>
      <c r="N18" s="25"/>
    </row>
    <row r="19" spans="1:14">
      <c r="A19" s="32">
        <v>2011</v>
      </c>
      <c r="B19" s="32" t="s">
        <v>0</v>
      </c>
      <c r="C19" s="35">
        <v>107190</v>
      </c>
      <c r="D19" s="35">
        <v>601</v>
      </c>
      <c r="E19" s="35">
        <v>106589</v>
      </c>
      <c r="F19" s="35">
        <v>95054</v>
      </c>
      <c r="G19" s="35">
        <v>11535</v>
      </c>
      <c r="H19" s="23"/>
      <c r="I19" s="24"/>
      <c r="J19" s="24"/>
      <c r="K19" s="24"/>
      <c r="L19" s="24"/>
      <c r="M19" s="24"/>
      <c r="N19" s="25"/>
    </row>
    <row r="20" spans="1:14">
      <c r="A20" s="32">
        <v>2012</v>
      </c>
      <c r="B20" s="32" t="s">
        <v>0</v>
      </c>
      <c r="C20" s="35">
        <v>113662</v>
      </c>
      <c r="D20" s="35">
        <v>531</v>
      </c>
      <c r="E20" s="35">
        <v>113132</v>
      </c>
      <c r="F20" s="35">
        <v>99554</v>
      </c>
      <c r="G20" s="35">
        <v>13577</v>
      </c>
      <c r="H20" s="23"/>
      <c r="I20" s="24"/>
      <c r="J20" s="24"/>
      <c r="K20" s="24"/>
      <c r="L20" s="24"/>
      <c r="M20" s="24"/>
      <c r="N20" s="25"/>
    </row>
    <row r="21" spans="1:14">
      <c r="A21" s="32">
        <v>2013</v>
      </c>
      <c r="B21" s="32" t="s">
        <v>0</v>
      </c>
      <c r="C21" s="35">
        <v>119638</v>
      </c>
      <c r="D21" s="35">
        <v>478</v>
      </c>
      <c r="E21" s="35">
        <f>F21+G21</f>
        <v>119160</v>
      </c>
      <c r="F21" s="35">
        <v>103551</v>
      </c>
      <c r="G21" s="35">
        <v>15609</v>
      </c>
      <c r="H21" s="23"/>
      <c r="I21" s="24"/>
      <c r="J21" s="24"/>
      <c r="K21" s="24"/>
      <c r="L21" s="24"/>
      <c r="M21" s="24"/>
    </row>
    <row r="22" spans="1:14" ht="14.25" customHeight="1">
      <c r="A22" s="32">
        <v>2014</v>
      </c>
      <c r="B22" s="32" t="s">
        <v>0</v>
      </c>
      <c r="C22" s="35">
        <v>138411</v>
      </c>
      <c r="D22" s="35">
        <v>504</v>
      </c>
      <c r="E22" s="35">
        <v>137907</v>
      </c>
      <c r="F22" s="35">
        <v>116363</v>
      </c>
      <c r="G22" s="35">
        <v>21544</v>
      </c>
      <c r="H22" s="23"/>
      <c r="I22" s="24"/>
      <c r="J22" s="24"/>
      <c r="K22" s="27"/>
      <c r="L22" s="27"/>
    </row>
    <row r="23" spans="1:14" ht="14.25" customHeight="1">
      <c r="A23" s="32">
        <v>2015</v>
      </c>
      <c r="B23" s="32" t="s">
        <v>0</v>
      </c>
      <c r="C23" s="35">
        <v>156089</v>
      </c>
      <c r="D23" s="35">
        <v>531</v>
      </c>
      <c r="E23" s="35">
        <v>155558</v>
      </c>
      <c r="F23" s="35">
        <v>133852</v>
      </c>
      <c r="G23" s="35">
        <v>21706</v>
      </c>
      <c r="H23" s="23"/>
      <c r="I23" s="24"/>
      <c r="J23" s="24"/>
      <c r="K23" s="27"/>
      <c r="L23" s="27"/>
    </row>
    <row r="24" spans="1:14" ht="14.25" customHeight="1">
      <c r="A24" s="32">
        <v>2016</v>
      </c>
      <c r="B24" s="32" t="s">
        <v>0</v>
      </c>
      <c r="C24" s="35">
        <v>169699</v>
      </c>
      <c r="D24" s="35">
        <v>578</v>
      </c>
      <c r="E24" s="35">
        <v>169121</v>
      </c>
      <c r="F24" s="35">
        <v>142787</v>
      </c>
      <c r="G24" s="35">
        <v>26334</v>
      </c>
      <c r="H24" s="23"/>
      <c r="I24" s="24"/>
      <c r="J24" s="24"/>
      <c r="K24" s="27"/>
      <c r="L24" s="27"/>
    </row>
    <row r="25" spans="1:14">
      <c r="A25" s="32">
        <v>2017</v>
      </c>
      <c r="B25" s="32" t="s">
        <v>0</v>
      </c>
      <c r="C25" s="35">
        <v>183883.95475</v>
      </c>
      <c r="D25" s="35" t="s">
        <v>0</v>
      </c>
      <c r="E25" s="35" t="s">
        <v>0</v>
      </c>
      <c r="F25" s="35" t="s">
        <v>0</v>
      </c>
      <c r="G25" s="35" t="s">
        <v>0</v>
      </c>
      <c r="H25" s="23"/>
    </row>
    <row r="26" spans="1:14">
      <c r="A26" s="32">
        <v>2018</v>
      </c>
      <c r="B26" s="32" t="s">
        <v>0</v>
      </c>
      <c r="C26" s="35">
        <v>196883</v>
      </c>
      <c r="D26" s="35" t="s">
        <v>0</v>
      </c>
      <c r="E26" s="35" t="s">
        <v>0</v>
      </c>
      <c r="F26" s="35" t="s">
        <v>0</v>
      </c>
      <c r="G26" s="35" t="s">
        <v>0</v>
      </c>
      <c r="H26" s="23"/>
    </row>
    <row r="27" spans="1:14">
      <c r="A27" s="32">
        <v>2019</v>
      </c>
      <c r="B27" s="32" t="s">
        <v>0</v>
      </c>
      <c r="C27" s="35">
        <v>209953</v>
      </c>
      <c r="D27" s="35" t="s">
        <v>0</v>
      </c>
      <c r="E27" s="35" t="s">
        <v>0</v>
      </c>
      <c r="F27" s="35" t="s">
        <v>0</v>
      </c>
      <c r="G27" s="35" t="s">
        <v>0</v>
      </c>
    </row>
    <row r="28" spans="1:14">
      <c r="A28" s="32">
        <v>2020</v>
      </c>
      <c r="B28" s="32" t="s">
        <v>0</v>
      </c>
      <c r="C28" s="35">
        <v>197335</v>
      </c>
      <c r="D28" s="35" t="s">
        <v>0</v>
      </c>
      <c r="E28" s="35" t="s">
        <v>0</v>
      </c>
      <c r="F28" s="35" t="s">
        <v>0</v>
      </c>
      <c r="G28" s="35" t="s">
        <v>0</v>
      </c>
    </row>
    <row r="29" spans="1:14">
      <c r="A29" s="32">
        <v>2021</v>
      </c>
      <c r="B29" s="32" t="s">
        <v>0</v>
      </c>
      <c r="C29" s="35">
        <v>212942</v>
      </c>
      <c r="D29" s="35" t="s">
        <v>0</v>
      </c>
      <c r="E29" s="35" t="s">
        <v>0</v>
      </c>
      <c r="F29" s="35" t="s">
        <v>0</v>
      </c>
      <c r="G29" s="35" t="s">
        <v>0</v>
      </c>
    </row>
    <row r="30" spans="1:14">
      <c r="A30" s="32">
        <v>2022</v>
      </c>
      <c r="B30" s="33" t="s">
        <v>0</v>
      </c>
      <c r="C30" s="36">
        <v>222427</v>
      </c>
      <c r="D30" s="35" t="s">
        <v>0</v>
      </c>
      <c r="E30" s="35" t="s">
        <v>0</v>
      </c>
      <c r="F30" s="35" t="s">
        <v>0</v>
      </c>
      <c r="G30" s="35" t="s">
        <v>0</v>
      </c>
    </row>
    <row r="31" spans="1:14">
      <c r="A31" s="20">
        <v>2023</v>
      </c>
      <c r="B31" s="57" t="s">
        <v>0</v>
      </c>
      <c r="C31" s="56">
        <v>235834</v>
      </c>
      <c r="D31" s="58" t="s">
        <v>0</v>
      </c>
      <c r="E31" s="58" t="s">
        <v>0</v>
      </c>
      <c r="F31" s="58" t="s">
        <v>0</v>
      </c>
      <c r="G31" s="58" t="s">
        <v>0</v>
      </c>
      <c r="H31" s="59"/>
    </row>
    <row r="32" spans="1:14">
      <c r="A32" s="32">
        <v>2024</v>
      </c>
      <c r="B32" s="33" t="s">
        <v>0</v>
      </c>
      <c r="C32" s="36">
        <v>251447</v>
      </c>
      <c r="D32" s="35" t="s">
        <v>0</v>
      </c>
      <c r="E32" s="35" t="s">
        <v>0</v>
      </c>
      <c r="F32" s="35" t="s">
        <v>0</v>
      </c>
      <c r="G32" s="35" t="s">
        <v>0</v>
      </c>
    </row>
    <row r="33" spans="1:7">
      <c r="A33" s="32">
        <v>2025</v>
      </c>
      <c r="B33" s="33" t="s">
        <v>1</v>
      </c>
      <c r="C33" s="36">
        <v>224164</v>
      </c>
      <c r="D33" s="35" t="s">
        <v>0</v>
      </c>
      <c r="E33" s="35" t="s">
        <v>0</v>
      </c>
      <c r="F33" s="35" t="s">
        <v>0</v>
      </c>
      <c r="G33" s="35" t="s">
        <v>0</v>
      </c>
    </row>
    <row r="34" spans="1:7">
      <c r="B34" s="32" t="s">
        <v>2</v>
      </c>
      <c r="C34" s="35">
        <v>230987</v>
      </c>
      <c r="D34" s="35" t="s">
        <v>0</v>
      </c>
      <c r="E34" s="35" t="s">
        <v>0</v>
      </c>
      <c r="F34" s="35" t="s">
        <v>0</v>
      </c>
      <c r="G34" s="35" t="s">
        <v>0</v>
      </c>
    </row>
    <row r="35" spans="1:7">
      <c r="B35" s="32" t="s">
        <v>57</v>
      </c>
      <c r="C35" s="35">
        <v>237396</v>
      </c>
      <c r="D35" s="35" t="s">
        <v>0</v>
      </c>
      <c r="E35" s="35" t="s">
        <v>0</v>
      </c>
      <c r="F35" s="35" t="s">
        <v>0</v>
      </c>
      <c r="G35" s="35" t="s">
        <v>0</v>
      </c>
    </row>
    <row r="36" spans="1:7">
      <c r="B36" s="33" t="s">
        <v>58</v>
      </c>
      <c r="C36" s="36">
        <v>242978</v>
      </c>
      <c r="D36" s="35" t="s">
        <v>0</v>
      </c>
      <c r="E36" s="35" t="s">
        <v>0</v>
      </c>
      <c r="F36" s="35" t="s">
        <v>0</v>
      </c>
      <c r="G36" s="35" t="s">
        <v>0</v>
      </c>
    </row>
    <row r="37" spans="1:7">
      <c r="D37" s="35"/>
      <c r="E37" s="35"/>
      <c r="F37" s="35"/>
      <c r="G37" s="35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G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D13" workbookViewId="0">
      <selection activeCell="B24" sqref="B24:I24"/>
    </sheetView>
  </sheetViews>
  <sheetFormatPr defaultRowHeight="12.75"/>
  <cols>
    <col min="1" max="1" width="9.85546875" customWidth="1"/>
    <col min="2" max="2" width="11.28515625" customWidth="1"/>
    <col min="3" max="3" width="17.140625" customWidth="1"/>
    <col min="4" max="4" width="12.42578125" customWidth="1"/>
    <col min="5" max="5" width="16.7109375" customWidth="1"/>
    <col min="6" max="6" width="14.42578125" customWidth="1"/>
    <col min="7" max="7" width="11.85546875" customWidth="1"/>
    <col min="8" max="8" width="12" customWidth="1"/>
    <col min="9" max="9" width="18.5703125" customWidth="1"/>
  </cols>
  <sheetData>
    <row r="1" spans="1:11" s="1" customFormat="1" ht="39.75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</row>
    <row r="2" spans="1:11" ht="24.75" customHeight="1">
      <c r="A2" s="67" t="s">
        <v>29</v>
      </c>
      <c r="B2" s="67" t="s">
        <v>10</v>
      </c>
      <c r="C2" s="67" t="s">
        <v>30</v>
      </c>
      <c r="D2" s="67"/>
      <c r="E2" s="67"/>
      <c r="F2" s="67"/>
      <c r="G2" s="67"/>
      <c r="H2" s="67"/>
      <c r="I2" s="67"/>
    </row>
    <row r="3" spans="1:11" ht="62.25" customHeight="1">
      <c r="A3" s="67"/>
      <c r="B3" s="67"/>
      <c r="C3" s="48" t="s">
        <v>31</v>
      </c>
      <c r="D3" s="48" t="s">
        <v>32</v>
      </c>
      <c r="E3" s="48" t="s">
        <v>33</v>
      </c>
      <c r="F3" s="48" t="s">
        <v>34</v>
      </c>
      <c r="G3" s="48" t="s">
        <v>35</v>
      </c>
      <c r="H3" s="48" t="s">
        <v>36</v>
      </c>
      <c r="I3" s="48" t="s">
        <v>37</v>
      </c>
    </row>
    <row r="4" spans="1:11" ht="17.25" customHeight="1">
      <c r="A4" s="49"/>
      <c r="B4" s="50" t="s">
        <v>38</v>
      </c>
      <c r="C4" s="50"/>
      <c r="D4" s="50"/>
      <c r="E4" s="50"/>
      <c r="F4" s="50"/>
      <c r="G4" s="50"/>
      <c r="H4" s="50"/>
      <c r="I4" s="50"/>
      <c r="J4" s="29"/>
    </row>
    <row r="5" spans="1:11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</row>
    <row r="6" spans="1:11">
      <c r="A6" s="32">
        <v>2006</v>
      </c>
      <c r="B6" s="35">
        <v>50680</v>
      </c>
      <c r="C6" s="35">
        <v>30708</v>
      </c>
      <c r="D6" s="35">
        <v>1411</v>
      </c>
      <c r="E6" s="35">
        <v>750</v>
      </c>
      <c r="F6" s="35">
        <v>17</v>
      </c>
      <c r="G6" s="35">
        <v>160</v>
      </c>
      <c r="H6" s="35">
        <v>17567</v>
      </c>
      <c r="I6" s="35">
        <v>65</v>
      </c>
      <c r="J6" s="30"/>
      <c r="K6" s="30"/>
    </row>
    <row r="7" spans="1:11">
      <c r="A7" s="32">
        <v>2007</v>
      </c>
      <c r="B7" s="35">
        <v>50591</v>
      </c>
      <c r="C7" s="35">
        <v>34418</v>
      </c>
      <c r="D7" s="35">
        <v>2497</v>
      </c>
      <c r="E7" s="35">
        <v>815</v>
      </c>
      <c r="F7" s="35">
        <v>15</v>
      </c>
      <c r="G7" s="35">
        <v>31</v>
      </c>
      <c r="H7" s="35">
        <v>12679</v>
      </c>
      <c r="I7" s="35">
        <v>136</v>
      </c>
      <c r="J7" s="30"/>
      <c r="K7" s="30"/>
    </row>
    <row r="8" spans="1:11">
      <c r="A8" s="32">
        <v>2008</v>
      </c>
      <c r="B8" s="35">
        <v>54696</v>
      </c>
      <c r="C8" s="35">
        <v>37764</v>
      </c>
      <c r="D8" s="35">
        <v>3967</v>
      </c>
      <c r="E8" s="35">
        <v>673</v>
      </c>
      <c r="F8" s="35">
        <v>38</v>
      </c>
      <c r="G8" s="35">
        <v>22</v>
      </c>
      <c r="H8" s="35">
        <v>12232</v>
      </c>
      <c r="I8" s="35" t="s">
        <v>39</v>
      </c>
      <c r="J8" s="30"/>
      <c r="K8" s="30"/>
    </row>
    <row r="9" spans="1:11">
      <c r="A9" s="32">
        <v>2009</v>
      </c>
      <c r="B9" s="35">
        <v>66609</v>
      </c>
      <c r="C9" s="35">
        <v>48669</v>
      </c>
      <c r="D9" s="35">
        <v>4139</v>
      </c>
      <c r="E9" s="35">
        <v>340</v>
      </c>
      <c r="F9" s="35">
        <v>20</v>
      </c>
      <c r="G9" s="35" t="s">
        <v>39</v>
      </c>
      <c r="H9" s="35">
        <v>13329</v>
      </c>
      <c r="I9" s="35">
        <v>112</v>
      </c>
      <c r="J9" s="30"/>
      <c r="K9" s="30"/>
    </row>
    <row r="10" spans="1:11">
      <c r="A10" s="32">
        <v>2010</v>
      </c>
      <c r="B10" s="35">
        <v>67672</v>
      </c>
      <c r="C10" s="35">
        <v>53225</v>
      </c>
      <c r="D10" s="35">
        <v>3910</v>
      </c>
      <c r="E10" s="35">
        <v>378</v>
      </c>
      <c r="F10" s="35">
        <v>20</v>
      </c>
      <c r="G10" s="35">
        <v>13</v>
      </c>
      <c r="H10" s="35">
        <v>10055</v>
      </c>
      <c r="I10" s="35">
        <v>71</v>
      </c>
      <c r="J10" s="30"/>
      <c r="K10" s="30"/>
    </row>
    <row r="11" spans="1:11">
      <c r="A11" s="32">
        <v>2011</v>
      </c>
      <c r="B11" s="35">
        <v>107190</v>
      </c>
      <c r="C11" s="35">
        <v>79472</v>
      </c>
      <c r="D11" s="35">
        <v>4025</v>
      </c>
      <c r="E11" s="35">
        <v>707</v>
      </c>
      <c r="F11" s="35">
        <v>18</v>
      </c>
      <c r="G11" s="35">
        <v>53</v>
      </c>
      <c r="H11" s="35">
        <v>22798</v>
      </c>
      <c r="I11" s="35">
        <v>118</v>
      </c>
      <c r="J11" s="30"/>
      <c r="K11" s="30"/>
    </row>
    <row r="12" spans="1:11">
      <c r="A12" s="32">
        <v>2012</v>
      </c>
      <c r="B12" s="35">
        <v>113662</v>
      </c>
      <c r="C12" s="35">
        <v>87028</v>
      </c>
      <c r="D12" s="35">
        <v>5370</v>
      </c>
      <c r="E12" s="35">
        <v>431</v>
      </c>
      <c r="F12" s="35">
        <v>95</v>
      </c>
      <c r="G12" s="35" t="s">
        <v>39</v>
      </c>
      <c r="H12" s="35">
        <v>20371</v>
      </c>
      <c r="I12" s="35">
        <v>369</v>
      </c>
      <c r="J12" s="30"/>
      <c r="K12" s="30"/>
    </row>
    <row r="13" spans="1:11">
      <c r="A13" s="32">
        <v>2013</v>
      </c>
      <c r="B13" s="35">
        <v>119638</v>
      </c>
      <c r="C13" s="35">
        <v>93849</v>
      </c>
      <c r="D13" s="35">
        <v>6159</v>
      </c>
      <c r="E13" s="35">
        <v>262</v>
      </c>
      <c r="F13" s="35">
        <v>15</v>
      </c>
      <c r="G13" s="35">
        <v>28</v>
      </c>
      <c r="H13" s="35">
        <v>19101</v>
      </c>
      <c r="I13" s="35">
        <v>225</v>
      </c>
      <c r="J13" s="30"/>
      <c r="K13" s="30"/>
    </row>
    <row r="14" spans="1:11">
      <c r="A14" s="32">
        <v>2014</v>
      </c>
      <c r="B14" s="35">
        <v>138411</v>
      </c>
      <c r="C14" s="35">
        <v>105046</v>
      </c>
      <c r="D14" s="35">
        <v>8434</v>
      </c>
      <c r="E14" s="35">
        <v>278</v>
      </c>
      <c r="F14" s="35">
        <v>53</v>
      </c>
      <c r="G14" s="35" t="s">
        <v>39</v>
      </c>
      <c r="H14" s="35">
        <v>24486</v>
      </c>
      <c r="I14" s="35">
        <v>114</v>
      </c>
      <c r="J14" s="30"/>
      <c r="K14" s="30"/>
    </row>
    <row r="15" spans="1:11">
      <c r="A15" s="32">
        <v>2015</v>
      </c>
      <c r="B15" s="35">
        <v>156089</v>
      </c>
      <c r="C15" s="35">
        <v>114460</v>
      </c>
      <c r="D15" s="35">
        <v>8724</v>
      </c>
      <c r="E15" s="35">
        <v>319</v>
      </c>
      <c r="F15" s="35">
        <v>22</v>
      </c>
      <c r="G15" s="35">
        <v>20</v>
      </c>
      <c r="H15" s="35">
        <v>32354</v>
      </c>
      <c r="I15" s="35">
        <v>190</v>
      </c>
      <c r="J15" s="30"/>
      <c r="K15" s="30"/>
    </row>
    <row r="16" spans="1:11">
      <c r="A16" s="32">
        <v>2016</v>
      </c>
      <c r="B16" s="35">
        <v>169699</v>
      </c>
      <c r="C16" s="35">
        <v>125903</v>
      </c>
      <c r="D16" s="35">
        <v>10967</v>
      </c>
      <c r="E16" s="35">
        <v>305</v>
      </c>
      <c r="F16" s="35">
        <v>21</v>
      </c>
      <c r="G16" s="35">
        <v>63</v>
      </c>
      <c r="H16" s="35">
        <v>32188</v>
      </c>
      <c r="I16" s="35">
        <v>251</v>
      </c>
      <c r="J16" s="30"/>
      <c r="K16" s="30"/>
    </row>
    <row r="17" spans="1:11">
      <c r="A17" s="32">
        <v>2017</v>
      </c>
      <c r="B17" s="35">
        <v>183884</v>
      </c>
      <c r="C17" s="35">
        <v>138142</v>
      </c>
      <c r="D17" s="35">
        <v>12224</v>
      </c>
      <c r="E17" s="35">
        <v>115</v>
      </c>
      <c r="F17" s="35">
        <v>20</v>
      </c>
      <c r="G17" s="35">
        <v>83</v>
      </c>
      <c r="H17" s="35">
        <v>33109</v>
      </c>
      <c r="I17" s="35">
        <v>191</v>
      </c>
      <c r="K17" s="30"/>
    </row>
    <row r="18" spans="1:11">
      <c r="A18" s="32">
        <v>2018</v>
      </c>
      <c r="B18" s="35">
        <v>196883</v>
      </c>
      <c r="C18" s="35">
        <v>148084</v>
      </c>
      <c r="D18" s="35">
        <v>15204</v>
      </c>
      <c r="E18" s="35">
        <v>233</v>
      </c>
      <c r="F18" s="35">
        <v>21</v>
      </c>
      <c r="G18" s="35" t="s">
        <v>39</v>
      </c>
      <c r="H18" s="35">
        <v>33225</v>
      </c>
      <c r="I18" s="35">
        <v>116</v>
      </c>
    </row>
    <row r="19" spans="1:11">
      <c r="A19" s="32">
        <v>2019</v>
      </c>
      <c r="B19" s="35">
        <v>209953</v>
      </c>
      <c r="C19" s="35">
        <v>157776</v>
      </c>
      <c r="D19" s="35">
        <v>16951</v>
      </c>
      <c r="E19" s="35">
        <v>213</v>
      </c>
      <c r="F19" s="35">
        <v>21</v>
      </c>
      <c r="G19" s="35" t="s">
        <v>39</v>
      </c>
      <c r="H19" s="35">
        <v>34851</v>
      </c>
      <c r="I19" s="35">
        <v>142</v>
      </c>
    </row>
    <row r="20" spans="1:11">
      <c r="A20" s="32">
        <v>2020</v>
      </c>
      <c r="B20" s="35">
        <v>197335</v>
      </c>
      <c r="C20" s="35">
        <v>146927</v>
      </c>
      <c r="D20" s="35">
        <v>17628</v>
      </c>
      <c r="E20" s="35">
        <v>186</v>
      </c>
      <c r="F20" s="35">
        <v>20</v>
      </c>
      <c r="G20" s="35" t="s">
        <v>39</v>
      </c>
      <c r="H20" s="35">
        <v>32460</v>
      </c>
      <c r="I20" s="35">
        <v>114</v>
      </c>
    </row>
    <row r="21" spans="1:11">
      <c r="A21" s="32">
        <v>2021</v>
      </c>
      <c r="B21" s="35">
        <v>212942</v>
      </c>
      <c r="C21" s="35">
        <v>157670</v>
      </c>
      <c r="D21" s="35">
        <v>18331</v>
      </c>
      <c r="E21" s="35">
        <v>302</v>
      </c>
      <c r="F21" s="35">
        <v>20</v>
      </c>
      <c r="G21" s="35">
        <v>3</v>
      </c>
      <c r="H21" s="35">
        <v>36492</v>
      </c>
      <c r="I21" s="35">
        <v>124</v>
      </c>
    </row>
    <row r="22" spans="1:11">
      <c r="A22" s="32">
        <v>2022</v>
      </c>
      <c r="B22" s="35">
        <v>222427</v>
      </c>
      <c r="C22" s="35">
        <v>169247</v>
      </c>
      <c r="D22" s="35">
        <v>16303</v>
      </c>
      <c r="E22" s="35">
        <v>244</v>
      </c>
      <c r="F22" s="35" t="s">
        <v>39</v>
      </c>
      <c r="G22" s="35">
        <v>4</v>
      </c>
      <c r="H22" s="35">
        <v>36541</v>
      </c>
      <c r="I22" s="35">
        <v>87</v>
      </c>
    </row>
    <row r="23" spans="1:11">
      <c r="A23" s="32">
        <v>2023</v>
      </c>
      <c r="B23" s="35">
        <v>235834</v>
      </c>
      <c r="C23" s="35">
        <v>180240</v>
      </c>
      <c r="D23" s="35">
        <v>19281</v>
      </c>
      <c r="E23" s="35">
        <v>151</v>
      </c>
      <c r="F23" s="35">
        <v>80</v>
      </c>
      <c r="G23" s="35" t="s">
        <v>39</v>
      </c>
      <c r="H23" s="35">
        <v>35979</v>
      </c>
      <c r="I23" s="35">
        <v>103</v>
      </c>
    </row>
    <row r="24" spans="1:11">
      <c r="A24" s="32">
        <v>2024</v>
      </c>
      <c r="B24" s="35">
        <v>251447</v>
      </c>
      <c r="C24" s="35">
        <v>189064</v>
      </c>
      <c r="D24" s="35">
        <v>20358</v>
      </c>
      <c r="E24" s="35">
        <v>146</v>
      </c>
      <c r="F24" s="35" t="s">
        <v>39</v>
      </c>
      <c r="G24" s="35" t="s">
        <v>39</v>
      </c>
      <c r="H24" s="35">
        <v>41729</v>
      </c>
      <c r="I24" s="35">
        <v>1513</v>
      </c>
    </row>
    <row r="27" spans="1:11">
      <c r="A27" s="19"/>
      <c r="B27" s="18"/>
      <c r="C27" s="18"/>
      <c r="D27" s="18"/>
      <c r="E27" s="18"/>
      <c r="F27" s="18"/>
      <c r="G27" s="18"/>
      <c r="H27" s="18"/>
      <c r="I27" s="18"/>
    </row>
    <row r="28" spans="1:11">
      <c r="A28" s="19"/>
      <c r="B28" s="18"/>
      <c r="C28" s="18"/>
      <c r="D28" s="18"/>
      <c r="E28" s="18"/>
      <c r="F28" s="18"/>
      <c r="G28" s="18"/>
      <c r="H28" s="18"/>
      <c r="I28" s="18"/>
    </row>
    <row r="29" spans="1:11">
      <c r="A29" s="19"/>
      <c r="B29" s="18"/>
      <c r="C29" s="18"/>
      <c r="D29" s="18"/>
      <c r="E29" s="18"/>
      <c r="F29" s="18"/>
      <c r="G29" s="18"/>
      <c r="H29" s="18"/>
      <c r="I29" s="18"/>
    </row>
    <row r="30" spans="1:11">
      <c r="A30" s="19"/>
      <c r="B30" s="18"/>
      <c r="C30" s="18"/>
      <c r="D30" s="18"/>
      <c r="E30" s="18"/>
      <c r="F30" s="18"/>
      <c r="G30" s="18"/>
      <c r="H30" s="18"/>
      <c r="I30" s="18"/>
    </row>
    <row r="31" spans="1:11">
      <c r="A31" s="19"/>
      <c r="B31" s="18"/>
      <c r="C31" s="18"/>
      <c r="D31" s="18"/>
      <c r="E31" s="18"/>
      <c r="F31" s="18"/>
      <c r="G31" s="18"/>
      <c r="H31" s="18"/>
      <c r="I31" s="18"/>
    </row>
    <row r="32" spans="1:11">
      <c r="A32" s="19"/>
      <c r="B32" s="18"/>
      <c r="C32" s="18"/>
      <c r="D32" s="18"/>
      <c r="E32" s="18"/>
      <c r="F32" s="18"/>
      <c r="G32" s="18"/>
      <c r="H32" s="18"/>
      <c r="I32" s="18"/>
    </row>
  </sheetData>
  <mergeCells count="4">
    <mergeCell ref="A1:I1"/>
    <mergeCell ref="A2:A3"/>
    <mergeCell ref="B2:B3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G16" workbookViewId="0">
      <selection activeCell="B31" sqref="B31:M31"/>
    </sheetView>
  </sheetViews>
  <sheetFormatPr defaultRowHeight="12.75"/>
  <cols>
    <col min="1" max="1" width="12.7109375" customWidth="1"/>
    <col min="2" max="2" width="13" customWidth="1"/>
    <col min="3" max="3" width="9.5703125" customWidth="1"/>
    <col min="4" max="4" width="10.28515625" style="2" customWidth="1"/>
    <col min="5" max="5" width="8.140625" customWidth="1"/>
    <col min="6" max="6" width="11.5703125" bestFit="1" customWidth="1"/>
    <col min="7" max="7" width="7.140625" customWidth="1"/>
    <col min="8" max="8" width="9.28515625" customWidth="1"/>
    <col min="9" max="9" width="9.42578125" customWidth="1"/>
    <col min="10" max="11" width="11.5703125" style="2" bestFit="1" customWidth="1"/>
    <col min="12" max="12" width="8.140625" customWidth="1"/>
    <col min="13" max="13" width="9.28515625" customWidth="1"/>
    <col min="14" max="14" width="7.7109375" customWidth="1"/>
  </cols>
  <sheetData>
    <row r="1" spans="1:26" s="1" customFormat="1" ht="33.75" customHeight="1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" customFormat="1" ht="26.25" customHeight="1">
      <c r="A2" s="66" t="s">
        <v>41</v>
      </c>
      <c r="B2" s="66" t="s">
        <v>42</v>
      </c>
      <c r="C2" s="69" t="s">
        <v>30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6" ht="49.5" customHeight="1">
      <c r="A3" s="66"/>
      <c r="B3" s="66"/>
      <c r="C3" s="51" t="s">
        <v>43</v>
      </c>
      <c r="D3" s="51" t="s">
        <v>44</v>
      </c>
      <c r="E3" s="51" t="s">
        <v>45</v>
      </c>
      <c r="F3" s="51" t="s">
        <v>46</v>
      </c>
      <c r="G3" s="51" t="s">
        <v>47</v>
      </c>
      <c r="H3" s="52" t="s">
        <v>48</v>
      </c>
      <c r="I3" s="52" t="s">
        <v>49</v>
      </c>
      <c r="J3" s="51" t="s">
        <v>50</v>
      </c>
      <c r="K3" s="51" t="s">
        <v>51</v>
      </c>
      <c r="L3" s="51" t="s">
        <v>52</v>
      </c>
      <c r="M3" s="52" t="s">
        <v>53</v>
      </c>
    </row>
    <row r="4" spans="1:26" ht="15">
      <c r="A4" s="46"/>
      <c r="B4" s="44" t="s">
        <v>54</v>
      </c>
      <c r="C4" s="53"/>
      <c r="D4" s="54"/>
      <c r="E4" s="53"/>
      <c r="F4" s="53"/>
      <c r="G4" s="54"/>
      <c r="H4" s="55"/>
      <c r="I4" s="55"/>
      <c r="J4" s="54"/>
      <c r="K4" s="54"/>
      <c r="L4" s="54"/>
      <c r="M4" s="55"/>
    </row>
    <row r="5" spans="1:26" ht="12.75" customHeight="1">
      <c r="A5" s="16"/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  <c r="L5" s="34">
        <v>11</v>
      </c>
      <c r="M5" s="34">
        <v>12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32">
        <v>1999</v>
      </c>
      <c r="B6" s="35">
        <f t="shared" ref="B6:B12" si="0">SUM(C6:M6)</f>
        <v>48068</v>
      </c>
      <c r="C6" s="35">
        <v>13033</v>
      </c>
      <c r="D6" s="35">
        <v>7554</v>
      </c>
      <c r="E6" s="35">
        <v>1387</v>
      </c>
      <c r="F6" s="35">
        <v>7465</v>
      </c>
      <c r="G6" s="35">
        <v>2883</v>
      </c>
      <c r="H6" s="35">
        <v>1294</v>
      </c>
      <c r="I6" s="35">
        <v>558</v>
      </c>
      <c r="J6" s="35">
        <v>3574</v>
      </c>
      <c r="K6" s="35">
        <v>1938</v>
      </c>
      <c r="L6" s="35">
        <v>5974</v>
      </c>
      <c r="M6" s="35">
        <v>2408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32">
        <v>2000</v>
      </c>
      <c r="B7" s="35">
        <f t="shared" si="0"/>
        <v>80673</v>
      </c>
      <c r="C7" s="35">
        <v>44020</v>
      </c>
      <c r="D7" s="35">
        <v>7114</v>
      </c>
      <c r="E7" s="35">
        <v>1325</v>
      </c>
      <c r="F7" s="35">
        <v>9602</v>
      </c>
      <c r="G7" s="35">
        <v>3201</v>
      </c>
      <c r="H7" s="35">
        <v>1007</v>
      </c>
      <c r="I7" s="35">
        <v>581</v>
      </c>
      <c r="J7" s="35">
        <v>4066</v>
      </c>
      <c r="K7" s="35">
        <v>2131</v>
      </c>
      <c r="L7" s="35">
        <v>5263</v>
      </c>
      <c r="M7" s="35">
        <v>2363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32">
        <v>2001</v>
      </c>
      <c r="B8" s="35">
        <f t="shared" si="0"/>
        <v>44135</v>
      </c>
      <c r="C8" s="35">
        <v>16243</v>
      </c>
      <c r="D8" s="35">
        <v>4893</v>
      </c>
      <c r="E8" s="35">
        <v>1178</v>
      </c>
      <c r="F8" s="35">
        <v>6825</v>
      </c>
      <c r="G8" s="35">
        <v>3335</v>
      </c>
      <c r="H8" s="35">
        <v>820</v>
      </c>
      <c r="I8" s="35">
        <v>557</v>
      </c>
      <c r="J8" s="35">
        <v>3521</v>
      </c>
      <c r="K8" s="35">
        <v>1453</v>
      </c>
      <c r="L8" s="35">
        <v>3442</v>
      </c>
      <c r="M8" s="35">
        <v>1868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32">
        <v>2002</v>
      </c>
      <c r="B9" s="35">
        <f t="shared" si="0"/>
        <v>38186</v>
      </c>
      <c r="C9" s="35">
        <v>17462</v>
      </c>
      <c r="D9" s="35">
        <v>3528</v>
      </c>
      <c r="E9" s="35">
        <v>998</v>
      </c>
      <c r="F9" s="35">
        <v>5611</v>
      </c>
      <c r="G9" s="35">
        <v>1907</v>
      </c>
      <c r="H9" s="35">
        <v>854</v>
      </c>
      <c r="I9" s="35">
        <v>589</v>
      </c>
      <c r="J9" s="35">
        <v>2421</v>
      </c>
      <c r="K9" s="35">
        <v>781</v>
      </c>
      <c r="L9" s="35">
        <v>2348</v>
      </c>
      <c r="M9" s="35">
        <v>1687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32">
        <v>2003</v>
      </c>
      <c r="B10" s="35">
        <f t="shared" si="0"/>
        <v>47506.601905623698</v>
      </c>
      <c r="C10" s="35">
        <v>24763.601905623698</v>
      </c>
      <c r="D10" s="35">
        <v>3760</v>
      </c>
      <c r="E10" s="35">
        <v>1083</v>
      </c>
      <c r="F10" s="35">
        <v>5865</v>
      </c>
      <c r="G10" s="35">
        <v>2515</v>
      </c>
      <c r="H10" s="35">
        <v>812</v>
      </c>
      <c r="I10" s="35">
        <v>606</v>
      </c>
      <c r="J10" s="35">
        <v>2480</v>
      </c>
      <c r="K10" s="35">
        <v>1318</v>
      </c>
      <c r="L10" s="35">
        <v>2510</v>
      </c>
      <c r="M10" s="35">
        <v>1794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32">
        <v>2004</v>
      </c>
      <c r="B11" s="35">
        <f t="shared" si="0"/>
        <v>50783.745430343799</v>
      </c>
      <c r="C11" s="35">
        <v>28047.745430343799</v>
      </c>
      <c r="D11" s="35">
        <v>3611</v>
      </c>
      <c r="E11" s="35">
        <v>970</v>
      </c>
      <c r="F11" s="35">
        <v>5747</v>
      </c>
      <c r="G11" s="35">
        <v>2326</v>
      </c>
      <c r="H11" s="35">
        <v>914</v>
      </c>
      <c r="I11" s="35">
        <v>591</v>
      </c>
      <c r="J11" s="35">
        <v>2663</v>
      </c>
      <c r="K11" s="35">
        <v>1310</v>
      </c>
      <c r="L11" s="35">
        <v>2891</v>
      </c>
      <c r="M11" s="35">
        <v>1713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32">
        <v>2005</v>
      </c>
      <c r="B12" s="35">
        <f t="shared" si="0"/>
        <v>58021.651004147898</v>
      </c>
      <c r="C12" s="35">
        <v>33566.651004147898</v>
      </c>
      <c r="D12" s="35">
        <v>4940</v>
      </c>
      <c r="E12" s="35">
        <v>984</v>
      </c>
      <c r="F12" s="35">
        <v>5258</v>
      </c>
      <c r="G12" s="35">
        <v>2785</v>
      </c>
      <c r="H12" s="35">
        <v>659</v>
      </c>
      <c r="I12" s="35">
        <v>400</v>
      </c>
      <c r="J12" s="35">
        <v>2710</v>
      </c>
      <c r="K12" s="35">
        <v>1009</v>
      </c>
      <c r="L12" s="35">
        <v>3989</v>
      </c>
      <c r="M12" s="35">
        <v>1721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32">
        <v>2006</v>
      </c>
      <c r="B13" s="35">
        <v>50680</v>
      </c>
      <c r="C13" s="35">
        <v>26983</v>
      </c>
      <c r="D13" s="35">
        <v>4682</v>
      </c>
      <c r="E13" s="35">
        <v>884</v>
      </c>
      <c r="F13" s="35">
        <v>5472</v>
      </c>
      <c r="G13" s="35">
        <v>2759</v>
      </c>
      <c r="H13" s="35">
        <v>701</v>
      </c>
      <c r="I13" s="35">
        <v>740</v>
      </c>
      <c r="J13" s="35">
        <v>2114</v>
      </c>
      <c r="K13" s="35">
        <v>1232</v>
      </c>
      <c r="L13" s="35">
        <v>3379</v>
      </c>
      <c r="M13" s="35">
        <v>1734</v>
      </c>
      <c r="N13" s="18"/>
      <c r="O13" s="18"/>
    </row>
    <row r="14" spans="1:26">
      <c r="A14" s="32">
        <v>2007</v>
      </c>
      <c r="B14" s="35">
        <v>50591</v>
      </c>
      <c r="C14" s="35">
        <v>29298</v>
      </c>
      <c r="D14" s="35">
        <v>4727</v>
      </c>
      <c r="E14" s="35">
        <v>818</v>
      </c>
      <c r="F14" s="35">
        <v>4523</v>
      </c>
      <c r="G14" s="35">
        <v>2383</v>
      </c>
      <c r="H14" s="35">
        <v>375</v>
      </c>
      <c r="I14" s="35">
        <v>232</v>
      </c>
      <c r="J14" s="35">
        <v>2845</v>
      </c>
      <c r="K14" s="35">
        <v>908</v>
      </c>
      <c r="L14" s="35">
        <v>3212</v>
      </c>
      <c r="M14" s="35">
        <v>1273</v>
      </c>
      <c r="N14" s="18"/>
      <c r="O14" s="18"/>
    </row>
    <row r="15" spans="1:26">
      <c r="A15" s="32">
        <v>2008</v>
      </c>
      <c r="B15" s="35">
        <v>54696</v>
      </c>
      <c r="C15" s="35">
        <v>35838</v>
      </c>
      <c r="D15" s="35">
        <v>4398</v>
      </c>
      <c r="E15" s="35">
        <v>636</v>
      </c>
      <c r="F15" s="35">
        <v>3796</v>
      </c>
      <c r="G15" s="35">
        <v>2147</v>
      </c>
      <c r="H15" s="35">
        <v>143</v>
      </c>
      <c r="I15" s="35">
        <v>170</v>
      </c>
      <c r="J15" s="35">
        <v>2581</v>
      </c>
      <c r="K15" s="35">
        <v>866</v>
      </c>
      <c r="L15" s="35">
        <v>2868</v>
      </c>
      <c r="M15" s="35">
        <v>1252</v>
      </c>
      <c r="N15" s="18"/>
      <c r="O15" s="18"/>
    </row>
    <row r="16" spans="1:26">
      <c r="A16" s="32">
        <v>2009</v>
      </c>
      <c r="B16" s="35">
        <v>66609</v>
      </c>
      <c r="C16" s="35">
        <v>45729</v>
      </c>
      <c r="D16" s="35">
        <v>4819</v>
      </c>
      <c r="E16" s="35">
        <v>394</v>
      </c>
      <c r="F16" s="35">
        <v>4290</v>
      </c>
      <c r="G16" s="35">
        <v>2420</v>
      </c>
      <c r="H16" s="35">
        <v>303</v>
      </c>
      <c r="I16" s="35">
        <v>257</v>
      </c>
      <c r="J16" s="35">
        <v>2539</v>
      </c>
      <c r="K16" s="35">
        <v>914</v>
      </c>
      <c r="L16" s="35">
        <v>3182</v>
      </c>
      <c r="M16" s="35">
        <v>1763</v>
      </c>
      <c r="N16" s="18"/>
      <c r="O16" s="18"/>
    </row>
    <row r="17" spans="1:20">
      <c r="A17" s="32">
        <v>2010</v>
      </c>
      <c r="B17" s="35">
        <v>67672</v>
      </c>
      <c r="C17" s="35">
        <v>47114</v>
      </c>
      <c r="D17" s="35">
        <v>4696</v>
      </c>
      <c r="E17" s="35">
        <v>571</v>
      </c>
      <c r="F17" s="35">
        <v>4305</v>
      </c>
      <c r="G17" s="35">
        <v>2244</v>
      </c>
      <c r="H17" s="35">
        <v>268</v>
      </c>
      <c r="I17" s="35">
        <v>177</v>
      </c>
      <c r="J17" s="35">
        <v>2540</v>
      </c>
      <c r="K17" s="35">
        <v>1188</v>
      </c>
      <c r="L17" s="35">
        <v>2934</v>
      </c>
      <c r="M17" s="35">
        <v>1637</v>
      </c>
      <c r="N17" s="18"/>
      <c r="O17" s="18"/>
    </row>
    <row r="18" spans="1:20">
      <c r="A18" s="32">
        <v>2011</v>
      </c>
      <c r="B18" s="35">
        <v>107190</v>
      </c>
      <c r="C18" s="35">
        <v>73354</v>
      </c>
      <c r="D18" s="35">
        <v>7688</v>
      </c>
      <c r="E18" s="35">
        <v>879</v>
      </c>
      <c r="F18" s="35">
        <v>6756</v>
      </c>
      <c r="G18" s="35">
        <v>3736</v>
      </c>
      <c r="H18" s="35">
        <v>266</v>
      </c>
      <c r="I18" s="35">
        <v>169</v>
      </c>
      <c r="J18" s="35">
        <v>4545</v>
      </c>
      <c r="K18" s="35">
        <v>1386</v>
      </c>
      <c r="L18" s="35">
        <v>4679</v>
      </c>
      <c r="M18" s="35">
        <v>3732</v>
      </c>
      <c r="N18" s="18"/>
      <c r="O18" s="18"/>
    </row>
    <row r="19" spans="1:20" ht="12.75" customHeight="1">
      <c r="A19" s="32">
        <v>2012</v>
      </c>
      <c r="B19" s="35">
        <v>113662</v>
      </c>
      <c r="C19" s="35">
        <v>79229</v>
      </c>
      <c r="D19" s="35">
        <v>8033</v>
      </c>
      <c r="E19" s="35">
        <v>791</v>
      </c>
      <c r="F19" s="35">
        <v>7475</v>
      </c>
      <c r="G19" s="35">
        <v>3531</v>
      </c>
      <c r="H19" s="35">
        <v>574</v>
      </c>
      <c r="I19" s="35">
        <v>119</v>
      </c>
      <c r="J19" s="35">
        <v>3870</v>
      </c>
      <c r="K19" s="35">
        <v>1468</v>
      </c>
      <c r="L19" s="35">
        <v>5571</v>
      </c>
      <c r="M19" s="35">
        <v>3003</v>
      </c>
      <c r="N19" s="18"/>
      <c r="O19" s="18"/>
    </row>
    <row r="20" spans="1:20" ht="12.75" customHeight="1">
      <c r="A20" s="32">
        <v>2013</v>
      </c>
      <c r="B20" s="35">
        <v>119638</v>
      </c>
      <c r="C20" s="35">
        <v>82502</v>
      </c>
      <c r="D20" s="35">
        <v>9351</v>
      </c>
      <c r="E20" s="35">
        <v>811</v>
      </c>
      <c r="F20" s="35">
        <v>7676</v>
      </c>
      <c r="G20" s="35">
        <v>4167</v>
      </c>
      <c r="H20" s="35">
        <v>815</v>
      </c>
      <c r="I20" s="35">
        <v>172</v>
      </c>
      <c r="J20" s="35">
        <v>3660</v>
      </c>
      <c r="K20" s="35">
        <v>1717</v>
      </c>
      <c r="L20" s="35">
        <v>5503</v>
      </c>
      <c r="M20" s="35">
        <v>3263</v>
      </c>
      <c r="N20" s="18"/>
      <c r="O20" s="18"/>
    </row>
    <row r="21" spans="1:20">
      <c r="A21" s="32">
        <v>2014</v>
      </c>
      <c r="B21" s="35">
        <v>138411</v>
      </c>
      <c r="C21" s="35">
        <v>94563</v>
      </c>
      <c r="D21" s="35">
        <v>10741</v>
      </c>
      <c r="E21" s="35">
        <v>1260</v>
      </c>
      <c r="F21" s="35">
        <v>9690</v>
      </c>
      <c r="G21" s="35">
        <v>4547</v>
      </c>
      <c r="H21" s="35">
        <v>1028</v>
      </c>
      <c r="I21" s="35">
        <v>170</v>
      </c>
      <c r="J21" s="35">
        <v>5089</v>
      </c>
      <c r="K21" s="35">
        <v>1911</v>
      </c>
      <c r="L21" s="35">
        <v>5906</v>
      </c>
      <c r="M21" s="35">
        <v>3507</v>
      </c>
      <c r="N21" s="18"/>
      <c r="O21" s="18"/>
      <c r="T21" s="28"/>
    </row>
    <row r="22" spans="1:20">
      <c r="A22" s="32">
        <v>2015</v>
      </c>
      <c r="B22" s="35">
        <v>156089</v>
      </c>
      <c r="C22" s="35">
        <v>104776</v>
      </c>
      <c r="D22" s="35">
        <v>12360</v>
      </c>
      <c r="E22" s="35">
        <v>1599</v>
      </c>
      <c r="F22" s="35">
        <v>10289</v>
      </c>
      <c r="G22" s="35">
        <v>5562</v>
      </c>
      <c r="H22" s="35">
        <v>1947</v>
      </c>
      <c r="I22" s="35">
        <v>240</v>
      </c>
      <c r="J22" s="35">
        <v>5315</v>
      </c>
      <c r="K22" s="35">
        <v>2147</v>
      </c>
      <c r="L22" s="35">
        <v>7536</v>
      </c>
      <c r="M22" s="35">
        <v>4318</v>
      </c>
      <c r="N22" s="18"/>
      <c r="O22" s="18"/>
    </row>
    <row r="23" spans="1:20">
      <c r="A23" s="32">
        <v>2016</v>
      </c>
      <c r="B23" s="35">
        <v>169699</v>
      </c>
      <c r="C23" s="35">
        <v>112600</v>
      </c>
      <c r="D23" s="35">
        <v>13464</v>
      </c>
      <c r="E23" s="35">
        <v>2030</v>
      </c>
      <c r="F23" s="35">
        <v>11198</v>
      </c>
      <c r="G23" s="35">
        <v>6450</v>
      </c>
      <c r="H23" s="35">
        <v>1435</v>
      </c>
      <c r="I23" s="35">
        <v>428</v>
      </c>
      <c r="J23" s="35">
        <v>5490</v>
      </c>
      <c r="K23" s="35">
        <v>3021</v>
      </c>
      <c r="L23" s="35">
        <v>8360</v>
      </c>
      <c r="M23" s="35">
        <v>5188</v>
      </c>
      <c r="N23" s="18"/>
      <c r="O23" s="18"/>
    </row>
    <row r="24" spans="1:20">
      <c r="A24" s="32">
        <v>2017</v>
      </c>
      <c r="B24" s="35">
        <v>183883.95475</v>
      </c>
      <c r="C24" s="35">
        <v>122037.19265</v>
      </c>
      <c r="D24" s="35">
        <v>14056.866190000001</v>
      </c>
      <c r="E24" s="35">
        <v>2103.6129700000001</v>
      </c>
      <c r="F24" s="35">
        <v>11782.63996</v>
      </c>
      <c r="G24" s="35">
        <v>6808.0188900000003</v>
      </c>
      <c r="H24" s="35">
        <v>1627.0629899999999</v>
      </c>
      <c r="I24" s="35">
        <v>589.96101999999996</v>
      </c>
      <c r="J24" s="35">
        <v>6530.4030599999996</v>
      </c>
      <c r="K24" s="35">
        <v>3531.2075300000001</v>
      </c>
      <c r="L24" s="35">
        <v>9098.2184400000006</v>
      </c>
      <c r="M24" s="35">
        <v>5704.3651099999997</v>
      </c>
      <c r="N24" s="18"/>
    </row>
    <row r="25" spans="1:20">
      <c r="A25" s="32">
        <v>2018</v>
      </c>
      <c r="B25" s="35">
        <v>196883</v>
      </c>
      <c r="C25" s="35">
        <v>132318</v>
      </c>
      <c r="D25" s="35">
        <v>14607</v>
      </c>
      <c r="E25" s="35">
        <v>2302</v>
      </c>
      <c r="F25" s="35">
        <v>12033</v>
      </c>
      <c r="G25" s="35">
        <v>7119</v>
      </c>
      <c r="H25" s="35">
        <v>1767</v>
      </c>
      <c r="I25" s="35">
        <v>496</v>
      </c>
      <c r="J25" s="35">
        <v>6843</v>
      </c>
      <c r="K25" s="35">
        <v>3966</v>
      </c>
      <c r="L25" s="35">
        <v>9504</v>
      </c>
      <c r="M25" s="35">
        <v>5928</v>
      </c>
    </row>
    <row r="26" spans="1:20">
      <c r="A26" s="32">
        <v>2019</v>
      </c>
      <c r="B26" s="35">
        <v>209953</v>
      </c>
      <c r="C26" s="35">
        <v>137320</v>
      </c>
      <c r="D26" s="35">
        <v>16647</v>
      </c>
      <c r="E26" s="35">
        <v>3046</v>
      </c>
      <c r="F26" s="35">
        <v>14099</v>
      </c>
      <c r="G26" s="35">
        <v>7585</v>
      </c>
      <c r="H26" s="35">
        <v>2236</v>
      </c>
      <c r="I26" s="35">
        <v>580</v>
      </c>
      <c r="J26" s="35">
        <v>7240</v>
      </c>
      <c r="K26" s="35">
        <v>4648</v>
      </c>
      <c r="L26" s="35">
        <v>10225</v>
      </c>
      <c r="M26" s="35">
        <v>6326</v>
      </c>
    </row>
    <row r="27" spans="1:20">
      <c r="A27" s="32">
        <v>2020</v>
      </c>
      <c r="B27" s="35">
        <v>197335</v>
      </c>
      <c r="C27" s="35">
        <v>136956</v>
      </c>
      <c r="D27" s="35">
        <v>14355</v>
      </c>
      <c r="E27" s="35">
        <v>1728</v>
      </c>
      <c r="F27" s="35">
        <v>11823</v>
      </c>
      <c r="G27" s="35">
        <v>6502</v>
      </c>
      <c r="H27" s="35">
        <v>1669</v>
      </c>
      <c r="I27" s="35">
        <v>360</v>
      </c>
      <c r="J27" s="35">
        <v>6319</v>
      </c>
      <c r="K27" s="35">
        <v>2998</v>
      </c>
      <c r="L27" s="35">
        <v>8509</v>
      </c>
      <c r="M27" s="35">
        <v>6116</v>
      </c>
    </row>
    <row r="28" spans="1:20">
      <c r="A28" s="32">
        <v>2021</v>
      </c>
      <c r="B28" s="35">
        <v>212942</v>
      </c>
      <c r="C28" s="35">
        <v>144138</v>
      </c>
      <c r="D28" s="35">
        <v>17121</v>
      </c>
      <c r="E28" s="35">
        <v>1914</v>
      </c>
      <c r="F28" s="35">
        <v>14488</v>
      </c>
      <c r="G28" s="35">
        <v>7086</v>
      </c>
      <c r="H28" s="35">
        <v>2722</v>
      </c>
      <c r="I28" s="35">
        <v>370</v>
      </c>
      <c r="J28" s="35">
        <v>6548</v>
      </c>
      <c r="K28" s="35">
        <v>3606</v>
      </c>
      <c r="L28" s="35">
        <v>8732</v>
      </c>
      <c r="M28" s="35">
        <v>6217</v>
      </c>
    </row>
    <row r="29" spans="1:20">
      <c r="A29" s="32">
        <v>2022</v>
      </c>
      <c r="B29" s="35">
        <v>222427</v>
      </c>
      <c r="C29" s="35">
        <v>150900</v>
      </c>
      <c r="D29" s="35">
        <v>17420</v>
      </c>
      <c r="E29" s="35">
        <v>1955</v>
      </c>
      <c r="F29" s="35">
        <v>14741</v>
      </c>
      <c r="G29" s="35">
        <v>7103</v>
      </c>
      <c r="H29" s="35">
        <v>2796</v>
      </c>
      <c r="I29" s="35">
        <v>510</v>
      </c>
      <c r="J29" s="35">
        <v>6837</v>
      </c>
      <c r="K29" s="35">
        <v>3676</v>
      </c>
      <c r="L29" s="35">
        <v>9826</v>
      </c>
      <c r="M29" s="35">
        <v>6664</v>
      </c>
    </row>
    <row r="30" spans="1:20">
      <c r="A30" s="32">
        <v>2023</v>
      </c>
      <c r="B30" s="35">
        <v>235834</v>
      </c>
      <c r="C30" s="35">
        <v>161357</v>
      </c>
      <c r="D30" s="35">
        <v>17903</v>
      </c>
      <c r="E30" s="35">
        <v>2005</v>
      </c>
      <c r="F30" s="35">
        <v>15011</v>
      </c>
      <c r="G30" s="35">
        <v>7146</v>
      </c>
      <c r="H30" s="35">
        <v>3146</v>
      </c>
      <c r="I30" s="35">
        <v>442</v>
      </c>
      <c r="J30" s="35">
        <v>6970</v>
      </c>
      <c r="K30" s="35">
        <v>3792</v>
      </c>
      <c r="L30" s="35">
        <v>10593</v>
      </c>
      <c r="M30" s="35">
        <v>7469</v>
      </c>
    </row>
    <row r="31" spans="1:20">
      <c r="A31" s="32">
        <v>2024</v>
      </c>
      <c r="B31" s="35">
        <v>251447</v>
      </c>
      <c r="C31" s="35">
        <v>173935</v>
      </c>
      <c r="D31" s="35">
        <v>19368</v>
      </c>
      <c r="E31" s="35">
        <v>2024</v>
      </c>
      <c r="F31" s="35">
        <v>15165</v>
      </c>
      <c r="G31" s="35">
        <v>7387</v>
      </c>
      <c r="H31" s="35">
        <v>3677</v>
      </c>
      <c r="I31" s="35">
        <v>670</v>
      </c>
      <c r="J31" s="35">
        <v>7057</v>
      </c>
      <c r="K31" s="35">
        <v>3812</v>
      </c>
      <c r="L31" s="35">
        <v>10795</v>
      </c>
      <c r="M31" s="35">
        <v>7557</v>
      </c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2013-09-24T06:05:17Z</cp:lastPrinted>
  <dcterms:created xsi:type="dcterms:W3CDTF">1996-10-14T23:33:28Z</dcterms:created>
  <dcterms:modified xsi:type="dcterms:W3CDTF">2026-03-05T07:45:53Z</dcterms:modified>
</cp:coreProperties>
</file>