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a Chareqishvili\Work files\Work files\Lika-2026\Internet\საპენსიო\new\"/>
    </mc:Choice>
  </mc:AlternateContent>
  <xr:revisionPtr revIDLastSave="0" documentId="13_ncr:1_{09A547DC-469B-47E2-ADB4-98622D1E0D94}" xr6:coauthVersionLast="40" xr6:coauthVersionMax="40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<sst xmlns="http://schemas.openxmlformats.org/spreadsheetml/2006/main" count="42" uniqueCount="18">
  <si>
    <r>
      <t xml:space="preserve">დაგროვებითი პენსიის სტატისტიკური მაჩვენებლები
</t>
    </r>
    <r>
      <rPr>
        <sz val="11"/>
        <rFont val="Sylfaen"/>
        <family val="1"/>
      </rPr>
      <t>(</t>
    </r>
    <r>
      <rPr>
        <sz val="10"/>
        <rFont val="Sylfaen"/>
        <family val="1"/>
      </rPr>
      <t>31 დეკემბრის მდგომარეობით)</t>
    </r>
  </si>
  <si>
    <t xml:space="preserve">თვეში საშუალოდ სქემაში ჩართული მოქალაქეების რიცხოვნობა საანგარიშო წელს, კაცი </t>
  </si>
  <si>
    <t>დაგროვებითი პენსიის რეგისტრირებულ მონაწილეთა რიცხოვნობა, ათასი კაცი</t>
  </si>
  <si>
    <t>საპენსიო აქტივების პორტფელის ჯამური ზომა (ფონდის ღირებულება), მლნ. ლარი</t>
  </si>
  <si>
    <t>საპენსიო დანაზოგით მოსარგებლეთა რიცხოვნობა სულ (კაცი)</t>
  </si>
  <si>
    <t>წლიური ამონაგები (ჯამი), მლნ. ლარი</t>
  </si>
  <si>
    <t>წლიური ამონაგები (ჯამი) (%)</t>
  </si>
  <si>
    <t>კონსერვატიული პორტფელი</t>
  </si>
  <si>
    <t>შენიშვნა: კონსერვატიული და დინამიკური პორტფელები შეიქმნა 2023 წლის 7 აგვისტოს, შესაბამისად, ამონაგები დათვლილია ამ კონკრეტული თარიღიდან შესაბამისი წლის ბოლომდე. 2024 წლის 3 იანვარს მოხდა პორტფელებს შორის რებალანსირება, რის შედეგადაც დინამიკური და დაბალანსებული პორტფელების აქტივების უდიდესი წილი გადავიდა კონსერვატიულ პორტფელში.</t>
  </si>
  <si>
    <t>...</t>
  </si>
  <si>
    <t>მათ შორის:</t>
  </si>
  <si>
    <t>დაბალანსებული პორტფელი</t>
  </si>
  <si>
    <t>დინამიკური პორტფელი</t>
  </si>
  <si>
    <t>ამონაგები სრულ პერიოდზე, მლნ. ლარი</t>
  </si>
  <si>
    <t>მათ შორის საინვესტიციო პორტფელი:</t>
  </si>
  <si>
    <t>ამონაგები სრულ პერიოდზე (%)</t>
  </si>
  <si>
    <t>აქედან საანგარიშო წელს (კაცი)</t>
  </si>
  <si>
    <r>
      <rPr>
        <b/>
        <u/>
        <sz val="9"/>
        <rFont val="Sylfaen"/>
        <family val="1"/>
      </rPr>
      <t>წყარო</t>
    </r>
    <r>
      <rPr>
        <sz val="9"/>
        <rFont val="Sylfaen"/>
        <family val="1"/>
      </rPr>
      <t>: სსიპ საქართველოს საპენსიო ფონდი.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</si>
</sst>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.0"/>
  </numFmts>
  <fonts count="9" x14ac:knownFonts="1">
    <font>
      <sz val="10"/>
      <name val="Arial"/>
    </font>
    <font>
      <sz val="10"/>
      <name val="Sylfaen"/>
      <family val="1"/>
    </font>
    <font>
      <b/>
      <sz val="11"/>
      <name val="Sylfaen"/>
      <family val="1"/>
    </font>
    <font>
      <sz val="9"/>
      <name val="Sylfaen"/>
      <family val="1"/>
    </font>
    <font>
      <b/>
      <u/>
      <sz val="9"/>
      <name val="Sylfaen"/>
      <family val="1"/>
    </font>
    <font>
      <sz val="11"/>
      <name val="Sylfaen"/>
      <family val="1"/>
    </font>
    <font>
      <sz val="10"/>
      <name val="Arial"/>
      <family val="2"/>
      <charset val="204"/>
    </font>
    <font>
      <b/>
      <sz val="10"/>
      <name val="Sylfaen"/>
      <family val="1"/>
    </font>
    <font>
      <sz val="10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164" fontId="1" fillId="0" borderId="0" xfId="1" applyNumberFormat="1" applyFont="1" applyFill="1" applyAlignment="1">
      <alignment horizontal="right"/>
    </xf>
    <xf numFmtId="165" fontId="1" fillId="0" borderId="0" xfId="0" applyNumberFormat="1" applyFont="1"/>
    <xf numFmtId="0" fontId="1" fillId="0" borderId="0" xfId="0" applyFont="1" applyAlignment="1">
      <alignment horizontal="left" indent="1"/>
    </xf>
    <xf numFmtId="164" fontId="1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0" fontId="1" fillId="0" borderId="0" xfId="0" applyFont="1" applyAlignment="1">
      <alignment horizontal="left" indent="2"/>
    </xf>
    <xf numFmtId="0" fontId="7" fillId="0" borderId="0" xfId="0" applyFont="1"/>
    <xf numFmtId="0" fontId="7" fillId="0" borderId="2" xfId="0" applyFont="1" applyBorder="1" applyAlignment="1">
      <alignment wrapText="1"/>
    </xf>
    <xf numFmtId="164" fontId="1" fillId="0" borderId="0" xfId="1" applyNumberFormat="1" applyFont="1" applyFill="1" applyAlignment="1">
      <alignment horizontal="right"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3" fontId="1" fillId="0" borderId="0" xfId="1" applyNumberFormat="1" applyFont="1" applyFill="1" applyAlignment="1">
      <alignment horizontal="right"/>
    </xf>
    <xf numFmtId="164" fontId="1" fillId="0" borderId="0" xfId="0" applyNumberFormat="1" applyFont="1"/>
    <xf numFmtId="3" fontId="1" fillId="0" borderId="0" xfId="1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ivi Gujaraidze" id="{5CB85CCE-FC6A-4E48-837D-2A0F798F879D}" userId="S::givi.gujaraidze@pensions.ge::d198e1d7-63d1-4312-a4fa-6bdddb53b06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1" dT="2026-01-30T11:38:27.75" personId="{5CB85CCE-FC6A-4E48-837D-2A0F798F879D}" id="{75F9E98D-5CA7-4BDB-8817-F2BA183D0C47}">
    <text>პორტფელების ჭრილში ზუსტი რეკალკულაციის შედეგად, ეს ციფრები დაკორექტირდა 2023 და 2024 წლებისათვის. მთლიანი ფონდის დონეზე უცვლელია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zoomScaleNormal="100" workbookViewId="0">
      <selection sqref="A1:G1"/>
    </sheetView>
  </sheetViews>
  <sheetFormatPr defaultColWidth="9.28515625" defaultRowHeight="15" x14ac:dyDescent="0.3"/>
  <cols>
    <col min="1" max="1" width="90.7109375" style="1" customWidth="1"/>
    <col min="2" max="11" width="15.7109375" style="1" customWidth="1"/>
    <col min="12" max="16384" width="9.28515625" style="1"/>
  </cols>
  <sheetData>
    <row r="1" spans="1:7" ht="30" customHeight="1" x14ac:dyDescent="0.3">
      <c r="A1" s="22" t="s">
        <v>0</v>
      </c>
      <c r="B1" s="22"/>
      <c r="C1" s="22"/>
      <c r="D1" s="22"/>
      <c r="E1" s="22"/>
      <c r="F1" s="22"/>
      <c r="G1" s="22"/>
    </row>
    <row r="2" spans="1:7" ht="15" customHeight="1" x14ac:dyDescent="0.3">
      <c r="A2" s="2"/>
      <c r="B2" s="4">
        <v>2020</v>
      </c>
      <c r="C2" s="4">
        <v>2021</v>
      </c>
      <c r="D2" s="4">
        <v>2022</v>
      </c>
      <c r="E2" s="4">
        <v>2023</v>
      </c>
      <c r="F2" s="4">
        <v>2024</v>
      </c>
      <c r="G2" s="4">
        <v>2025</v>
      </c>
    </row>
    <row r="3" spans="1:7" ht="15" customHeight="1" x14ac:dyDescent="0.3">
      <c r="A3" s="11" t="s">
        <v>2</v>
      </c>
      <c r="B3" s="5">
        <v>1106.5999999999999</v>
      </c>
      <c r="C3" s="5">
        <v>1235.9000000000001</v>
      </c>
      <c r="D3" s="5">
        <v>1359.9</v>
      </c>
      <c r="E3" s="5">
        <v>1489.355</v>
      </c>
      <c r="F3" s="13">
        <v>1582.0840000000001</v>
      </c>
      <c r="G3" s="13">
        <v>1705.211</v>
      </c>
    </row>
    <row r="4" spans="1:7" ht="15" customHeight="1" x14ac:dyDescent="0.3">
      <c r="A4" s="11" t="s">
        <v>3</v>
      </c>
      <c r="B4" s="5">
        <v>1164.6569999999999</v>
      </c>
      <c r="C4" s="5">
        <v>1980.2909999999999</v>
      </c>
      <c r="D4" s="5">
        <v>2947.1480000000001</v>
      </c>
      <c r="E4" s="5">
        <v>4357.16</v>
      </c>
      <c r="F4" s="13">
        <v>6064.06</v>
      </c>
      <c r="G4" s="13">
        <v>8230.7900000000009</v>
      </c>
    </row>
    <row r="5" spans="1:7" ht="15" customHeight="1" x14ac:dyDescent="0.3">
      <c r="A5" s="10" t="s">
        <v>10</v>
      </c>
      <c r="B5" s="5"/>
      <c r="C5" s="5"/>
      <c r="D5" s="5"/>
      <c r="E5" s="5"/>
      <c r="F5" s="16"/>
      <c r="G5" s="13"/>
    </row>
    <row r="6" spans="1:7" ht="15" customHeight="1" x14ac:dyDescent="0.3">
      <c r="A6" s="7" t="s">
        <v>7</v>
      </c>
      <c r="B6" s="8">
        <v>1164.6569999999999</v>
      </c>
      <c r="C6" s="8">
        <v>1980.2909999999999</v>
      </c>
      <c r="D6" s="8">
        <v>2947.1480000000001</v>
      </c>
      <c r="E6" s="8">
        <v>504.6</v>
      </c>
      <c r="F6" s="14">
        <v>5997.5</v>
      </c>
      <c r="G6" s="13">
        <v>8132.15</v>
      </c>
    </row>
    <row r="7" spans="1:7" ht="15" customHeight="1" x14ac:dyDescent="0.3">
      <c r="A7" s="7" t="s">
        <v>11</v>
      </c>
      <c r="B7" s="8" t="s">
        <v>9</v>
      </c>
      <c r="C7" s="8" t="s">
        <v>9</v>
      </c>
      <c r="D7" s="8" t="s">
        <v>9</v>
      </c>
      <c r="E7" s="8">
        <v>663.1</v>
      </c>
      <c r="F7" s="14">
        <v>33.5</v>
      </c>
      <c r="G7" s="13">
        <v>46.8</v>
      </c>
    </row>
    <row r="8" spans="1:7" ht="15" customHeight="1" x14ac:dyDescent="0.3">
      <c r="A8" s="7" t="s">
        <v>12</v>
      </c>
      <c r="B8" s="8" t="s">
        <v>9</v>
      </c>
      <c r="C8" s="8" t="s">
        <v>9</v>
      </c>
      <c r="D8" s="8" t="s">
        <v>9</v>
      </c>
      <c r="E8" s="8">
        <v>3189.5</v>
      </c>
      <c r="F8" s="14">
        <v>33.1</v>
      </c>
      <c r="G8" s="13">
        <v>51.84</v>
      </c>
    </row>
    <row r="9" spans="1:7" ht="15" customHeight="1" x14ac:dyDescent="0.3">
      <c r="A9" s="11" t="s">
        <v>13</v>
      </c>
      <c r="B9" s="8">
        <v>104.06399999999999</v>
      </c>
      <c r="C9" s="8">
        <v>265.20499999999998</v>
      </c>
      <c r="D9" s="8">
        <v>436.96899999999999</v>
      </c>
      <c r="E9" s="8">
        <v>866.06899999999996</v>
      </c>
      <c r="F9" s="15">
        <v>1434.569</v>
      </c>
      <c r="G9" s="13">
        <v>2228.1799999999998</v>
      </c>
    </row>
    <row r="10" spans="1:7" ht="15" customHeight="1" x14ac:dyDescent="0.3">
      <c r="A10" s="10" t="s">
        <v>14</v>
      </c>
      <c r="B10" s="8"/>
      <c r="C10" s="8"/>
      <c r="D10" s="8"/>
      <c r="E10" s="8"/>
      <c r="F10" s="15"/>
      <c r="G10" s="13"/>
    </row>
    <row r="11" spans="1:7" ht="15" customHeight="1" x14ac:dyDescent="0.3">
      <c r="A11" s="7" t="s">
        <v>7</v>
      </c>
      <c r="B11" s="8">
        <v>104.06399999999999</v>
      </c>
      <c r="C11" s="8">
        <v>265.20499999999998</v>
      </c>
      <c r="D11" s="8">
        <v>436.96899999999999</v>
      </c>
      <c r="E11" s="8">
        <v>678.16899999999998</v>
      </c>
      <c r="F11" s="14">
        <v>1245.4389999999999</v>
      </c>
      <c r="G11" s="13">
        <v>2027.85</v>
      </c>
    </row>
    <row r="12" spans="1:7" ht="15" customHeight="1" x14ac:dyDescent="0.3">
      <c r="A12" s="7" t="s">
        <v>11</v>
      </c>
      <c r="B12" s="8" t="s">
        <v>9</v>
      </c>
      <c r="C12" s="8" t="s">
        <v>9</v>
      </c>
      <c r="D12" s="8" t="s">
        <v>9</v>
      </c>
      <c r="E12" s="8">
        <v>31.4</v>
      </c>
      <c r="F12" s="14">
        <v>34</v>
      </c>
      <c r="G12" s="13">
        <v>39.07</v>
      </c>
    </row>
    <row r="13" spans="1:7" ht="15" customHeight="1" x14ac:dyDescent="0.3">
      <c r="A13" s="7" t="s">
        <v>12</v>
      </c>
      <c r="B13" s="8" t="s">
        <v>9</v>
      </c>
      <c r="C13" s="8" t="s">
        <v>9</v>
      </c>
      <c r="D13" s="8" t="s">
        <v>9</v>
      </c>
      <c r="E13" s="8">
        <v>156.5</v>
      </c>
      <c r="F13" s="8">
        <v>155.13</v>
      </c>
      <c r="G13" s="13">
        <v>161.26</v>
      </c>
    </row>
    <row r="14" spans="1:7" ht="15" customHeight="1" x14ac:dyDescent="0.3">
      <c r="A14" s="11" t="s">
        <v>15</v>
      </c>
      <c r="B14" s="6">
        <v>18.3227729</v>
      </c>
      <c r="C14" s="6">
        <v>31.224937300000001</v>
      </c>
      <c r="D14" s="6">
        <v>40.819654800000002</v>
      </c>
      <c r="E14" s="6">
        <v>58.199999999999996</v>
      </c>
      <c r="F14" s="16">
        <v>76.5</v>
      </c>
      <c r="G14" s="13">
        <v>97.2</v>
      </c>
    </row>
    <row r="15" spans="1:7" ht="15" customHeight="1" x14ac:dyDescent="0.3">
      <c r="A15" s="10" t="s">
        <v>14</v>
      </c>
      <c r="B15" s="8"/>
      <c r="C15" s="8"/>
      <c r="D15" s="8"/>
      <c r="E15" s="8"/>
      <c r="F15" s="15"/>
      <c r="G15" s="13"/>
    </row>
    <row r="16" spans="1:7" ht="15" customHeight="1" x14ac:dyDescent="0.3">
      <c r="A16" s="7" t="s">
        <v>7</v>
      </c>
      <c r="B16" s="8">
        <v>18.3227729</v>
      </c>
      <c r="C16" s="8">
        <v>31.224937300000001</v>
      </c>
      <c r="D16" s="8">
        <v>40.819654800000002</v>
      </c>
      <c r="E16" s="8">
        <v>57.6</v>
      </c>
      <c r="F16" s="14">
        <v>75.8</v>
      </c>
      <c r="G16" s="13">
        <v>96.6</v>
      </c>
    </row>
    <row r="17" spans="1:9" ht="15" customHeight="1" x14ac:dyDescent="0.3">
      <c r="A17" s="7" t="s">
        <v>11</v>
      </c>
      <c r="B17" s="8" t="s">
        <v>9</v>
      </c>
      <c r="C17" s="8" t="s">
        <v>9</v>
      </c>
      <c r="D17" s="8" t="s">
        <v>9</v>
      </c>
      <c r="E17" s="8">
        <v>5.0999999999999996</v>
      </c>
      <c r="F17" s="14">
        <v>18.5</v>
      </c>
      <c r="G17" s="13">
        <v>34.299999999999997</v>
      </c>
    </row>
    <row r="18" spans="1:9" ht="15" customHeight="1" x14ac:dyDescent="0.3">
      <c r="A18" s="7" t="s">
        <v>12</v>
      </c>
      <c r="B18" s="8" t="s">
        <v>9</v>
      </c>
      <c r="C18" s="8" t="s">
        <v>9</v>
      </c>
      <c r="D18" s="8" t="s">
        <v>9</v>
      </c>
      <c r="E18" s="8">
        <v>5.3</v>
      </c>
      <c r="F18" s="14">
        <v>19.600000000000001</v>
      </c>
      <c r="G18" s="13">
        <v>37.700000000000003</v>
      </c>
    </row>
    <row r="19" spans="1:9" ht="15" customHeight="1" x14ac:dyDescent="0.3">
      <c r="A19" s="11" t="s">
        <v>5</v>
      </c>
      <c r="B19" s="8">
        <v>87.025999999999996</v>
      </c>
      <c r="C19" s="8">
        <v>161.14099999999999</v>
      </c>
      <c r="D19" s="8">
        <v>171.76400000000001</v>
      </c>
      <c r="E19" s="9">
        <v>430.47899999999998</v>
      </c>
      <c r="F19" s="15">
        <v>568.5</v>
      </c>
      <c r="G19" s="13">
        <f>G9-F9</f>
        <v>793.61099999999988</v>
      </c>
    </row>
    <row r="20" spans="1:9" ht="15" customHeight="1" x14ac:dyDescent="0.3">
      <c r="A20" s="11" t="s">
        <v>6</v>
      </c>
      <c r="B20" s="6">
        <v>11.467767378416301</v>
      </c>
      <c r="C20" s="6">
        <v>10.904210646672601</v>
      </c>
      <c r="D20" s="6">
        <v>7.3116571418624599</v>
      </c>
      <c r="E20" s="6">
        <v>12.3</v>
      </c>
      <c r="F20" s="17">
        <v>11.6</v>
      </c>
      <c r="G20" s="13">
        <v>11.84</v>
      </c>
    </row>
    <row r="21" spans="1:9" ht="15" customHeight="1" x14ac:dyDescent="0.3">
      <c r="A21" s="11" t="s">
        <v>4</v>
      </c>
      <c r="B21" s="18">
        <v>614</v>
      </c>
      <c r="C21" s="18">
        <v>1355</v>
      </c>
      <c r="D21" s="18">
        <v>2970</v>
      </c>
      <c r="E21" s="18">
        <v>6717</v>
      </c>
      <c r="F21" s="18">
        <v>15080</v>
      </c>
      <c r="G21" s="20">
        <v>26820</v>
      </c>
    </row>
    <row r="22" spans="1:9" ht="15" customHeight="1" x14ac:dyDescent="0.3">
      <c r="A22" s="7" t="s">
        <v>16</v>
      </c>
      <c r="B22" s="18">
        <v>430</v>
      </c>
      <c r="C22" s="18">
        <v>741</v>
      </c>
      <c r="D22" s="18">
        <v>1615</v>
      </c>
      <c r="E22" s="18">
        <v>3747</v>
      </c>
      <c r="F22" s="18">
        <v>8363</v>
      </c>
      <c r="G22" s="20">
        <v>11367</v>
      </c>
    </row>
    <row r="23" spans="1:9" ht="15" customHeight="1" x14ac:dyDescent="0.3">
      <c r="A23" s="12" t="s">
        <v>1</v>
      </c>
      <c r="B23" s="18">
        <v>12214</v>
      </c>
      <c r="C23" s="18">
        <v>10781</v>
      </c>
      <c r="D23" s="18">
        <v>10336</v>
      </c>
      <c r="E23" s="18">
        <v>10025</v>
      </c>
      <c r="F23" s="18">
        <v>8669</v>
      </c>
      <c r="G23" s="18">
        <v>10466</v>
      </c>
    </row>
    <row r="24" spans="1:9" ht="30" customHeight="1" x14ac:dyDescent="0.3">
      <c r="A24" s="23" t="s">
        <v>8</v>
      </c>
      <c r="B24" s="23"/>
      <c r="C24" s="23"/>
      <c r="D24" s="23"/>
      <c r="E24" s="23"/>
      <c r="F24" s="23"/>
      <c r="G24" s="23"/>
    </row>
    <row r="25" spans="1:9" s="3" customFormat="1" ht="15" customHeight="1" x14ac:dyDescent="0.3">
      <c r="A25" s="21" t="s">
        <v>17</v>
      </c>
      <c r="B25" s="21"/>
      <c r="E25" s="1"/>
      <c r="F25" s="1"/>
      <c r="G25" s="1"/>
      <c r="H25" s="1"/>
      <c r="I25" s="1"/>
    </row>
    <row r="27" spans="1:9" x14ac:dyDescent="0.3">
      <c r="B27" s="19"/>
      <c r="C27" s="19"/>
      <c r="D27" s="19"/>
      <c r="E27" s="19"/>
      <c r="F27" s="19"/>
      <c r="G27" s="19"/>
    </row>
    <row r="28" spans="1:9" x14ac:dyDescent="0.3">
      <c r="B28" s="19"/>
      <c r="C28" s="19"/>
      <c r="D28" s="19"/>
      <c r="E28" s="19"/>
      <c r="F28" s="19"/>
      <c r="G28" s="19"/>
    </row>
    <row r="30" spans="1:9" x14ac:dyDescent="0.3">
      <c r="C30" s="19"/>
      <c r="D30" s="19"/>
      <c r="E30" s="19"/>
      <c r="F30" s="19"/>
      <c r="G30" s="19"/>
    </row>
  </sheetData>
  <mergeCells count="3">
    <mergeCell ref="A25:B25"/>
    <mergeCell ref="A1:G1"/>
    <mergeCell ref="A24:G2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70b32122-357b-42a0-b74c-e15fb1876117</TitusGUID>
  <TitusMetadata xmlns="">eyJucyI6Imh0dHA6XC9cL3d3dy50aXR1cy5jb21cL25zXC9QZW5zaW9ucyBBZ2VuY3kgb2YgR2VvcmdpYSIsInByb3BzIjpbeyJuIjoiTGFuZ3VhZ2UiLCJ2YWxzIjpbeyJ2YWx1ZSI6IntfTF9HZW9ffSJ9XX0seyJuIjoiQ2xhc3NpZmljYXRpb24iLCJ2YWxzIjpbeyJ2YWx1ZSI6IntfQ0dfUHVibGljX30ifV19LHsibiI6IkRlcGFydG1lbnRHRU8iLCJ2YWxzIjpbeyJ2YWx1ZSI6IkludmVzdG1lbnRfT2ZmaWNlIn1dfSx7Im4iOiJEZXBhcnRtZW50RW5nIiwidmFscyI6W119LHsibiI6IkRhdGUiLCJ2YWxzIjpbeyJ2YWx1ZSI6IntfRGF0ZV99LDIwMjYtMDItMDYifV19LHsibiI6IkRyYWZ0IiwidmFscyI6W3sidmFsdWUiOiItIn1dfSx7Im4iOiJBcHBseUhlYWRlciIsInZhbHMiOlt7InZhbHVlIjoie19Ob19IZWFkZXJffSJ9XX1dfQ==</TitusMetadata>
</titus>
</file>

<file path=customXml/itemProps1.xml><?xml version="1.0" encoding="utf-8"?>
<ds:datastoreItem xmlns:ds="http://schemas.openxmlformats.org/officeDocument/2006/customXml" ds:itemID="{923159A1-4DB0-4DF1-A45C-30B660F7A74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ლია ჩარექიშვილი</cp:lastModifiedBy>
  <cp:lastPrinted>2016-02-09T10:31:32Z</cp:lastPrinted>
  <dcterms:created xsi:type="dcterms:W3CDTF">2010-03-31T11:16:07Z</dcterms:created>
  <dcterms:modified xsi:type="dcterms:W3CDTF">2026-04-03T08:17:19Z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{1804B766-C1C4-4CC6-B3B5-AFD439F106BF}</vt:lpwstr>
  </property>
  <property fmtid="{D5CDD505-2E9C-101B-9397-08002B2CF9AE}" pid="3" name="TitusGUID">
    <vt:lpwstr>70b32122-357b-42a0-b74c-e15fb1876117</vt:lpwstr>
  </property>
  <property fmtid="{D5CDD505-2E9C-101B-9397-08002B2CF9AE}" pid="4" name="Language">
    <vt:lpwstr>{_L_Geo_}</vt:lpwstr>
  </property>
  <property fmtid="{D5CDD505-2E9C-101B-9397-08002B2CF9AE}" pid="5" name="Classification">
    <vt:lpwstr>{_CG_Public_}</vt:lpwstr>
  </property>
  <property fmtid="{D5CDD505-2E9C-101B-9397-08002B2CF9AE}" pid="6" name="DepartmentGEO">
    <vt:lpwstr>Investment_Office</vt:lpwstr>
  </property>
  <property fmtid="{D5CDD505-2E9C-101B-9397-08002B2CF9AE}" pid="7" name="Date">
    <vt:lpwstr>{_Date_},2026-02-06</vt:lpwstr>
  </property>
  <property fmtid="{D5CDD505-2E9C-101B-9397-08002B2CF9AE}" pid="8" name="Draft">
    <vt:lpwstr>-</vt:lpwstr>
  </property>
  <property fmtid="{D5CDD505-2E9C-101B-9397-08002B2CF9AE}" pid="9" name="ApplyHeader">
    <vt:lpwstr>{_No_Header_}</vt:lpwstr>
  </property>
</Properties>
</file>