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Socialuri\1 maisi\GEO\"/>
    </mc:Choice>
  </mc:AlternateContent>
  <xr:revisionPtr revIDLastSave="0" documentId="13_ncr:1_{59F230B6-CC54-4370-8E97-3402915FD4C0}" xr6:coauthVersionLast="40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25" sheetId="5" r:id="rId1"/>
    <sheet name="2024" sheetId="4" r:id="rId2"/>
    <sheet name="2023" sheetId="3" r:id="rId3"/>
    <sheet name="2022" sheetId="2" r:id="rId4"/>
    <sheet name="2021" sheetId="1" r:id="rId5"/>
  </sheets>
  <definedNames>
    <definedName name="solver_adj" localSheetId="0" hidden="1">'2025'!$G$7:$G$13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'2025'!$G$5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606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5" i="1"/>
  <c r="K10" i="1"/>
  <c r="K11" i="1"/>
  <c r="K12" i="1"/>
  <c r="K5" i="1"/>
  <c r="H5" i="1"/>
</calcChain>
</file>

<file path=xl/sharedStrings.xml><?xml version="1.0" encoding="utf-8"?>
<sst xmlns="http://schemas.openxmlformats.org/spreadsheetml/2006/main" count="168" uniqueCount="27">
  <si>
    <t>ასაკობრივი ჯგუფი</t>
  </si>
  <si>
    <t>შშმ ბავშვი</t>
  </si>
  <si>
    <t>სულ</t>
  </si>
  <si>
    <t>მკვეთრად გამოხატული</t>
  </si>
  <si>
    <t xml:space="preserve">მნიშვნელოვნად გამოხატული </t>
  </si>
  <si>
    <t>ზომიერად გამოხატული</t>
  </si>
  <si>
    <t>ქალი</t>
  </si>
  <si>
    <t>კაცი</t>
  </si>
  <si>
    <t xml:space="preserve">მათ შორის: </t>
  </si>
  <si>
    <t>6 წლამდე</t>
  </si>
  <si>
    <t>75 წელზე უფროსი</t>
  </si>
  <si>
    <t xml:space="preserve">სულ </t>
  </si>
  <si>
    <t>-</t>
  </si>
  <si>
    <t>მათ შორის:</t>
  </si>
  <si>
    <t>გოგო</t>
  </si>
  <si>
    <t>ბიჭი</t>
  </si>
  <si>
    <r>
      <rPr>
        <b/>
        <u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სსიპ ჯანმრთელობის ეროვნული სააგენტო.</t>
    </r>
  </si>
  <si>
    <r>
      <t xml:space="preserve">საყოველთაო ჯანდაცვის პროგრამით დაფინანსებული ონკოლოგიური პრეპარატებით მოსარგებლე შშმ პირთა რიცხოვნობა ასაკობრივი ჯგუფების, სტატუსის და სქესის მიხედვით, 2021 წ. 
</t>
    </r>
    <r>
      <rPr>
        <sz val="10"/>
        <color rgb="FF212121"/>
        <rFont val="Sylfaen"/>
        <family val="1"/>
      </rPr>
      <t>(ერთეული)</t>
    </r>
  </si>
  <si>
    <r>
      <t xml:space="preserve">საყოველთაო ჯანდაცვის პროგრამით დაფინანსებული ონკოლოგიური პრეპარატებით მოსარგებლე შშმ პირთა რიცხოვნობა ასაკობრივი ჯგუფების, სტატუსის და სქესის მიხედვით, 2022 წ. 
</t>
    </r>
    <r>
      <rPr>
        <sz val="10"/>
        <color rgb="FF212121"/>
        <rFont val="Sylfaen"/>
        <family val="1"/>
      </rPr>
      <t>(ერთეული)</t>
    </r>
  </si>
  <si>
    <t>6-17</t>
  </si>
  <si>
    <t>18-35</t>
  </si>
  <si>
    <t>36-55</t>
  </si>
  <si>
    <t>56-65</t>
  </si>
  <si>
    <t>66-75</t>
  </si>
  <si>
    <r>
      <t xml:space="preserve">საყოველთაო ჯანდაცვის პროგრამით დაფინანსებული ონკოლოგიური პრეპარატებით მოსარგებლე შშმ პირთა რიცხოვნობა ასაკობრივი ჯგუფების, სტატუსის და სქესის მიხედვით, 2023 წ. 
</t>
    </r>
    <r>
      <rPr>
        <sz val="10"/>
        <color rgb="FF212121"/>
        <rFont val="Sylfaen"/>
        <family val="1"/>
      </rPr>
      <t>(ერთეული)</t>
    </r>
  </si>
  <si>
    <r>
      <t xml:space="preserve">საყოველთაო ჯანდაცვის პროგრამით დაფინანსებული ონკოლოგიური პრეპარატებით მოსარგებლე შშმ პირთა რიცხოვნობა ასაკობრივი ჯგუფების, სტატუსის და სქესის მიხედვით, 2024 წ. 
</t>
    </r>
    <r>
      <rPr>
        <sz val="10"/>
        <color rgb="FF212121"/>
        <rFont val="Sylfaen"/>
        <family val="1"/>
      </rPr>
      <t>(ერთეული)</t>
    </r>
  </si>
  <si>
    <r>
      <t xml:space="preserve">საყოველთაო ჯანდაცვის პროგრამით დაფინანსებული ონკოლოგიური პრეპარატებით მოსარგებლე შშმ პირთა რიცხოვნობა ასაკობრივი ჯგუფების, სტატუსის და სქესის მიხედვით, 2025 წ. 
</t>
    </r>
    <r>
      <rPr>
        <sz val="10"/>
        <color rgb="FF212121"/>
        <rFont val="Sylfaen"/>
        <family val="1"/>
      </rPr>
      <t>(ერთეული)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</si>
</sst>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\ ##0"/>
    <numFmt numFmtId="166" formatCode="\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212121"/>
      <name val="Sylfaen"/>
      <family val="1"/>
    </font>
    <font>
      <sz val="10"/>
      <color rgb="FF212121"/>
      <name val="Sylfaen"/>
      <family val="1"/>
    </font>
    <font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u/>
      <sz val="9"/>
      <color theme="1"/>
      <name val="Sylfaen"/>
      <family val="1"/>
    </font>
    <font>
      <sz val="9"/>
      <color theme="1"/>
      <name val="Sylfaen"/>
      <family val="1"/>
    </font>
    <font>
      <sz val="11"/>
      <name val="Calibri"/>
      <family val="2"/>
    </font>
    <font>
      <sz val="10"/>
      <name val="Helv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indent="1"/>
    </xf>
    <xf numFmtId="165" fontId="5" fillId="2" borderId="0" xfId="0" applyNumberFormat="1" applyFont="1" applyFill="1" applyBorder="1" applyAlignment="1">
      <alignment horizontal="right" vertical="center"/>
    </xf>
    <xf numFmtId="165" fontId="5" fillId="2" borderId="0" xfId="0" quotePrefix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/>
    <xf numFmtId="0" fontId="5" fillId="2" borderId="2" xfId="0" applyFont="1" applyFill="1" applyBorder="1" applyAlignment="1">
      <alignment horizontal="left" vertical="center" indent="1"/>
    </xf>
    <xf numFmtId="165" fontId="5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9" fillId="0" borderId="0" xfId="1" applyNumberFormat="1" applyFont="1" applyAlignment="1">
      <alignment horizontal="right"/>
    </xf>
    <xf numFmtId="166" fontId="9" fillId="2" borderId="0" xfId="1" applyNumberFormat="1" applyFont="1" applyFill="1" applyAlignment="1">
      <alignment horizontal="right"/>
    </xf>
    <xf numFmtId="166" fontId="9" fillId="2" borderId="2" xfId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4" fillId="2" borderId="0" xfId="2" applyNumberFormat="1" applyFont="1" applyFill="1" applyBorder="1" applyAlignment="1">
      <alignment horizontal="right" vertical="center"/>
    </xf>
    <xf numFmtId="167" fontId="5" fillId="2" borderId="0" xfId="2" applyNumberFormat="1" applyFont="1" applyFill="1" applyBorder="1" applyAlignment="1">
      <alignment horizontal="right" vertical="center"/>
    </xf>
    <xf numFmtId="167" fontId="5" fillId="2" borderId="2" xfId="2" applyNumberFormat="1" applyFont="1" applyFill="1" applyBorder="1" applyAlignment="1">
      <alignment horizontal="right" vertical="center"/>
    </xf>
    <xf numFmtId="166" fontId="9" fillId="2" borderId="0" xfId="1" applyNumberFormat="1" applyFont="1" applyFill="1" applyAlignment="1">
      <alignment horizontal="right" vertical="center"/>
    </xf>
    <xf numFmtId="166" fontId="9" fillId="2" borderId="2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4F4D-9BC0-4A24-82D2-352A3EFA3BAC}">
  <dimension ref="A1:P17"/>
  <sheetViews>
    <sheetView tabSelected="1" workbookViewId="0">
      <selection sqref="A1:P1"/>
    </sheetView>
  </sheetViews>
  <sheetFormatPr defaultColWidth="8.85546875" defaultRowHeight="15" x14ac:dyDescent="0.25"/>
  <cols>
    <col min="1" max="1" width="20.7109375" style="1" customWidth="1"/>
    <col min="2" max="16" width="12.7109375" style="1" customWidth="1"/>
    <col min="17" max="16384" width="8.85546875" style="1"/>
  </cols>
  <sheetData>
    <row r="1" spans="1:16" ht="30" customHeight="1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34" t="s">
        <v>0</v>
      </c>
      <c r="B2" s="34" t="s">
        <v>2</v>
      </c>
      <c r="C2" s="34"/>
      <c r="D2" s="34"/>
      <c r="E2" s="25"/>
      <c r="F2" s="37" t="s">
        <v>8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5" customHeight="1" x14ac:dyDescent="0.25">
      <c r="A3" s="35"/>
      <c r="B3" s="35"/>
      <c r="C3" s="35"/>
      <c r="D3" s="35"/>
      <c r="E3" s="38" t="s">
        <v>3</v>
      </c>
      <c r="F3" s="38"/>
      <c r="G3" s="38"/>
      <c r="H3" s="38" t="s">
        <v>4</v>
      </c>
      <c r="I3" s="38"/>
      <c r="J3" s="38"/>
      <c r="K3" s="38" t="s">
        <v>5</v>
      </c>
      <c r="L3" s="38"/>
      <c r="M3" s="38"/>
      <c r="N3" s="38" t="s">
        <v>1</v>
      </c>
      <c r="O3" s="38"/>
      <c r="P3" s="38"/>
    </row>
    <row r="4" spans="1:16" ht="15" customHeight="1" x14ac:dyDescent="0.25">
      <c r="A4" s="36"/>
      <c r="B4" s="26" t="s">
        <v>2</v>
      </c>
      <c r="C4" s="26" t="s">
        <v>6</v>
      </c>
      <c r="D4" s="26" t="s">
        <v>7</v>
      </c>
      <c r="E4" s="26" t="s">
        <v>2</v>
      </c>
      <c r="F4" s="26" t="s">
        <v>6</v>
      </c>
      <c r="G4" s="26" t="s">
        <v>7</v>
      </c>
      <c r="H4" s="26" t="s">
        <v>2</v>
      </c>
      <c r="I4" s="26" t="s">
        <v>6</v>
      </c>
      <c r="J4" s="26" t="s">
        <v>7</v>
      </c>
      <c r="K4" s="26" t="s">
        <v>2</v>
      </c>
      <c r="L4" s="26" t="s">
        <v>6</v>
      </c>
      <c r="M4" s="26" t="s">
        <v>7</v>
      </c>
      <c r="N4" s="26" t="s">
        <v>2</v>
      </c>
      <c r="O4" s="26" t="s">
        <v>14</v>
      </c>
      <c r="P4" s="26" t="s">
        <v>15</v>
      </c>
    </row>
    <row r="5" spans="1:16" ht="15" customHeight="1" x14ac:dyDescent="0.25">
      <c r="A5" s="2" t="s">
        <v>11</v>
      </c>
      <c r="B5" s="3">
        <v>4334</v>
      </c>
      <c r="C5" s="3">
        <v>2539</v>
      </c>
      <c r="D5" s="3">
        <v>1795</v>
      </c>
      <c r="E5" s="3">
        <v>1145</v>
      </c>
      <c r="F5" s="27">
        <v>535</v>
      </c>
      <c r="G5" s="27">
        <v>610</v>
      </c>
      <c r="H5" s="3">
        <v>3153</v>
      </c>
      <c r="I5" s="3">
        <v>1991</v>
      </c>
      <c r="J5" s="3">
        <v>1162</v>
      </c>
      <c r="K5" s="27">
        <v>22</v>
      </c>
      <c r="L5" s="27">
        <v>9</v>
      </c>
      <c r="M5" s="27">
        <v>13</v>
      </c>
      <c r="N5" s="27">
        <v>14</v>
      </c>
      <c r="O5" s="27">
        <v>4</v>
      </c>
      <c r="P5" s="27">
        <v>10</v>
      </c>
    </row>
    <row r="6" spans="1:16" ht="15" customHeight="1" x14ac:dyDescent="0.25">
      <c r="A6" s="4" t="s">
        <v>13</v>
      </c>
      <c r="B6" s="6"/>
      <c r="C6" s="27"/>
      <c r="D6" s="27"/>
      <c r="E6" s="6"/>
      <c r="F6" s="27"/>
      <c r="G6" s="27"/>
      <c r="H6" s="28"/>
      <c r="I6" s="27"/>
      <c r="J6" s="27"/>
      <c r="K6" s="28"/>
      <c r="L6" s="27"/>
      <c r="M6" s="27"/>
      <c r="N6" s="28"/>
      <c r="O6" s="27"/>
      <c r="P6" s="27"/>
    </row>
    <row r="7" spans="1:16" s="8" customFormat="1" ht="15" customHeight="1" x14ac:dyDescent="0.25">
      <c r="A7" s="5" t="s">
        <v>9</v>
      </c>
      <c r="B7" s="6">
        <v>4</v>
      </c>
      <c r="C7" s="28">
        <v>1</v>
      </c>
      <c r="D7" s="28">
        <v>3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6">
        <v>4</v>
      </c>
      <c r="O7" s="6">
        <v>1</v>
      </c>
      <c r="P7" s="6">
        <v>3</v>
      </c>
    </row>
    <row r="8" spans="1:16" s="8" customFormat="1" ht="15" customHeight="1" x14ac:dyDescent="0.25">
      <c r="A8" s="17" t="s">
        <v>19</v>
      </c>
      <c r="B8" s="6">
        <v>10</v>
      </c>
      <c r="C8" s="28">
        <v>3</v>
      </c>
      <c r="D8" s="28">
        <v>7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6">
        <v>10</v>
      </c>
      <c r="O8" s="6">
        <v>3</v>
      </c>
      <c r="P8" s="6">
        <v>7</v>
      </c>
    </row>
    <row r="9" spans="1:16" s="8" customFormat="1" ht="15" customHeight="1" x14ac:dyDescent="0.25">
      <c r="A9" s="5" t="s">
        <v>20</v>
      </c>
      <c r="B9" s="6">
        <v>179</v>
      </c>
      <c r="C9" s="28">
        <v>104</v>
      </c>
      <c r="D9" s="28">
        <v>75</v>
      </c>
      <c r="E9" s="6">
        <v>48</v>
      </c>
      <c r="F9" s="6">
        <v>21</v>
      </c>
      <c r="G9" s="6">
        <v>27</v>
      </c>
      <c r="H9" s="6">
        <v>131</v>
      </c>
      <c r="I9" s="6">
        <v>83</v>
      </c>
      <c r="J9" s="6">
        <v>48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</row>
    <row r="10" spans="1:16" s="8" customFormat="1" ht="15" customHeight="1" x14ac:dyDescent="0.25">
      <c r="A10" s="5" t="s">
        <v>21</v>
      </c>
      <c r="B10" s="6">
        <v>2045</v>
      </c>
      <c r="C10" s="6">
        <v>1582</v>
      </c>
      <c r="D10" s="6">
        <v>463</v>
      </c>
      <c r="E10" s="6">
        <v>378</v>
      </c>
      <c r="F10" s="6">
        <v>221</v>
      </c>
      <c r="G10" s="6">
        <v>157</v>
      </c>
      <c r="H10" s="6">
        <v>1657</v>
      </c>
      <c r="I10" s="6">
        <v>1355</v>
      </c>
      <c r="J10" s="6">
        <v>302</v>
      </c>
      <c r="K10" s="6">
        <v>10</v>
      </c>
      <c r="L10" s="6">
        <v>6</v>
      </c>
      <c r="M10" s="6">
        <v>4</v>
      </c>
      <c r="N10" s="30">
        <v>0</v>
      </c>
      <c r="O10" s="30">
        <v>0</v>
      </c>
      <c r="P10" s="30">
        <v>0</v>
      </c>
    </row>
    <row r="11" spans="1:16" s="8" customFormat="1" ht="15" customHeight="1" x14ac:dyDescent="0.25">
      <c r="A11" s="5" t="s">
        <v>22</v>
      </c>
      <c r="B11" s="6">
        <v>1923</v>
      </c>
      <c r="C11" s="28">
        <v>793</v>
      </c>
      <c r="D11" s="6">
        <v>1130</v>
      </c>
      <c r="E11" s="6">
        <v>601</v>
      </c>
      <c r="F11" s="6">
        <v>260</v>
      </c>
      <c r="G11" s="6">
        <v>341</v>
      </c>
      <c r="H11" s="6">
        <v>1310</v>
      </c>
      <c r="I11" s="6">
        <v>530</v>
      </c>
      <c r="J11" s="6">
        <v>780</v>
      </c>
      <c r="K11" s="6">
        <v>12</v>
      </c>
      <c r="L11" s="6">
        <v>3</v>
      </c>
      <c r="M11" s="6">
        <v>9</v>
      </c>
      <c r="N11" s="30">
        <v>0</v>
      </c>
      <c r="O11" s="30">
        <v>0</v>
      </c>
      <c r="P11" s="30">
        <v>0</v>
      </c>
    </row>
    <row r="12" spans="1:16" s="8" customFormat="1" ht="15" customHeight="1" x14ac:dyDescent="0.25">
      <c r="A12" s="5" t="s">
        <v>23</v>
      </c>
      <c r="B12" s="6">
        <v>152</v>
      </c>
      <c r="C12" s="28">
        <v>48</v>
      </c>
      <c r="D12" s="6">
        <v>104</v>
      </c>
      <c r="E12" s="6">
        <v>116</v>
      </c>
      <c r="F12" s="6">
        <v>32</v>
      </c>
      <c r="G12" s="6">
        <v>84</v>
      </c>
      <c r="H12" s="6">
        <v>36</v>
      </c>
      <c r="I12" s="6">
        <v>16</v>
      </c>
      <c r="J12" s="6">
        <v>20</v>
      </c>
      <c r="K12" s="6">
        <v>0</v>
      </c>
      <c r="L12" s="6">
        <v>0</v>
      </c>
      <c r="M12" s="6">
        <v>0</v>
      </c>
      <c r="N12" s="30">
        <v>0</v>
      </c>
      <c r="O12" s="30">
        <v>0</v>
      </c>
      <c r="P12" s="30">
        <v>0</v>
      </c>
    </row>
    <row r="13" spans="1:16" s="8" customFormat="1" ht="15" customHeight="1" x14ac:dyDescent="0.25">
      <c r="A13" s="11" t="s">
        <v>10</v>
      </c>
      <c r="B13" s="12">
        <v>21</v>
      </c>
      <c r="C13" s="29">
        <v>8</v>
      </c>
      <c r="D13" s="29">
        <v>13</v>
      </c>
      <c r="E13" s="12">
        <v>2</v>
      </c>
      <c r="F13" s="29">
        <v>1</v>
      </c>
      <c r="G13" s="29">
        <v>1</v>
      </c>
      <c r="H13" s="29">
        <v>19</v>
      </c>
      <c r="I13" s="29">
        <v>7</v>
      </c>
      <c r="J13" s="29">
        <v>12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</row>
    <row r="14" spans="1:16" s="8" customFormat="1" ht="18" customHeight="1" x14ac:dyDescent="0.2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O15" s="9"/>
      <c r="P15" s="9"/>
    </row>
    <row r="16" spans="1:16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9">
    <mergeCell ref="A14:P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C5" sqref="C5:D5"/>
    </sheetView>
  </sheetViews>
  <sheetFormatPr defaultColWidth="8.85546875" defaultRowHeight="15" x14ac:dyDescent="0.25"/>
  <cols>
    <col min="1" max="1" width="20.7109375" style="1" customWidth="1"/>
    <col min="2" max="16" width="12.7109375" style="1" customWidth="1"/>
    <col min="17" max="16384" width="8.85546875" style="1"/>
  </cols>
  <sheetData>
    <row r="1" spans="1:16" ht="30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34" t="s">
        <v>0</v>
      </c>
      <c r="B2" s="34" t="s">
        <v>2</v>
      </c>
      <c r="C2" s="34"/>
      <c r="D2" s="34"/>
      <c r="E2" s="20"/>
      <c r="F2" s="37" t="s">
        <v>8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5" customHeight="1" x14ac:dyDescent="0.25">
      <c r="A3" s="35"/>
      <c r="B3" s="35"/>
      <c r="C3" s="35"/>
      <c r="D3" s="35"/>
      <c r="E3" s="38" t="s">
        <v>3</v>
      </c>
      <c r="F3" s="38"/>
      <c r="G3" s="38"/>
      <c r="H3" s="38" t="s">
        <v>4</v>
      </c>
      <c r="I3" s="38"/>
      <c r="J3" s="38"/>
      <c r="K3" s="38" t="s">
        <v>5</v>
      </c>
      <c r="L3" s="38"/>
      <c r="M3" s="38"/>
      <c r="N3" s="38" t="s">
        <v>1</v>
      </c>
      <c r="O3" s="38"/>
      <c r="P3" s="38"/>
    </row>
    <row r="4" spans="1:16" ht="15" customHeight="1" x14ac:dyDescent="0.25">
      <c r="A4" s="36"/>
      <c r="B4" s="21" t="s">
        <v>2</v>
      </c>
      <c r="C4" s="21" t="s">
        <v>6</v>
      </c>
      <c r="D4" s="21" t="s">
        <v>7</v>
      </c>
      <c r="E4" s="21" t="s">
        <v>2</v>
      </c>
      <c r="F4" s="21" t="s">
        <v>6</v>
      </c>
      <c r="G4" s="21" t="s">
        <v>7</v>
      </c>
      <c r="H4" s="21" t="s">
        <v>2</v>
      </c>
      <c r="I4" s="21" t="s">
        <v>6</v>
      </c>
      <c r="J4" s="21" t="s">
        <v>7</v>
      </c>
      <c r="K4" s="21" t="s">
        <v>2</v>
      </c>
      <c r="L4" s="21" t="s">
        <v>6</v>
      </c>
      <c r="M4" s="21" t="s">
        <v>7</v>
      </c>
      <c r="N4" s="21" t="s">
        <v>2</v>
      </c>
      <c r="O4" s="21" t="s">
        <v>14</v>
      </c>
      <c r="P4" s="21" t="s">
        <v>15</v>
      </c>
    </row>
    <row r="5" spans="1:16" ht="15" customHeight="1" x14ac:dyDescent="0.25">
      <c r="A5" s="2" t="s">
        <v>11</v>
      </c>
      <c r="B5" s="3">
        <v>3992</v>
      </c>
      <c r="C5" s="3">
        <v>2411</v>
      </c>
      <c r="D5" s="3">
        <v>1581</v>
      </c>
      <c r="E5" s="3">
        <v>1012</v>
      </c>
      <c r="F5" s="3">
        <v>474</v>
      </c>
      <c r="G5" s="3">
        <v>538</v>
      </c>
      <c r="H5" s="3">
        <v>2949</v>
      </c>
      <c r="I5" s="3">
        <v>1930</v>
      </c>
      <c r="J5" s="3">
        <v>1019</v>
      </c>
      <c r="K5" s="3">
        <v>19</v>
      </c>
      <c r="L5" s="3">
        <v>6</v>
      </c>
      <c r="M5" s="3">
        <v>13</v>
      </c>
      <c r="N5" s="3">
        <v>12</v>
      </c>
      <c r="O5" s="3">
        <v>1</v>
      </c>
      <c r="P5" s="3">
        <v>11</v>
      </c>
    </row>
    <row r="6" spans="1:16" ht="15" customHeight="1" x14ac:dyDescent="0.25">
      <c r="A6" s="4" t="s">
        <v>13</v>
      </c>
      <c r="B6" s="6"/>
      <c r="C6" s="3"/>
      <c r="D6" s="3"/>
      <c r="E6" s="6"/>
      <c r="F6" s="3"/>
      <c r="G6" s="3"/>
      <c r="H6" s="6"/>
      <c r="I6" s="3"/>
      <c r="J6" s="3"/>
      <c r="K6" s="6"/>
      <c r="L6" s="3"/>
      <c r="M6" s="3"/>
      <c r="N6" s="6"/>
      <c r="O6" s="3"/>
      <c r="P6" s="3"/>
    </row>
    <row r="7" spans="1:16" s="8" customFormat="1" ht="15" customHeight="1" x14ac:dyDescent="0.2">
      <c r="A7" s="5" t="s">
        <v>9</v>
      </c>
      <c r="B7" s="6">
        <v>3</v>
      </c>
      <c r="C7" s="22">
        <v>0</v>
      </c>
      <c r="D7" s="6">
        <v>3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6">
        <v>3</v>
      </c>
      <c r="O7" s="23">
        <v>0</v>
      </c>
      <c r="P7" s="6">
        <v>3</v>
      </c>
    </row>
    <row r="8" spans="1:16" s="8" customFormat="1" ht="15" customHeight="1" x14ac:dyDescent="0.2">
      <c r="A8" s="17" t="s">
        <v>19</v>
      </c>
      <c r="B8" s="6">
        <v>9</v>
      </c>
      <c r="C8" s="6">
        <v>1</v>
      </c>
      <c r="D8" s="6">
        <v>8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6">
        <v>9</v>
      </c>
      <c r="O8" s="6">
        <v>1</v>
      </c>
      <c r="P8" s="6">
        <v>8</v>
      </c>
    </row>
    <row r="9" spans="1:16" s="8" customFormat="1" ht="15" customHeight="1" x14ac:dyDescent="0.2">
      <c r="A9" s="5" t="s">
        <v>20</v>
      </c>
      <c r="B9" s="6">
        <v>162</v>
      </c>
      <c r="C9" s="6">
        <v>101</v>
      </c>
      <c r="D9" s="6">
        <v>61</v>
      </c>
      <c r="E9" s="6">
        <v>44</v>
      </c>
      <c r="F9" s="6">
        <v>23</v>
      </c>
      <c r="G9" s="6">
        <v>21</v>
      </c>
      <c r="H9" s="6">
        <v>118</v>
      </c>
      <c r="I9" s="6">
        <v>78</v>
      </c>
      <c r="J9" s="6">
        <v>40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</row>
    <row r="10" spans="1:16" s="8" customFormat="1" ht="15" customHeight="1" x14ac:dyDescent="0.2">
      <c r="A10" s="5" t="s">
        <v>21</v>
      </c>
      <c r="B10" s="6">
        <v>1937</v>
      </c>
      <c r="C10" s="6">
        <v>1507</v>
      </c>
      <c r="D10" s="6">
        <v>430</v>
      </c>
      <c r="E10" s="6">
        <v>340</v>
      </c>
      <c r="F10" s="6">
        <v>195</v>
      </c>
      <c r="G10" s="6">
        <v>145</v>
      </c>
      <c r="H10" s="6">
        <v>1589</v>
      </c>
      <c r="I10" s="6">
        <v>1307</v>
      </c>
      <c r="J10" s="6">
        <v>282</v>
      </c>
      <c r="K10" s="6">
        <v>8</v>
      </c>
      <c r="L10" s="6">
        <v>5</v>
      </c>
      <c r="M10" s="6">
        <v>3</v>
      </c>
      <c r="N10" s="23">
        <v>0</v>
      </c>
      <c r="O10" s="23">
        <v>0</v>
      </c>
      <c r="P10" s="23">
        <v>0</v>
      </c>
    </row>
    <row r="11" spans="1:16" s="8" customFormat="1" ht="15" customHeight="1" x14ac:dyDescent="0.2">
      <c r="A11" s="5" t="s">
        <v>22</v>
      </c>
      <c r="B11" s="6">
        <v>1716</v>
      </c>
      <c r="C11" s="6">
        <v>749</v>
      </c>
      <c r="D11" s="6">
        <v>967</v>
      </c>
      <c r="E11" s="6">
        <v>515</v>
      </c>
      <c r="F11" s="6">
        <v>225</v>
      </c>
      <c r="G11" s="6">
        <v>290</v>
      </c>
      <c r="H11" s="6">
        <v>1190</v>
      </c>
      <c r="I11" s="6">
        <v>523</v>
      </c>
      <c r="J11" s="6">
        <v>667</v>
      </c>
      <c r="K11" s="6">
        <v>11</v>
      </c>
      <c r="L11" s="7">
        <v>1</v>
      </c>
      <c r="M11" s="6">
        <v>10</v>
      </c>
      <c r="N11" s="23">
        <v>0</v>
      </c>
      <c r="O11" s="23">
        <v>0</v>
      </c>
      <c r="P11" s="23">
        <v>0</v>
      </c>
    </row>
    <row r="12" spans="1:16" s="8" customFormat="1" ht="15" customHeight="1" x14ac:dyDescent="0.2">
      <c r="A12" s="5" t="s">
        <v>23</v>
      </c>
      <c r="B12" s="6">
        <v>143</v>
      </c>
      <c r="C12" s="6">
        <v>45</v>
      </c>
      <c r="D12" s="6">
        <v>98</v>
      </c>
      <c r="E12" s="6">
        <v>112</v>
      </c>
      <c r="F12" s="6">
        <v>31</v>
      </c>
      <c r="G12" s="6">
        <v>81</v>
      </c>
      <c r="H12" s="6">
        <v>31</v>
      </c>
      <c r="I12" s="6">
        <v>14</v>
      </c>
      <c r="J12" s="6">
        <v>17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</row>
    <row r="13" spans="1:16" s="8" customFormat="1" ht="15" customHeight="1" x14ac:dyDescent="0.2">
      <c r="A13" s="11" t="s">
        <v>10</v>
      </c>
      <c r="B13" s="12">
        <v>22</v>
      </c>
      <c r="C13" s="12">
        <v>8</v>
      </c>
      <c r="D13" s="12">
        <v>14</v>
      </c>
      <c r="E13" s="12">
        <v>1</v>
      </c>
      <c r="F13" s="24">
        <v>0</v>
      </c>
      <c r="G13" s="12">
        <v>1</v>
      </c>
      <c r="H13" s="12">
        <v>21</v>
      </c>
      <c r="I13" s="12">
        <v>8</v>
      </c>
      <c r="J13" s="12">
        <v>13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 s="8" customFormat="1" ht="18" customHeight="1" x14ac:dyDescent="0.2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O15" s="9"/>
      <c r="P15" s="9"/>
    </row>
    <row r="16" spans="1:16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</sheetData>
  <mergeCells count="9">
    <mergeCell ref="A14:P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workbookViewId="0">
      <selection sqref="A1:P1"/>
    </sheetView>
  </sheetViews>
  <sheetFormatPr defaultColWidth="8.85546875" defaultRowHeight="15" x14ac:dyDescent="0.25"/>
  <cols>
    <col min="1" max="1" width="20.7109375" style="1" customWidth="1"/>
    <col min="2" max="16" width="12.7109375" style="1" customWidth="1"/>
    <col min="17" max="16384" width="8.85546875" style="1"/>
  </cols>
  <sheetData>
    <row r="1" spans="1:16" ht="30" customHeight="1" x14ac:dyDescent="0.2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34" t="s">
        <v>0</v>
      </c>
      <c r="B2" s="34" t="s">
        <v>2</v>
      </c>
      <c r="C2" s="34"/>
      <c r="D2" s="34"/>
      <c r="E2" s="18"/>
      <c r="F2" s="37" t="s">
        <v>8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5" customHeight="1" x14ac:dyDescent="0.25">
      <c r="A3" s="35"/>
      <c r="B3" s="35"/>
      <c r="C3" s="35"/>
      <c r="D3" s="35"/>
      <c r="E3" s="38" t="s">
        <v>3</v>
      </c>
      <c r="F3" s="38"/>
      <c r="G3" s="38"/>
      <c r="H3" s="38" t="s">
        <v>4</v>
      </c>
      <c r="I3" s="38"/>
      <c r="J3" s="38"/>
      <c r="K3" s="38" t="s">
        <v>5</v>
      </c>
      <c r="L3" s="38"/>
      <c r="M3" s="38"/>
      <c r="N3" s="38" t="s">
        <v>1</v>
      </c>
      <c r="O3" s="38"/>
      <c r="P3" s="38"/>
    </row>
    <row r="4" spans="1:16" ht="15" customHeight="1" x14ac:dyDescent="0.25">
      <c r="A4" s="36"/>
      <c r="B4" s="19" t="s">
        <v>2</v>
      </c>
      <c r="C4" s="19" t="s">
        <v>6</v>
      </c>
      <c r="D4" s="19" t="s">
        <v>7</v>
      </c>
      <c r="E4" s="19" t="s">
        <v>2</v>
      </c>
      <c r="F4" s="19" t="s">
        <v>6</v>
      </c>
      <c r="G4" s="19" t="s">
        <v>7</v>
      </c>
      <c r="H4" s="19" t="s">
        <v>2</v>
      </c>
      <c r="I4" s="19" t="s">
        <v>6</v>
      </c>
      <c r="J4" s="19" t="s">
        <v>7</v>
      </c>
      <c r="K4" s="19" t="s">
        <v>2</v>
      </c>
      <c r="L4" s="19" t="s">
        <v>6</v>
      </c>
      <c r="M4" s="19" t="s">
        <v>7</v>
      </c>
      <c r="N4" s="19" t="s">
        <v>2</v>
      </c>
      <c r="O4" s="19" t="s">
        <v>14</v>
      </c>
      <c r="P4" s="19" t="s">
        <v>15</v>
      </c>
    </row>
    <row r="5" spans="1:16" ht="15" customHeight="1" x14ac:dyDescent="0.25">
      <c r="A5" s="2" t="s">
        <v>11</v>
      </c>
      <c r="B5" s="3">
        <v>3718</v>
      </c>
      <c r="C5" s="3">
        <v>2320</v>
      </c>
      <c r="D5" s="3">
        <v>1398</v>
      </c>
      <c r="E5" s="3">
        <v>992</v>
      </c>
      <c r="F5" s="3">
        <v>473</v>
      </c>
      <c r="G5" s="3">
        <v>519</v>
      </c>
      <c r="H5" s="3">
        <v>2693</v>
      </c>
      <c r="I5" s="3">
        <v>1834</v>
      </c>
      <c r="J5" s="3">
        <v>859</v>
      </c>
      <c r="K5" s="3">
        <v>20</v>
      </c>
      <c r="L5" s="3">
        <v>8</v>
      </c>
      <c r="M5" s="3">
        <v>12</v>
      </c>
      <c r="N5" s="3">
        <v>13</v>
      </c>
      <c r="O5" s="3">
        <v>5</v>
      </c>
      <c r="P5" s="3">
        <v>8</v>
      </c>
    </row>
    <row r="6" spans="1:16" ht="15" customHeight="1" x14ac:dyDescent="0.25">
      <c r="A6" s="4" t="s">
        <v>13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8" customFormat="1" ht="15" customHeight="1" x14ac:dyDescent="0.2">
      <c r="A7" s="5" t="s">
        <v>9</v>
      </c>
      <c r="B7" s="6">
        <v>3</v>
      </c>
      <c r="C7" s="6">
        <v>1</v>
      </c>
      <c r="D7" s="6">
        <v>2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6">
        <v>3</v>
      </c>
      <c r="O7" s="6">
        <v>1</v>
      </c>
      <c r="P7" s="6">
        <v>2</v>
      </c>
    </row>
    <row r="8" spans="1:16" s="8" customFormat="1" ht="15" customHeight="1" x14ac:dyDescent="0.2">
      <c r="A8" s="17" t="s">
        <v>19</v>
      </c>
      <c r="B8" s="6">
        <v>11</v>
      </c>
      <c r="C8" s="6">
        <v>4</v>
      </c>
      <c r="D8" s="6">
        <v>7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6">
        <v>10</v>
      </c>
      <c r="O8" s="6">
        <v>4</v>
      </c>
      <c r="P8" s="6">
        <v>6</v>
      </c>
    </row>
    <row r="9" spans="1:16" s="8" customFormat="1" ht="15" customHeight="1" x14ac:dyDescent="0.2">
      <c r="A9" s="5" t="s">
        <v>20</v>
      </c>
      <c r="B9" s="6">
        <v>165</v>
      </c>
      <c r="C9" s="6">
        <v>105</v>
      </c>
      <c r="D9" s="6">
        <v>60</v>
      </c>
      <c r="E9" s="6">
        <v>50</v>
      </c>
      <c r="F9" s="6">
        <v>21</v>
      </c>
      <c r="G9" s="6">
        <v>29</v>
      </c>
      <c r="H9" s="6">
        <v>115</v>
      </c>
      <c r="I9" s="6">
        <v>84</v>
      </c>
      <c r="J9" s="6">
        <v>31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</row>
    <row r="10" spans="1:16" s="8" customFormat="1" ht="15" customHeight="1" x14ac:dyDescent="0.2">
      <c r="A10" s="5" t="s">
        <v>21</v>
      </c>
      <c r="B10" s="6">
        <v>1859</v>
      </c>
      <c r="C10" s="6">
        <v>1471</v>
      </c>
      <c r="D10" s="6">
        <v>388</v>
      </c>
      <c r="E10" s="6">
        <v>364</v>
      </c>
      <c r="F10" s="6">
        <v>221</v>
      </c>
      <c r="G10" s="6">
        <v>143</v>
      </c>
      <c r="H10" s="6">
        <v>1486</v>
      </c>
      <c r="I10" s="6">
        <v>1243</v>
      </c>
      <c r="J10" s="6">
        <v>243</v>
      </c>
      <c r="K10" s="6">
        <v>9</v>
      </c>
      <c r="L10" s="6">
        <v>7</v>
      </c>
      <c r="M10" s="6">
        <v>2</v>
      </c>
      <c r="N10" s="23">
        <v>0</v>
      </c>
      <c r="O10" s="23">
        <v>0</v>
      </c>
      <c r="P10" s="23">
        <v>0</v>
      </c>
    </row>
    <row r="11" spans="1:16" s="8" customFormat="1" ht="15" customHeight="1" x14ac:dyDescent="0.2">
      <c r="A11" s="5" t="s">
        <v>22</v>
      </c>
      <c r="B11" s="6">
        <v>1548</v>
      </c>
      <c r="C11" s="6">
        <v>691</v>
      </c>
      <c r="D11" s="6">
        <v>857</v>
      </c>
      <c r="E11" s="6">
        <v>489</v>
      </c>
      <c r="F11" s="6">
        <v>205</v>
      </c>
      <c r="G11" s="6">
        <v>284</v>
      </c>
      <c r="H11" s="6">
        <v>1049</v>
      </c>
      <c r="I11" s="6">
        <v>486</v>
      </c>
      <c r="J11" s="6">
        <v>563</v>
      </c>
      <c r="K11" s="6">
        <v>10</v>
      </c>
      <c r="L11" s="7" t="s">
        <v>12</v>
      </c>
      <c r="M11" s="6">
        <v>10</v>
      </c>
      <c r="N11" s="23">
        <v>0</v>
      </c>
      <c r="O11" s="23">
        <v>0</v>
      </c>
      <c r="P11" s="23">
        <v>0</v>
      </c>
    </row>
    <row r="12" spans="1:16" s="8" customFormat="1" ht="15" customHeight="1" x14ac:dyDescent="0.2">
      <c r="A12" s="5" t="s">
        <v>23</v>
      </c>
      <c r="B12" s="6">
        <v>117</v>
      </c>
      <c r="C12" s="6">
        <v>42</v>
      </c>
      <c r="D12" s="6">
        <v>75</v>
      </c>
      <c r="E12" s="6">
        <v>88</v>
      </c>
      <c r="F12" s="6">
        <v>26</v>
      </c>
      <c r="G12" s="6">
        <v>62</v>
      </c>
      <c r="H12" s="6">
        <v>28</v>
      </c>
      <c r="I12" s="6">
        <v>15</v>
      </c>
      <c r="J12" s="6">
        <v>13</v>
      </c>
      <c r="K12" s="6">
        <v>1</v>
      </c>
      <c r="L12" s="6">
        <v>1</v>
      </c>
      <c r="M12" s="7" t="s">
        <v>12</v>
      </c>
      <c r="N12" s="23">
        <v>0</v>
      </c>
      <c r="O12" s="23">
        <v>0</v>
      </c>
      <c r="P12" s="23">
        <v>0</v>
      </c>
    </row>
    <row r="13" spans="1:16" s="8" customFormat="1" ht="15" customHeight="1" x14ac:dyDescent="0.2">
      <c r="A13" s="11" t="s">
        <v>10</v>
      </c>
      <c r="B13" s="12">
        <v>15</v>
      </c>
      <c r="C13" s="12">
        <v>6</v>
      </c>
      <c r="D13" s="12">
        <v>9</v>
      </c>
      <c r="E13" s="12">
        <v>1</v>
      </c>
      <c r="F13" s="24">
        <v>0</v>
      </c>
      <c r="G13" s="12">
        <v>1</v>
      </c>
      <c r="H13" s="12">
        <v>14</v>
      </c>
      <c r="I13" s="12">
        <v>6</v>
      </c>
      <c r="J13" s="12">
        <v>8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 s="8" customFormat="1" ht="18" customHeight="1" x14ac:dyDescent="0.2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O15" s="9"/>
      <c r="P15" s="9"/>
    </row>
    <row r="16" spans="1:16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x14ac:dyDescent="0.25">
      <c r="B17" s="10"/>
      <c r="O17" s="9"/>
      <c r="P17" s="9"/>
    </row>
  </sheetData>
  <mergeCells count="9">
    <mergeCell ref="A14:P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zoomScaleNormal="100" workbookViewId="0">
      <selection sqref="A1:P1"/>
    </sheetView>
  </sheetViews>
  <sheetFormatPr defaultColWidth="8.85546875" defaultRowHeight="15" x14ac:dyDescent="0.25"/>
  <cols>
    <col min="1" max="1" width="20.7109375" style="1" customWidth="1"/>
    <col min="2" max="16" width="12.7109375" style="1" customWidth="1"/>
    <col min="17" max="16384" width="8.85546875" style="1"/>
  </cols>
  <sheetData>
    <row r="1" spans="1:16" ht="30" customHeight="1" x14ac:dyDescent="0.2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34" t="s">
        <v>0</v>
      </c>
      <c r="B2" s="34" t="s">
        <v>2</v>
      </c>
      <c r="C2" s="34"/>
      <c r="D2" s="34"/>
      <c r="E2" s="15"/>
      <c r="F2" s="37" t="s">
        <v>8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5" customHeight="1" x14ac:dyDescent="0.25">
      <c r="A3" s="35"/>
      <c r="B3" s="35"/>
      <c r="C3" s="35"/>
      <c r="D3" s="35"/>
      <c r="E3" s="38" t="s">
        <v>3</v>
      </c>
      <c r="F3" s="38"/>
      <c r="G3" s="38"/>
      <c r="H3" s="38" t="s">
        <v>4</v>
      </c>
      <c r="I3" s="38"/>
      <c r="J3" s="38"/>
      <c r="K3" s="38" t="s">
        <v>5</v>
      </c>
      <c r="L3" s="38"/>
      <c r="M3" s="38"/>
      <c r="N3" s="38" t="s">
        <v>1</v>
      </c>
      <c r="O3" s="38"/>
      <c r="P3" s="38"/>
    </row>
    <row r="4" spans="1:16" ht="15" customHeight="1" x14ac:dyDescent="0.25">
      <c r="A4" s="36"/>
      <c r="B4" s="16" t="s">
        <v>2</v>
      </c>
      <c r="C4" s="16" t="s">
        <v>6</v>
      </c>
      <c r="D4" s="16" t="s">
        <v>7</v>
      </c>
      <c r="E4" s="16" t="s">
        <v>2</v>
      </c>
      <c r="F4" s="16" t="s">
        <v>6</v>
      </c>
      <c r="G4" s="16" t="s">
        <v>7</v>
      </c>
      <c r="H4" s="16" t="s">
        <v>2</v>
      </c>
      <c r="I4" s="16" t="s">
        <v>6</v>
      </c>
      <c r="J4" s="16" t="s">
        <v>7</v>
      </c>
      <c r="K4" s="16" t="s">
        <v>2</v>
      </c>
      <c r="L4" s="16" t="s">
        <v>6</v>
      </c>
      <c r="M4" s="16" t="s">
        <v>7</v>
      </c>
      <c r="N4" s="16" t="s">
        <v>2</v>
      </c>
      <c r="O4" s="16" t="s">
        <v>14</v>
      </c>
      <c r="P4" s="16" t="s">
        <v>15</v>
      </c>
    </row>
    <row r="5" spans="1:16" ht="15" customHeight="1" x14ac:dyDescent="0.25">
      <c r="A5" s="2" t="s">
        <v>11</v>
      </c>
      <c r="B5" s="3">
        <v>5172</v>
      </c>
      <c r="C5" s="3">
        <v>3197</v>
      </c>
      <c r="D5" s="3">
        <v>1975</v>
      </c>
      <c r="E5" s="3">
        <v>1304</v>
      </c>
      <c r="F5" s="3">
        <v>602</v>
      </c>
      <c r="G5" s="3">
        <v>702</v>
      </c>
      <c r="H5" s="3">
        <v>3805</v>
      </c>
      <c r="I5" s="3">
        <v>2562</v>
      </c>
      <c r="J5" s="3">
        <v>1243</v>
      </c>
      <c r="K5" s="3">
        <v>33</v>
      </c>
      <c r="L5" s="3">
        <v>16</v>
      </c>
      <c r="M5" s="3">
        <v>17</v>
      </c>
      <c r="N5" s="3">
        <v>30</v>
      </c>
      <c r="O5" s="3">
        <v>17</v>
      </c>
      <c r="P5" s="3">
        <v>13</v>
      </c>
    </row>
    <row r="6" spans="1:16" ht="15" customHeight="1" x14ac:dyDescent="0.25">
      <c r="A6" s="4" t="s">
        <v>13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8" customFormat="1" ht="15" customHeight="1" x14ac:dyDescent="0.2">
      <c r="A7" s="5" t="s">
        <v>9</v>
      </c>
      <c r="B7" s="6">
        <v>8</v>
      </c>
      <c r="C7" s="6">
        <v>5</v>
      </c>
      <c r="D7" s="6">
        <v>3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6">
        <v>8</v>
      </c>
      <c r="O7" s="6">
        <v>5</v>
      </c>
      <c r="P7" s="6">
        <v>3</v>
      </c>
    </row>
    <row r="8" spans="1:16" s="8" customFormat="1" ht="15" customHeight="1" x14ac:dyDescent="0.2">
      <c r="A8" s="17" t="s">
        <v>19</v>
      </c>
      <c r="B8" s="6">
        <v>24</v>
      </c>
      <c r="C8" s="6">
        <v>13</v>
      </c>
      <c r="D8" s="6">
        <v>11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6">
        <v>22</v>
      </c>
      <c r="O8" s="6">
        <v>12</v>
      </c>
      <c r="P8" s="6">
        <v>10</v>
      </c>
    </row>
    <row r="9" spans="1:16" s="8" customFormat="1" ht="15" customHeight="1" x14ac:dyDescent="0.2">
      <c r="A9" s="5" t="s">
        <v>20</v>
      </c>
      <c r="B9" s="6">
        <v>235</v>
      </c>
      <c r="C9" s="6">
        <v>153</v>
      </c>
      <c r="D9" s="6">
        <v>82</v>
      </c>
      <c r="E9" s="6">
        <v>65</v>
      </c>
      <c r="F9" s="6">
        <v>27</v>
      </c>
      <c r="G9" s="6">
        <v>38</v>
      </c>
      <c r="H9" s="6">
        <v>170</v>
      </c>
      <c r="I9" s="6">
        <v>126</v>
      </c>
      <c r="J9" s="6">
        <v>44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</row>
    <row r="10" spans="1:16" s="8" customFormat="1" ht="15" customHeight="1" x14ac:dyDescent="0.2">
      <c r="A10" s="5" t="s">
        <v>21</v>
      </c>
      <c r="B10" s="6">
        <v>2583</v>
      </c>
      <c r="C10" s="6">
        <v>2040</v>
      </c>
      <c r="D10" s="6">
        <v>543</v>
      </c>
      <c r="E10" s="6">
        <v>481</v>
      </c>
      <c r="F10" s="6">
        <v>288</v>
      </c>
      <c r="G10" s="6">
        <v>193</v>
      </c>
      <c r="H10" s="6">
        <v>2083</v>
      </c>
      <c r="I10" s="6">
        <v>1738</v>
      </c>
      <c r="J10" s="6">
        <v>345</v>
      </c>
      <c r="K10" s="6">
        <v>19</v>
      </c>
      <c r="L10" s="6">
        <v>14</v>
      </c>
      <c r="M10" s="6">
        <v>5</v>
      </c>
      <c r="N10" s="23">
        <v>0</v>
      </c>
      <c r="O10" s="23">
        <v>0</v>
      </c>
      <c r="P10" s="23">
        <v>0</v>
      </c>
    </row>
    <row r="11" spans="1:16" s="8" customFormat="1" ht="15" customHeight="1" x14ac:dyDescent="0.2">
      <c r="A11" s="5" t="s">
        <v>22</v>
      </c>
      <c r="B11" s="6">
        <v>2169</v>
      </c>
      <c r="C11" s="6">
        <v>942</v>
      </c>
      <c r="D11" s="6">
        <v>1227</v>
      </c>
      <c r="E11" s="6">
        <v>653</v>
      </c>
      <c r="F11" s="6">
        <v>260</v>
      </c>
      <c r="G11" s="6">
        <v>393</v>
      </c>
      <c r="H11" s="6">
        <v>1502</v>
      </c>
      <c r="I11" s="6">
        <v>680</v>
      </c>
      <c r="J11" s="6">
        <v>822</v>
      </c>
      <c r="K11" s="6">
        <v>14</v>
      </c>
      <c r="L11" s="6">
        <v>2</v>
      </c>
      <c r="M11" s="6">
        <v>12</v>
      </c>
      <c r="N11" s="23">
        <v>0</v>
      </c>
      <c r="O11" s="23">
        <v>0</v>
      </c>
      <c r="P11" s="23">
        <v>0</v>
      </c>
    </row>
    <row r="12" spans="1:16" s="8" customFormat="1" ht="15" customHeight="1" x14ac:dyDescent="0.2">
      <c r="A12" s="5" t="s">
        <v>23</v>
      </c>
      <c r="B12" s="6">
        <v>132</v>
      </c>
      <c r="C12" s="6">
        <v>39</v>
      </c>
      <c r="D12" s="6">
        <v>93</v>
      </c>
      <c r="E12" s="6">
        <v>102</v>
      </c>
      <c r="F12" s="6">
        <v>27</v>
      </c>
      <c r="G12" s="6">
        <v>75</v>
      </c>
      <c r="H12" s="6">
        <v>30</v>
      </c>
      <c r="I12" s="6">
        <v>12</v>
      </c>
      <c r="J12" s="6">
        <v>18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</row>
    <row r="13" spans="1:16" s="8" customFormat="1" ht="15" customHeight="1" x14ac:dyDescent="0.2">
      <c r="A13" s="11" t="s">
        <v>10</v>
      </c>
      <c r="B13" s="12">
        <v>21</v>
      </c>
      <c r="C13" s="12">
        <v>5</v>
      </c>
      <c r="D13" s="12">
        <v>16</v>
      </c>
      <c r="E13" s="12">
        <v>3</v>
      </c>
      <c r="F13" s="24">
        <v>0</v>
      </c>
      <c r="G13" s="12">
        <v>3</v>
      </c>
      <c r="H13" s="12">
        <v>18</v>
      </c>
      <c r="I13" s="12">
        <v>5</v>
      </c>
      <c r="J13" s="12">
        <v>13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 s="8" customFormat="1" ht="18" customHeight="1" x14ac:dyDescent="0.2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O15" s="9"/>
      <c r="P15" s="9"/>
    </row>
    <row r="16" spans="1:16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x14ac:dyDescent="0.25">
      <c r="B17" s="10"/>
      <c r="O17" s="9"/>
      <c r="P17" s="9"/>
    </row>
  </sheetData>
  <mergeCells count="9">
    <mergeCell ref="A14:P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Normal="100" workbookViewId="0">
      <selection activeCell="K22" sqref="K22"/>
    </sheetView>
  </sheetViews>
  <sheetFormatPr defaultColWidth="8.85546875" defaultRowHeight="15" x14ac:dyDescent="0.25"/>
  <cols>
    <col min="1" max="1" width="20.7109375" style="1" customWidth="1"/>
    <col min="2" max="16" width="15.7109375" style="1" customWidth="1"/>
    <col min="17" max="16384" width="8.85546875" style="1"/>
  </cols>
  <sheetData>
    <row r="1" spans="1:16" ht="30" customHeight="1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34" t="s">
        <v>0</v>
      </c>
      <c r="B2" s="34" t="s">
        <v>2</v>
      </c>
      <c r="C2" s="34"/>
      <c r="D2" s="34"/>
      <c r="E2" s="13"/>
      <c r="F2" s="37" t="s">
        <v>8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5" customHeight="1" x14ac:dyDescent="0.25">
      <c r="A3" s="35"/>
      <c r="B3" s="35"/>
      <c r="C3" s="35"/>
      <c r="D3" s="35"/>
      <c r="E3" s="38" t="s">
        <v>3</v>
      </c>
      <c r="F3" s="38"/>
      <c r="G3" s="38"/>
      <c r="H3" s="38" t="s">
        <v>4</v>
      </c>
      <c r="I3" s="38"/>
      <c r="J3" s="38"/>
      <c r="K3" s="38" t="s">
        <v>5</v>
      </c>
      <c r="L3" s="38"/>
      <c r="M3" s="38"/>
      <c r="N3" s="38" t="s">
        <v>1</v>
      </c>
      <c r="O3" s="38"/>
      <c r="P3" s="38"/>
    </row>
    <row r="4" spans="1:16" ht="15" customHeight="1" x14ac:dyDescent="0.25">
      <c r="A4" s="36"/>
      <c r="B4" s="14" t="s">
        <v>2</v>
      </c>
      <c r="C4" s="14" t="s">
        <v>6</v>
      </c>
      <c r="D4" s="14" t="s">
        <v>7</v>
      </c>
      <c r="E4" s="14" t="s">
        <v>2</v>
      </c>
      <c r="F4" s="14" t="s">
        <v>6</v>
      </c>
      <c r="G4" s="14" t="s">
        <v>7</v>
      </c>
      <c r="H4" s="14" t="s">
        <v>2</v>
      </c>
      <c r="I4" s="14" t="s">
        <v>6</v>
      </c>
      <c r="J4" s="14" t="s">
        <v>7</v>
      </c>
      <c r="K4" s="14" t="s">
        <v>2</v>
      </c>
      <c r="L4" s="14" t="s">
        <v>6</v>
      </c>
      <c r="M4" s="14" t="s">
        <v>7</v>
      </c>
      <c r="N4" s="14" t="s">
        <v>2</v>
      </c>
      <c r="O4" s="14" t="s">
        <v>14</v>
      </c>
      <c r="P4" s="14" t="s">
        <v>15</v>
      </c>
    </row>
    <row r="5" spans="1:16" ht="15" customHeight="1" x14ac:dyDescent="0.25">
      <c r="A5" s="2" t="s">
        <v>11</v>
      </c>
      <c r="B5" s="3">
        <v>3671</v>
      </c>
      <c r="C5" s="3">
        <v>2335</v>
      </c>
      <c r="D5" s="3">
        <v>1336</v>
      </c>
      <c r="E5" s="3">
        <v>803</v>
      </c>
      <c r="F5" s="3">
        <v>380</v>
      </c>
      <c r="G5" s="3">
        <v>423</v>
      </c>
      <c r="H5" s="3">
        <f>SUM(I5:J5)</f>
        <v>2823</v>
      </c>
      <c r="I5" s="3">
        <v>1932</v>
      </c>
      <c r="J5" s="3">
        <v>891</v>
      </c>
      <c r="K5" s="3">
        <f>SUM(L5:M5)</f>
        <v>17</v>
      </c>
      <c r="L5" s="3">
        <v>8</v>
      </c>
      <c r="M5" s="3">
        <v>9</v>
      </c>
      <c r="N5" s="3">
        <f>SUM(O5:P5)</f>
        <v>28</v>
      </c>
      <c r="O5" s="3">
        <v>15</v>
      </c>
      <c r="P5" s="3">
        <v>13</v>
      </c>
    </row>
    <row r="6" spans="1:16" ht="15" customHeight="1" x14ac:dyDescent="0.25">
      <c r="A6" s="4" t="s">
        <v>13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8" customFormat="1" ht="15" customHeight="1" x14ac:dyDescent="0.2">
      <c r="A7" s="5" t="s">
        <v>9</v>
      </c>
      <c r="B7" s="6">
        <v>10</v>
      </c>
      <c r="C7" s="6">
        <v>4</v>
      </c>
      <c r="D7" s="6">
        <v>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6">
        <f t="shared" ref="N7:N8" si="0">SUM(O7:P7)</f>
        <v>10</v>
      </c>
      <c r="O7" s="6">
        <v>4</v>
      </c>
      <c r="P7" s="6">
        <v>6</v>
      </c>
    </row>
    <row r="8" spans="1:16" s="8" customFormat="1" ht="15" customHeight="1" x14ac:dyDescent="0.2">
      <c r="A8" s="17" t="s">
        <v>19</v>
      </c>
      <c r="B8" s="6">
        <v>19</v>
      </c>
      <c r="C8" s="6">
        <v>12</v>
      </c>
      <c r="D8" s="6">
        <v>7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6">
        <f t="shared" si="0"/>
        <v>18</v>
      </c>
      <c r="O8" s="6">
        <v>11</v>
      </c>
      <c r="P8" s="6">
        <v>7</v>
      </c>
    </row>
    <row r="9" spans="1:16" s="8" customFormat="1" ht="15" customHeight="1" x14ac:dyDescent="0.2">
      <c r="A9" s="17" t="s">
        <v>20</v>
      </c>
      <c r="B9" s="6">
        <v>192</v>
      </c>
      <c r="C9" s="6">
        <v>125</v>
      </c>
      <c r="D9" s="6">
        <v>67</v>
      </c>
      <c r="E9" s="6">
        <v>50</v>
      </c>
      <c r="F9" s="6">
        <v>22</v>
      </c>
      <c r="G9" s="6">
        <v>28</v>
      </c>
      <c r="H9" s="6">
        <v>142</v>
      </c>
      <c r="I9" s="6">
        <v>103</v>
      </c>
      <c r="J9" s="6">
        <v>39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</row>
    <row r="10" spans="1:16" s="8" customFormat="1" ht="15" customHeight="1" x14ac:dyDescent="0.2">
      <c r="A10" s="17" t="s">
        <v>21</v>
      </c>
      <c r="B10" s="6">
        <v>1889</v>
      </c>
      <c r="C10" s="6">
        <v>1478</v>
      </c>
      <c r="D10" s="6">
        <v>411</v>
      </c>
      <c r="E10" s="6">
        <v>305</v>
      </c>
      <c r="F10" s="6">
        <v>185</v>
      </c>
      <c r="G10" s="6">
        <v>120</v>
      </c>
      <c r="H10" s="6">
        <v>1573</v>
      </c>
      <c r="I10" s="6">
        <v>1286</v>
      </c>
      <c r="J10" s="6">
        <v>287</v>
      </c>
      <c r="K10" s="6">
        <f t="shared" ref="K10:K12" si="1">SUM(L10:M10)</f>
        <v>11</v>
      </c>
      <c r="L10" s="6">
        <v>7</v>
      </c>
      <c r="M10" s="6">
        <v>4</v>
      </c>
      <c r="N10" s="23">
        <v>0</v>
      </c>
      <c r="O10" s="23">
        <v>0</v>
      </c>
      <c r="P10" s="23">
        <v>0</v>
      </c>
    </row>
    <row r="11" spans="1:16" s="8" customFormat="1" ht="15" customHeight="1" x14ac:dyDescent="0.2">
      <c r="A11" s="17" t="s">
        <v>22</v>
      </c>
      <c r="B11" s="6">
        <v>1471</v>
      </c>
      <c r="C11" s="6">
        <v>688</v>
      </c>
      <c r="D11" s="6">
        <v>783</v>
      </c>
      <c r="E11" s="6">
        <v>386</v>
      </c>
      <c r="F11" s="6">
        <v>153</v>
      </c>
      <c r="G11" s="6">
        <v>233</v>
      </c>
      <c r="H11" s="6">
        <v>1080</v>
      </c>
      <c r="I11" s="6">
        <v>535</v>
      </c>
      <c r="J11" s="6">
        <v>545</v>
      </c>
      <c r="K11" s="6">
        <f t="shared" si="1"/>
        <v>5</v>
      </c>
      <c r="L11" s="6">
        <v>0</v>
      </c>
      <c r="M11" s="6">
        <v>5</v>
      </c>
      <c r="N11" s="23">
        <v>0</v>
      </c>
      <c r="O11" s="23">
        <v>0</v>
      </c>
      <c r="P11" s="23">
        <v>0</v>
      </c>
    </row>
    <row r="12" spans="1:16" s="8" customFormat="1" ht="15" customHeight="1" x14ac:dyDescent="0.2">
      <c r="A12" s="17" t="s">
        <v>23</v>
      </c>
      <c r="B12" s="6">
        <v>81</v>
      </c>
      <c r="C12" s="6">
        <v>26</v>
      </c>
      <c r="D12" s="6">
        <v>55</v>
      </c>
      <c r="E12" s="6">
        <v>61</v>
      </c>
      <c r="F12" s="6">
        <v>20</v>
      </c>
      <c r="G12" s="6">
        <v>41</v>
      </c>
      <c r="H12" s="6">
        <v>19</v>
      </c>
      <c r="I12" s="6">
        <v>5</v>
      </c>
      <c r="J12" s="6">
        <v>14</v>
      </c>
      <c r="K12" s="6">
        <f t="shared" si="1"/>
        <v>1</v>
      </c>
      <c r="L12" s="6">
        <v>1</v>
      </c>
      <c r="M12" s="7" t="s">
        <v>12</v>
      </c>
      <c r="N12" s="23">
        <v>0</v>
      </c>
      <c r="O12" s="23">
        <v>0</v>
      </c>
      <c r="P12" s="23">
        <v>0</v>
      </c>
    </row>
    <row r="13" spans="1:16" s="8" customFormat="1" ht="15" customHeight="1" x14ac:dyDescent="0.2">
      <c r="A13" s="11" t="s">
        <v>10</v>
      </c>
      <c r="B13" s="12">
        <v>9</v>
      </c>
      <c r="C13" s="12">
        <v>2</v>
      </c>
      <c r="D13" s="12">
        <v>7</v>
      </c>
      <c r="E13" s="12">
        <v>1</v>
      </c>
      <c r="F13" s="24">
        <v>0</v>
      </c>
      <c r="G13" s="12">
        <v>1</v>
      </c>
      <c r="H13" s="12">
        <v>8</v>
      </c>
      <c r="I13" s="12">
        <v>2</v>
      </c>
      <c r="J13" s="12">
        <v>6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 s="8" customFormat="1" ht="18" customHeight="1" x14ac:dyDescent="0.2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O15" s="9"/>
      <c r="P15" s="9"/>
    </row>
    <row r="16" spans="1:16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3:16" x14ac:dyDescent="0.25">
      <c r="O17" s="9"/>
      <c r="P17" s="9"/>
    </row>
    <row r="18" spans="3:16" x14ac:dyDescent="0.2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3:16" x14ac:dyDescent="0.25">
      <c r="O19" s="9"/>
      <c r="P19" s="9"/>
    </row>
    <row r="20" spans="3:16" x14ac:dyDescent="0.25">
      <c r="O20" s="9"/>
      <c r="P20" s="9"/>
    </row>
    <row r="21" spans="3:16" x14ac:dyDescent="0.25">
      <c r="O21" s="9"/>
      <c r="P21" s="9"/>
    </row>
  </sheetData>
  <mergeCells count="9">
    <mergeCell ref="A14:P14"/>
    <mergeCell ref="A1:P1"/>
    <mergeCell ref="F2:P2"/>
    <mergeCell ref="A2:A4"/>
    <mergeCell ref="B2:D3"/>
    <mergeCell ref="E3:G3"/>
    <mergeCell ref="H3:J3"/>
    <mergeCell ref="K3:M3"/>
    <mergeCell ref="N3:P3"/>
  </mergeCells>
  <pageMargins left="0.7" right="0.7" top="0.75" bottom="0.75" header="0.3" footer="0.3"/>
  <pageSetup orientation="portrait" r:id="rId1"/>
  <ignoredErrors>
    <ignoredError sqref="K10:K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lap</dc:creator>
  <cp:lastModifiedBy>ლია ჩარექიშვილი</cp:lastModifiedBy>
  <dcterms:created xsi:type="dcterms:W3CDTF">2022-02-01T11:47:17Z</dcterms:created>
  <dcterms:modified xsi:type="dcterms:W3CDTF">2026-04-30T07:11:49Z</dcterms:modified>
</cp:coreProperties>
</file>