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492CCC62-DF69-411C-8909-589A8297D04C}" xr6:coauthVersionLast="47" xr6:coauthVersionMax="47" xr10:uidLastSave="{00000000-0000-0000-0000-000000000000}"/>
  <bookViews>
    <workbookView xWindow="28680" yWindow="-120" windowWidth="29040" windowHeight="15720" tabRatio="649" xr2:uid="{00000000-000D-0000-FFFF-FFFF00000000}"/>
  </bookViews>
  <sheets>
    <sheet name="Web sales" sheetId="25" r:id="rId1"/>
    <sheet name="Web sales to country" sheetId="2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6" l="1"/>
  <c r="H17" i="26"/>
  <c r="H10" i="26"/>
  <c r="G23" i="26" l="1"/>
  <c r="G17" i="26"/>
  <c r="G10" i="26"/>
  <c r="F23" i="26"/>
  <c r="F17" i="26"/>
  <c r="F10" i="26"/>
  <c r="C17" i="26"/>
  <c r="D17" i="26"/>
  <c r="C10" i="26"/>
  <c r="D10" i="26"/>
  <c r="E23" i="26"/>
  <c r="E17" i="26"/>
  <c r="E10" i="26"/>
</calcChain>
</file>

<file path=xl/sharedStrings.xml><?xml version="1.0" encoding="utf-8"?>
<sst xmlns="http://schemas.openxmlformats.org/spreadsheetml/2006/main" count="136" uniqueCount="26">
  <si>
    <t>...</t>
  </si>
  <si>
    <t>The share of enterprises that had web sales of goods / services, %</t>
  </si>
  <si>
    <t>Total</t>
  </si>
  <si>
    <t>By enterprise's websites or apps (including extranets)</t>
  </si>
  <si>
    <t>By e-commerce marketplace websites or apps used by several
enterprises for trading goods or services (e.g. MyMarket.ge, Wishlist.ge, Vendoo.ge, My.ge, Procurement.gov,ge, Booking.com, hotels.com, eBay, Amazon, Amazon Business, Alibaba and etc)</t>
  </si>
  <si>
    <t>Did not have</t>
  </si>
  <si>
    <t>Small</t>
  </si>
  <si>
    <t>Medium</t>
  </si>
  <si>
    <t>Large</t>
  </si>
  <si>
    <t>Of which:</t>
  </si>
  <si>
    <t>The web sales value by countries, %</t>
  </si>
  <si>
    <t>The distribution of web sales by countries</t>
  </si>
  <si>
    <t>The share of enterprises that have been engaged in web-sales in the following countries</t>
  </si>
  <si>
    <t>Georgia</t>
  </si>
  <si>
    <t>EU countries</t>
  </si>
  <si>
    <t>CIS countries</t>
  </si>
  <si>
    <t>USA</t>
  </si>
  <si>
    <t>Other countries</t>
  </si>
  <si>
    <t>… Data not available or confidential</t>
  </si>
  <si>
    <r>
      <rPr>
        <b/>
        <sz val="10"/>
        <color theme="1"/>
        <rFont val="Arial"/>
        <family val="2"/>
        <charset val="204"/>
      </rPr>
      <t xml:space="preserve">Note: </t>
    </r>
    <r>
      <rPr>
        <sz val="10"/>
        <color theme="1"/>
        <rFont val="Arial"/>
        <family val="2"/>
        <charset val="204"/>
      </rPr>
      <t>The percentage is calculated only for those enterprises that had access to the Internet during the relevant period.</t>
    </r>
  </si>
  <si>
    <r>
      <rPr>
        <b/>
        <sz val="10"/>
        <rFont val="Arial"/>
        <family val="2"/>
        <charset val="204"/>
      </rPr>
      <t xml:space="preserve">Note: </t>
    </r>
    <r>
      <rPr>
        <sz val="10"/>
        <rFont val="Arial"/>
        <family val="2"/>
        <charset val="204"/>
      </rPr>
      <t>The percentage is calculated only for those enterprises that had access to the internet and had web sales.</t>
    </r>
  </si>
  <si>
    <r>
      <rPr>
        <b/>
        <sz val="10"/>
        <rFont val="Arial"/>
        <family val="2"/>
      </rPr>
      <t>Last update:</t>
    </r>
    <r>
      <rPr>
        <sz val="10"/>
        <rFont val="Arial"/>
        <family val="2"/>
      </rPr>
      <t xml:space="preserve"> 29.05.2026</t>
    </r>
  </si>
  <si>
    <t>Metadata:</t>
  </si>
  <si>
    <t>https://geostat.ge/media/70314/0508_080525_GE.PDF</t>
  </si>
  <si>
    <t>Source:</t>
  </si>
  <si>
    <t>https://geostat.ge/media/77814/Sawarmota-inovaciuri-aqtivoba_2025.pdf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</si>
</sst>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justify"/>
    </xf>
    <xf numFmtId="0" fontId="4" fillId="2" borderId="1" xfId="0" applyFont="1" applyFill="1" applyBorder="1" applyAlignment="1">
      <alignment horizontal="justify"/>
    </xf>
    <xf numFmtId="0" fontId="3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/>
    <xf numFmtId="164" fontId="4" fillId="2" borderId="1" xfId="1" applyNumberFormat="1" applyFont="1" applyFill="1" applyBorder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wrapText="1"/>
    </xf>
    <xf numFmtId="164" fontId="5" fillId="2" borderId="1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164" fontId="5" fillId="2" borderId="0" xfId="1" applyNumberFormat="1" applyFont="1" applyFill="1" applyBorder="1" applyAlignment="1">
      <alignment horizontal="right"/>
    </xf>
    <xf numFmtId="0" fontId="4" fillId="2" borderId="0" xfId="0" applyFont="1" applyFill="1"/>
    <xf numFmtId="1" fontId="4" fillId="2" borderId="0" xfId="0" applyNumberFormat="1" applyFont="1" applyFill="1"/>
    <xf numFmtId="0" fontId="2" fillId="2" borderId="1" xfId="0" applyFont="1" applyFill="1" applyBorder="1"/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164" fontId="2" fillId="2" borderId="5" xfId="1" applyNumberFormat="1" applyFont="1" applyFill="1" applyBorder="1"/>
    <xf numFmtId="0" fontId="2" fillId="2" borderId="5" xfId="0" applyFont="1" applyFill="1" applyBorder="1" applyAlignment="1">
      <alignment horizontal="justify"/>
    </xf>
    <xf numFmtId="0" fontId="4" fillId="2" borderId="5" xfId="0" applyFont="1" applyFill="1" applyBorder="1" applyAlignment="1">
      <alignment vertical="center" wrapText="1"/>
    </xf>
    <xf numFmtId="164" fontId="4" fillId="2" borderId="5" xfId="1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9" fillId="2" borderId="0" xfId="2" applyFont="1" applyFill="1"/>
    <xf numFmtId="0" fontId="10" fillId="2" borderId="0" xfId="0" applyFont="1" applyFill="1"/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tabSelected="1" workbookViewId="0">
      <selection activeCell="B10" sqref="B10"/>
    </sheetView>
  </sheetViews>
  <sheetFormatPr defaultRowHeight="12.75" x14ac:dyDescent="0.2"/>
  <cols>
    <col min="1" max="1" width="10.140625" style="1" bestFit="1" customWidth="1"/>
    <col min="2" max="2" width="78.140625" style="1" customWidth="1"/>
    <col min="3" max="16384" width="9.140625" style="1"/>
  </cols>
  <sheetData>
    <row r="1" spans="1:8" ht="15.75" customHeight="1" x14ac:dyDescent="0.2">
      <c r="A1" s="25" t="s">
        <v>1</v>
      </c>
      <c r="B1" s="25"/>
      <c r="C1" s="25"/>
      <c r="D1" s="25"/>
      <c r="E1" s="25"/>
      <c r="F1" s="25"/>
      <c r="G1" s="25"/>
      <c r="H1" s="25"/>
    </row>
    <row r="3" spans="1:8" ht="15.75" customHeight="1" x14ac:dyDescent="0.2">
      <c r="A3" s="17"/>
      <c r="B3" s="17"/>
      <c r="C3" s="4">
        <v>2020</v>
      </c>
      <c r="D3" s="4">
        <v>2021</v>
      </c>
      <c r="E3" s="4">
        <v>2022</v>
      </c>
      <c r="F3" s="4">
        <v>2023</v>
      </c>
      <c r="G3" s="4">
        <v>2024</v>
      </c>
      <c r="H3" s="4">
        <v>2025</v>
      </c>
    </row>
    <row r="4" spans="1:8" x14ac:dyDescent="0.2">
      <c r="A4" s="26" t="s">
        <v>2</v>
      </c>
      <c r="B4" s="2" t="s">
        <v>3</v>
      </c>
      <c r="C4" s="5">
        <v>2.9925516136512127E-2</v>
      </c>
      <c r="D4" s="5">
        <v>2.6604562628046731E-2</v>
      </c>
      <c r="E4" s="5">
        <v>2.875075134714453E-2</v>
      </c>
      <c r="F4" s="5">
        <v>3.0956321396958877E-2</v>
      </c>
      <c r="G4" s="5">
        <v>2.7920539094224515E-2</v>
      </c>
      <c r="H4" s="5">
        <v>3.9980800776982614E-2</v>
      </c>
    </row>
    <row r="5" spans="1:8" ht="51" x14ac:dyDescent="0.2">
      <c r="A5" s="26"/>
      <c r="B5" s="2" t="s">
        <v>4</v>
      </c>
      <c r="C5" s="5">
        <v>1.0703344679773356E-2</v>
      </c>
      <c r="D5" s="5">
        <v>1.9071517903873087E-2</v>
      </c>
      <c r="E5" s="5">
        <v>1.8638041095863894E-2</v>
      </c>
      <c r="F5" s="5">
        <v>1.7167966538201494E-2</v>
      </c>
      <c r="G5" s="5">
        <v>2.3240223531149407E-2</v>
      </c>
      <c r="H5" s="5">
        <v>2.4176935755234979E-2</v>
      </c>
    </row>
    <row r="6" spans="1:8" x14ac:dyDescent="0.2">
      <c r="A6" s="26"/>
      <c r="B6" s="3" t="s">
        <v>5</v>
      </c>
      <c r="C6" s="5">
        <v>0.96751991743010568</v>
      </c>
      <c r="D6" s="6">
        <v>0.95984634481763087</v>
      </c>
      <c r="E6" s="6">
        <v>0.96190634577577994</v>
      </c>
      <c r="F6" s="6">
        <v>0.96163347260760457</v>
      </c>
      <c r="G6" s="6">
        <v>0.95977763657158133</v>
      </c>
      <c r="H6" s="6">
        <v>0.94837291089248466</v>
      </c>
    </row>
    <row r="7" spans="1:8" x14ac:dyDescent="0.2">
      <c r="A7" s="38" t="s">
        <v>9</v>
      </c>
      <c r="B7" s="39"/>
      <c r="C7" s="39"/>
      <c r="D7" s="39"/>
      <c r="E7" s="39"/>
      <c r="F7" s="39"/>
      <c r="G7" s="39"/>
      <c r="H7" s="40"/>
    </row>
    <row r="8" spans="1:8" x14ac:dyDescent="0.2">
      <c r="A8" s="27" t="s">
        <v>6</v>
      </c>
      <c r="B8" s="21" t="s">
        <v>3</v>
      </c>
      <c r="C8" s="20">
        <v>2.7242490499022325E-2</v>
      </c>
      <c r="D8" s="20">
        <v>2.3968988275793805E-2</v>
      </c>
      <c r="E8" s="20">
        <v>2.5403158082846152E-2</v>
      </c>
      <c r="F8" s="20">
        <v>2.7278918358818294E-2</v>
      </c>
      <c r="G8" s="20">
        <v>2.346359623826685E-2</v>
      </c>
      <c r="H8" s="20">
        <v>3.5891921990432063E-2</v>
      </c>
    </row>
    <row r="9" spans="1:8" ht="51" x14ac:dyDescent="0.2">
      <c r="A9" s="26"/>
      <c r="B9" s="2" t="s">
        <v>4</v>
      </c>
      <c r="C9" s="5">
        <v>9.3161847592056167E-3</v>
      </c>
      <c r="D9" s="5">
        <v>1.7956439636463983E-2</v>
      </c>
      <c r="E9" s="5">
        <v>1.7052499087382381E-2</v>
      </c>
      <c r="F9" s="5">
        <v>1.5525781718518976E-2</v>
      </c>
      <c r="G9" s="5">
        <v>2.070007910776276E-2</v>
      </c>
      <c r="H9" s="5">
        <v>2.1799801861378795E-2</v>
      </c>
    </row>
    <row r="10" spans="1:8" x14ac:dyDescent="0.2">
      <c r="A10" s="26"/>
      <c r="B10" s="3" t="s">
        <v>5</v>
      </c>
      <c r="C10" s="5">
        <v>0.97036225825277622</v>
      </c>
      <c r="D10" s="6">
        <v>0.96260264869164214</v>
      </c>
      <c r="E10" s="6">
        <v>0.96540544715328769</v>
      </c>
      <c r="F10" s="6">
        <v>0.96564534711461669</v>
      </c>
      <c r="G10" s="6">
        <v>0.96473664301555773</v>
      </c>
      <c r="H10" s="6">
        <v>0.95270205055075563</v>
      </c>
    </row>
    <row r="11" spans="1:8" x14ac:dyDescent="0.2">
      <c r="A11" s="26" t="s">
        <v>7</v>
      </c>
      <c r="B11" s="2" t="s">
        <v>3</v>
      </c>
      <c r="C11" s="5">
        <v>8.8007770205788108E-2</v>
      </c>
      <c r="D11" s="5">
        <v>7.7998456063523458E-2</v>
      </c>
      <c r="E11" s="5">
        <v>0.12006987516996322</v>
      </c>
      <c r="F11" s="5">
        <v>0.11163897330615384</v>
      </c>
      <c r="G11" s="5">
        <v>0.1321469685268882</v>
      </c>
      <c r="H11" s="5">
        <v>0.15152938723550716</v>
      </c>
    </row>
    <row r="12" spans="1:8" ht="51" x14ac:dyDescent="0.2">
      <c r="A12" s="26"/>
      <c r="B12" s="2" t="s">
        <v>4</v>
      </c>
      <c r="C12" s="5">
        <v>3.0820231646117639E-2</v>
      </c>
      <c r="D12" s="5">
        <v>3.9313363187564086E-2</v>
      </c>
      <c r="E12" s="5">
        <v>6.7495389381256418E-2</v>
      </c>
      <c r="F12" s="5">
        <v>4.9183653998254313E-2</v>
      </c>
      <c r="G12" s="5">
        <v>8.6129456513061975E-2</v>
      </c>
      <c r="H12" s="5">
        <v>8.7667649133634368E-2</v>
      </c>
    </row>
    <row r="13" spans="1:8" x14ac:dyDescent="0.2">
      <c r="A13" s="26"/>
      <c r="B13" s="3" t="s">
        <v>5</v>
      </c>
      <c r="C13" s="5">
        <v>0.90605440789537961</v>
      </c>
      <c r="D13" s="6">
        <v>0.90490701558540365</v>
      </c>
      <c r="E13" s="6">
        <v>0.86488522480873997</v>
      </c>
      <c r="F13" s="6">
        <v>0.87276544977545056</v>
      </c>
      <c r="G13" s="6">
        <v>0.83937410502037813</v>
      </c>
      <c r="H13" s="6">
        <v>0.82849663150324127</v>
      </c>
    </row>
    <row r="14" spans="1:8" x14ac:dyDescent="0.2">
      <c r="A14" s="26" t="s">
        <v>8</v>
      </c>
      <c r="B14" s="2" t="s">
        <v>3</v>
      </c>
      <c r="C14" s="5">
        <v>0.14918525957713388</v>
      </c>
      <c r="D14" s="5">
        <v>0.17955170407388704</v>
      </c>
      <c r="E14" s="5">
        <v>0.22107590272660277</v>
      </c>
      <c r="F14" s="5">
        <v>0.22203507381353429</v>
      </c>
      <c r="G14" s="5">
        <v>0.25</v>
      </c>
      <c r="H14" s="5">
        <v>0.26797385620915032</v>
      </c>
    </row>
    <row r="15" spans="1:8" ht="51" x14ac:dyDescent="0.2">
      <c r="A15" s="26"/>
      <c r="B15" s="2" t="s">
        <v>4</v>
      </c>
      <c r="C15" s="5">
        <v>6.6086192076862463E-2</v>
      </c>
      <c r="D15" s="5">
        <v>8.4236393548177496E-2</v>
      </c>
      <c r="E15" s="5">
        <v>8.4745762711864403E-2</v>
      </c>
      <c r="F15" s="5">
        <v>0.12137124739918766</v>
      </c>
      <c r="G15" s="5">
        <v>0.13291139240506328</v>
      </c>
      <c r="H15" s="5">
        <v>0.16339869281045752</v>
      </c>
    </row>
    <row r="16" spans="1:8" x14ac:dyDescent="0.2">
      <c r="A16" s="26"/>
      <c r="B16" s="3" t="s">
        <v>5</v>
      </c>
      <c r="C16" s="5">
        <v>0.83971770237933507</v>
      </c>
      <c r="D16" s="6">
        <v>0.805798488352517</v>
      </c>
      <c r="E16" s="6">
        <v>0.76787030213706708</v>
      </c>
      <c r="F16" s="6">
        <v>0.75715842663232036</v>
      </c>
      <c r="G16" s="6">
        <v>0.73417721518987344</v>
      </c>
      <c r="H16" s="6">
        <v>0.71568627450980393</v>
      </c>
    </row>
    <row r="17" spans="1:4" ht="19.5" customHeight="1" x14ac:dyDescent="0.2">
      <c r="A17" s="19" t="s">
        <v>19</v>
      </c>
      <c r="B17" s="18"/>
      <c r="C17" s="18"/>
      <c r="D17" s="18"/>
    </row>
    <row r="19" spans="1:4" x14ac:dyDescent="0.2">
      <c r="A19" s="34" t="s">
        <v>21</v>
      </c>
    </row>
    <row r="20" spans="1:4" x14ac:dyDescent="0.2">
      <c r="A20" s="35" t="s">
        <v>22</v>
      </c>
    </row>
    <row r="21" spans="1:4" x14ac:dyDescent="0.2">
      <c r="A21" s="36" t="s">
        <v>23</v>
      </c>
    </row>
    <row r="22" spans="1:4" x14ac:dyDescent="0.2">
      <c r="A22" s="35" t="s">
        <v>24</v>
      </c>
    </row>
    <row r="23" spans="1:4" x14ac:dyDescent="0.2">
      <c r="A23" s="36" t="s">
        <v>25</v>
      </c>
    </row>
    <row r="24" spans="1:4" x14ac:dyDescent="0.2">
      <c r="A24" s="37"/>
    </row>
  </sheetData>
  <mergeCells count="6">
    <mergeCell ref="A4:A6"/>
    <mergeCell ref="A8:A10"/>
    <mergeCell ref="A11:A13"/>
    <mergeCell ref="A14:A16"/>
    <mergeCell ref="A1:H1"/>
    <mergeCell ref="A7:H7"/>
  </mergeCells>
  <hyperlinks>
    <hyperlink ref="A21" r:id="rId1" xr:uid="{A904179B-11EA-4DB8-9315-458DC192AB82}"/>
    <hyperlink ref="A23" r:id="rId2" xr:uid="{C5706481-A893-4C63-8CB7-2842379ED864}"/>
  </hyperlinks>
  <pageMargins left="0.7" right="0.7" top="0.75" bottom="0.75" header="0.3" footer="0.3"/>
  <pageSetup paperSize="9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workbookViewId="0">
      <selection activeCell="J29" sqref="J29"/>
    </sheetView>
  </sheetViews>
  <sheetFormatPr defaultRowHeight="12.75" x14ac:dyDescent="0.2"/>
  <cols>
    <col min="1" max="1" width="10.140625" style="15" bestFit="1" customWidth="1"/>
    <col min="2" max="2" width="38.85546875" style="15" customWidth="1"/>
    <col min="3" max="3" width="11" style="15" customWidth="1"/>
    <col min="4" max="16384" width="9.140625" style="15"/>
  </cols>
  <sheetData>
    <row r="1" spans="1:8" ht="16.5" customHeight="1" x14ac:dyDescent="0.2">
      <c r="A1" s="31" t="s">
        <v>10</v>
      </c>
      <c r="B1" s="31"/>
      <c r="C1" s="31"/>
      <c r="D1" s="31"/>
      <c r="E1" s="31"/>
      <c r="F1" s="31"/>
      <c r="G1" s="31"/>
      <c r="H1" s="31"/>
    </row>
    <row r="3" spans="1:8" x14ac:dyDescent="0.2">
      <c r="A3" s="41" t="s">
        <v>11</v>
      </c>
      <c r="B3" s="41"/>
      <c r="C3" s="41"/>
      <c r="D3" s="41"/>
      <c r="E3" s="41"/>
      <c r="F3" s="41"/>
      <c r="G3" s="41"/>
      <c r="H3" s="41"/>
    </row>
    <row r="4" spans="1:8" x14ac:dyDescent="0.2">
      <c r="A4" s="32"/>
      <c r="B4" s="33"/>
      <c r="C4" s="7">
        <v>2020</v>
      </c>
      <c r="D4" s="7">
        <v>2021</v>
      </c>
      <c r="E4" s="7">
        <v>2022</v>
      </c>
      <c r="F4" s="7">
        <v>2023</v>
      </c>
      <c r="G4" s="7">
        <v>2024</v>
      </c>
      <c r="H4" s="7">
        <v>2025</v>
      </c>
    </row>
    <row r="5" spans="1:8" x14ac:dyDescent="0.2">
      <c r="A5" s="28" t="s">
        <v>2</v>
      </c>
      <c r="B5" s="8" t="s">
        <v>13</v>
      </c>
      <c r="C5" s="9">
        <v>0.65986839472015257</v>
      </c>
      <c r="D5" s="9">
        <v>0.4917092067662861</v>
      </c>
      <c r="E5" s="9">
        <v>0.46959285746141483</v>
      </c>
      <c r="F5" s="9">
        <v>0.48519845835453396</v>
      </c>
      <c r="G5" s="9">
        <v>0.48888141906840321</v>
      </c>
      <c r="H5" s="9">
        <v>0.53129378547675465</v>
      </c>
    </row>
    <row r="6" spans="1:8" x14ac:dyDescent="0.2">
      <c r="A6" s="28"/>
      <c r="B6" s="8" t="s">
        <v>14</v>
      </c>
      <c r="C6" s="9">
        <v>0.14060421372436421</v>
      </c>
      <c r="D6" s="9">
        <v>0.17240305356841662</v>
      </c>
      <c r="E6" s="9">
        <v>0.14892905548718322</v>
      </c>
      <c r="F6" s="9">
        <v>0.16115859587649292</v>
      </c>
      <c r="G6" s="9">
        <v>0.14875280719373141</v>
      </c>
      <c r="H6" s="9">
        <v>0.14234094142200851</v>
      </c>
    </row>
    <row r="7" spans="1:8" x14ac:dyDescent="0.2">
      <c r="A7" s="28"/>
      <c r="B7" s="8" t="s">
        <v>15</v>
      </c>
      <c r="C7" s="9">
        <v>0.10131897424945575</v>
      </c>
      <c r="D7" s="9">
        <v>0.14993386178754728</v>
      </c>
      <c r="E7" s="9">
        <v>0.1094948405552164</v>
      </c>
      <c r="F7" s="9">
        <v>0.12492068575454643</v>
      </c>
      <c r="G7" s="9">
        <v>0.13212303838557105</v>
      </c>
      <c r="H7" s="9">
        <v>0.11751593951216326</v>
      </c>
    </row>
    <row r="8" spans="1:8" x14ac:dyDescent="0.2">
      <c r="A8" s="28"/>
      <c r="B8" s="8" t="s">
        <v>16</v>
      </c>
      <c r="C8" s="9">
        <v>5.6943344744185692E-2</v>
      </c>
      <c r="D8" s="9">
        <v>5.7576006618532335E-2</v>
      </c>
      <c r="E8" s="9">
        <v>8.2069414944064001E-2</v>
      </c>
      <c r="F8" s="9">
        <v>5.8875489193128121E-2</v>
      </c>
      <c r="G8" s="9">
        <v>6.616133902482102E-2</v>
      </c>
      <c r="H8" s="9">
        <v>6.4986492881753372E-2</v>
      </c>
    </row>
    <row r="9" spans="1:8" x14ac:dyDescent="0.2">
      <c r="A9" s="28"/>
      <c r="B9" s="8" t="s">
        <v>17</v>
      </c>
      <c r="C9" s="9">
        <v>4.1265072561841823E-2</v>
      </c>
      <c r="D9" s="9">
        <v>0.12837787125921765</v>
      </c>
      <c r="E9" s="9">
        <v>0.18991383155212138</v>
      </c>
      <c r="F9" s="9">
        <v>0.16984677082129856</v>
      </c>
      <c r="G9" s="9">
        <v>0.16408139632747348</v>
      </c>
      <c r="H9" s="9">
        <v>0.14386284070732025</v>
      </c>
    </row>
    <row r="10" spans="1:8" x14ac:dyDescent="0.2">
      <c r="A10" s="28"/>
      <c r="B10" s="10" t="s">
        <v>2</v>
      </c>
      <c r="C10" s="11">
        <f t="shared" ref="C10:G10" si="0">SUM(C5:C9)</f>
        <v>1.0000000000000002</v>
      </c>
      <c r="D10" s="11">
        <f t="shared" si="0"/>
        <v>1</v>
      </c>
      <c r="E10" s="11">
        <f t="shared" si="0"/>
        <v>0.99999999999999978</v>
      </c>
      <c r="F10" s="11">
        <f t="shared" si="0"/>
        <v>1</v>
      </c>
      <c r="G10" s="11">
        <f t="shared" si="0"/>
        <v>1.0000000000000002</v>
      </c>
      <c r="H10" s="11">
        <f t="shared" ref="H10" si="1">SUM(H5:H9)</f>
        <v>1</v>
      </c>
    </row>
    <row r="11" spans="1:8" x14ac:dyDescent="0.2">
      <c r="A11" s="42" t="s">
        <v>9</v>
      </c>
      <c r="B11" s="43"/>
      <c r="C11" s="43"/>
      <c r="D11" s="43"/>
      <c r="E11" s="43"/>
      <c r="F11" s="43"/>
      <c r="G11" s="43"/>
      <c r="H11" s="44"/>
    </row>
    <row r="12" spans="1:8" x14ac:dyDescent="0.2">
      <c r="A12" s="30" t="s">
        <v>6</v>
      </c>
      <c r="B12" s="22" t="s">
        <v>13</v>
      </c>
      <c r="C12" s="23">
        <v>0.6688642566832893</v>
      </c>
      <c r="D12" s="23">
        <v>0.47631204694465806</v>
      </c>
      <c r="E12" s="23">
        <v>0.4697841398466634</v>
      </c>
      <c r="F12" s="23">
        <v>0.48026344183653663</v>
      </c>
      <c r="G12" s="9">
        <v>0.48522517944949467</v>
      </c>
      <c r="H12" s="9">
        <v>0.54253111868120985</v>
      </c>
    </row>
    <row r="13" spans="1:8" x14ac:dyDescent="0.2">
      <c r="A13" s="28"/>
      <c r="B13" s="8" t="s">
        <v>14</v>
      </c>
      <c r="C13" s="9">
        <v>0.14257627595619579</v>
      </c>
      <c r="D13" s="9">
        <v>0.17918378473729354</v>
      </c>
      <c r="E13" s="9">
        <v>0.1481715585505132</v>
      </c>
      <c r="F13" s="9">
        <v>0.16373186124534658</v>
      </c>
      <c r="G13" s="9">
        <v>0.15218449015498883</v>
      </c>
      <c r="H13" s="9">
        <v>0.13994786647348523</v>
      </c>
    </row>
    <row r="14" spans="1:8" x14ac:dyDescent="0.2">
      <c r="A14" s="28"/>
      <c r="B14" s="8" t="s">
        <v>15</v>
      </c>
      <c r="C14" s="9">
        <v>9.9192069345624162E-2</v>
      </c>
      <c r="D14" s="9">
        <v>0.15555729272986601</v>
      </c>
      <c r="E14" s="9">
        <v>0.10752510472496084</v>
      </c>
      <c r="F14" s="9">
        <v>0.12553316687627003</v>
      </c>
      <c r="G14" s="9">
        <v>0.13480824780752332</v>
      </c>
      <c r="H14" s="9">
        <v>0.11367205364920381</v>
      </c>
    </row>
    <row r="15" spans="1:8" x14ac:dyDescent="0.2">
      <c r="A15" s="28"/>
      <c r="B15" s="8" t="s">
        <v>16</v>
      </c>
      <c r="C15" s="9">
        <v>5.3720234122441243E-2</v>
      </c>
      <c r="D15" s="9">
        <v>5.6033138032912405E-2</v>
      </c>
      <c r="E15" s="9">
        <v>8.0173637661840241E-2</v>
      </c>
      <c r="F15" s="9">
        <v>5.6929404343624194E-2</v>
      </c>
      <c r="G15" s="9">
        <v>6.2280217747196838E-2</v>
      </c>
      <c r="H15" s="9">
        <v>6.2924108570490675E-2</v>
      </c>
    </row>
    <row r="16" spans="1:8" x14ac:dyDescent="0.2">
      <c r="A16" s="28"/>
      <c r="B16" s="8" t="s">
        <v>17</v>
      </c>
      <c r="C16" s="9">
        <v>3.5647163892449422E-2</v>
      </c>
      <c r="D16" s="9">
        <v>0.13291373755526995</v>
      </c>
      <c r="E16" s="9">
        <v>0.19434555921602231</v>
      </c>
      <c r="F16" s="9">
        <v>0.17354212569822255</v>
      </c>
      <c r="G16" s="9">
        <v>0.16550186484079626</v>
      </c>
      <c r="H16" s="9">
        <v>0.14092485262561033</v>
      </c>
    </row>
    <row r="17" spans="1:8" x14ac:dyDescent="0.2">
      <c r="A17" s="28"/>
      <c r="B17" s="10" t="s">
        <v>2</v>
      </c>
      <c r="C17" s="11">
        <f t="shared" ref="C17:H17" si="2">SUM(C12:C16)</f>
        <v>0.99999999999999989</v>
      </c>
      <c r="D17" s="11">
        <f t="shared" si="2"/>
        <v>0.99999999999999989</v>
      </c>
      <c r="E17" s="11">
        <f t="shared" si="2"/>
        <v>1</v>
      </c>
      <c r="F17" s="11">
        <f t="shared" si="2"/>
        <v>1</v>
      </c>
      <c r="G17" s="11">
        <f t="shared" si="2"/>
        <v>1</v>
      </c>
      <c r="H17" s="11">
        <f t="shared" si="2"/>
        <v>1</v>
      </c>
    </row>
    <row r="18" spans="1:8" x14ac:dyDescent="0.2">
      <c r="A18" s="28" t="s">
        <v>7</v>
      </c>
      <c r="B18" s="8" t="s">
        <v>13</v>
      </c>
      <c r="C18" s="9">
        <v>0.54584889761053412</v>
      </c>
      <c r="D18" s="9">
        <v>0.62399505814346701</v>
      </c>
      <c r="E18" s="9">
        <v>0.422166321396863</v>
      </c>
      <c r="F18" s="9">
        <v>0.48712553171103562</v>
      </c>
      <c r="G18" s="9">
        <v>0.49486235718119775</v>
      </c>
      <c r="H18" s="9">
        <v>0.42029435845836693</v>
      </c>
    </row>
    <row r="19" spans="1:8" x14ac:dyDescent="0.2">
      <c r="A19" s="28"/>
      <c r="B19" s="8" t="s">
        <v>14</v>
      </c>
      <c r="C19" s="9">
        <v>0.14089721529731733</v>
      </c>
      <c r="D19" s="9">
        <v>0.11781355055515376</v>
      </c>
      <c r="E19" s="9">
        <v>0.16883693400414326</v>
      </c>
      <c r="F19" s="9">
        <v>0.15778288205243027</v>
      </c>
      <c r="G19" s="9">
        <v>0.13566188686961633</v>
      </c>
      <c r="H19" s="9">
        <v>0.17157643903633482</v>
      </c>
    </row>
    <row r="20" spans="1:8" x14ac:dyDescent="0.2">
      <c r="A20" s="28"/>
      <c r="B20" s="8" t="s">
        <v>15</v>
      </c>
      <c r="C20" s="9">
        <v>0.12628014282961933</v>
      </c>
      <c r="D20" s="9">
        <v>0.10084041191585194</v>
      </c>
      <c r="E20" s="9">
        <v>0.13184374075170169</v>
      </c>
      <c r="F20" s="9">
        <v>0.12944793507318952</v>
      </c>
      <c r="G20" s="9">
        <v>0.11866421286711142</v>
      </c>
      <c r="H20" s="9">
        <v>0.1508191268066659</v>
      </c>
    </row>
    <row r="21" spans="1:8" x14ac:dyDescent="0.2">
      <c r="A21" s="28"/>
      <c r="B21" s="8" t="s">
        <v>16</v>
      </c>
      <c r="C21" s="9">
        <v>8.3978888951602104E-2</v>
      </c>
      <c r="D21" s="9">
        <v>6.7493186589223694E-2</v>
      </c>
      <c r="E21" s="9">
        <v>0.10180526783071916</v>
      </c>
      <c r="F21" s="9">
        <v>7.5431546955066694E-2</v>
      </c>
      <c r="G21" s="9">
        <v>8.7863916366331812E-2</v>
      </c>
      <c r="H21" s="9">
        <v>7.885619682268781E-2</v>
      </c>
    </row>
    <row r="22" spans="1:8" x14ac:dyDescent="0.2">
      <c r="A22" s="28"/>
      <c r="B22" s="8" t="s">
        <v>17</v>
      </c>
      <c r="C22" s="9">
        <v>0.10299485531092711</v>
      </c>
      <c r="D22" s="9">
        <v>8.9857792796303723E-2</v>
      </c>
      <c r="E22" s="9">
        <v>0.175347736016573</v>
      </c>
      <c r="F22" s="9">
        <v>0.15021210420827799</v>
      </c>
      <c r="G22" s="9">
        <v>0.16294762671574267</v>
      </c>
      <c r="H22" s="9">
        <v>0.17845387887594458</v>
      </c>
    </row>
    <row r="23" spans="1:8" x14ac:dyDescent="0.2">
      <c r="A23" s="28"/>
      <c r="B23" s="10" t="s">
        <v>2</v>
      </c>
      <c r="C23" s="11">
        <v>1</v>
      </c>
      <c r="D23" s="11">
        <v>1</v>
      </c>
      <c r="E23" s="11">
        <f t="shared" ref="E23:H23" si="3">SUM(E18:E22)</f>
        <v>1.0000000000000002</v>
      </c>
      <c r="F23" s="11">
        <f t="shared" si="3"/>
        <v>1</v>
      </c>
      <c r="G23" s="11">
        <f t="shared" si="3"/>
        <v>1</v>
      </c>
      <c r="H23" s="11">
        <f t="shared" si="3"/>
        <v>1</v>
      </c>
    </row>
    <row r="24" spans="1:8" x14ac:dyDescent="0.2">
      <c r="A24" s="28" t="s">
        <v>8</v>
      </c>
      <c r="B24" s="8" t="s">
        <v>13</v>
      </c>
      <c r="C24" s="9">
        <v>0.72736775742499726</v>
      </c>
      <c r="D24" s="9">
        <v>0.6478920741989882</v>
      </c>
      <c r="E24" s="9">
        <v>0.62886597938144329</v>
      </c>
      <c r="F24" s="9">
        <v>0.60536206464545228</v>
      </c>
      <c r="G24" s="9">
        <v>0.54605263157894735</v>
      </c>
      <c r="H24" s="9">
        <v>0.56462585034013602</v>
      </c>
    </row>
    <row r="25" spans="1:8" x14ac:dyDescent="0.2">
      <c r="A25" s="28"/>
      <c r="B25" s="8" t="s">
        <v>14</v>
      </c>
      <c r="C25" s="9" t="s">
        <v>0</v>
      </c>
      <c r="D25" s="9" t="s">
        <v>0</v>
      </c>
      <c r="E25" s="9" t="s">
        <v>0</v>
      </c>
      <c r="F25" s="9" t="s">
        <v>0</v>
      </c>
      <c r="G25" s="9" t="s">
        <v>0</v>
      </c>
      <c r="H25" s="9" t="s">
        <v>0</v>
      </c>
    </row>
    <row r="26" spans="1:8" x14ac:dyDescent="0.2">
      <c r="A26" s="28"/>
      <c r="B26" s="8" t="s">
        <v>15</v>
      </c>
      <c r="C26" s="9" t="s">
        <v>0</v>
      </c>
      <c r="D26" s="9" t="s">
        <v>0</v>
      </c>
      <c r="E26" s="9" t="s">
        <v>0</v>
      </c>
      <c r="F26" s="9" t="s">
        <v>0</v>
      </c>
      <c r="G26" s="9" t="s">
        <v>0</v>
      </c>
      <c r="H26" s="9" t="s">
        <v>0</v>
      </c>
    </row>
    <row r="27" spans="1:8" x14ac:dyDescent="0.2">
      <c r="A27" s="28"/>
      <c r="B27" s="8" t="s">
        <v>16</v>
      </c>
      <c r="C27" s="9" t="s">
        <v>0</v>
      </c>
      <c r="D27" s="9" t="s">
        <v>0</v>
      </c>
      <c r="E27" s="9" t="s">
        <v>0</v>
      </c>
      <c r="F27" s="9" t="s">
        <v>0</v>
      </c>
      <c r="G27" s="9" t="s">
        <v>0</v>
      </c>
      <c r="H27" s="9" t="s">
        <v>0</v>
      </c>
    </row>
    <row r="28" spans="1:8" x14ac:dyDescent="0.2">
      <c r="A28" s="28"/>
      <c r="B28" s="8" t="s">
        <v>17</v>
      </c>
      <c r="C28" s="9" t="s">
        <v>0</v>
      </c>
      <c r="D28" s="9" t="s">
        <v>0</v>
      </c>
      <c r="E28" s="9" t="s">
        <v>0</v>
      </c>
      <c r="F28" s="9" t="s">
        <v>0</v>
      </c>
      <c r="G28" s="9" t="s">
        <v>0</v>
      </c>
      <c r="H28" s="9" t="s">
        <v>0</v>
      </c>
    </row>
    <row r="29" spans="1:8" x14ac:dyDescent="0.2">
      <c r="A29" s="28"/>
      <c r="B29" s="10" t="s">
        <v>2</v>
      </c>
      <c r="C29" s="11">
        <v>1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</row>
    <row r="30" spans="1:8" x14ac:dyDescent="0.2">
      <c r="A30" s="12"/>
      <c r="B30" s="13"/>
      <c r="C30" s="14"/>
      <c r="D30" s="14"/>
    </row>
    <row r="31" spans="1:8" x14ac:dyDescent="0.2">
      <c r="A31" s="12"/>
      <c r="B31" s="13"/>
      <c r="C31" s="14"/>
      <c r="D31" s="14"/>
    </row>
    <row r="32" spans="1:8" ht="15" customHeight="1" x14ac:dyDescent="0.2">
      <c r="A32" s="45" t="s">
        <v>12</v>
      </c>
      <c r="B32" s="45"/>
      <c r="C32" s="45"/>
      <c r="D32" s="45"/>
      <c r="E32" s="45"/>
      <c r="F32" s="45"/>
      <c r="G32" s="45"/>
      <c r="H32" s="45"/>
    </row>
    <row r="33" spans="1:14" x14ac:dyDescent="0.2">
      <c r="A33" s="29"/>
      <c r="B33" s="29"/>
      <c r="C33" s="7">
        <v>2020</v>
      </c>
      <c r="D33" s="7">
        <v>2021</v>
      </c>
      <c r="E33" s="7">
        <v>2022</v>
      </c>
      <c r="F33" s="7">
        <v>2023</v>
      </c>
      <c r="G33" s="7">
        <v>2024</v>
      </c>
      <c r="H33" s="7">
        <v>2025</v>
      </c>
    </row>
    <row r="34" spans="1:14" x14ac:dyDescent="0.2">
      <c r="A34" s="28" t="s">
        <v>2</v>
      </c>
      <c r="B34" s="8" t="s">
        <v>13</v>
      </c>
      <c r="C34" s="9">
        <v>0.82938176643958805</v>
      </c>
      <c r="D34" s="9">
        <v>0.85586272741811686</v>
      </c>
      <c r="E34" s="9">
        <v>0.86023560788158349</v>
      </c>
      <c r="F34" s="9">
        <v>0.91099741308664839</v>
      </c>
      <c r="G34" s="9">
        <v>0.86008995092751872</v>
      </c>
      <c r="H34" s="9">
        <v>0.91297219100836957</v>
      </c>
    </row>
    <row r="35" spans="1:14" x14ac:dyDescent="0.2">
      <c r="A35" s="28"/>
      <c r="B35" s="8" t="s">
        <v>14</v>
      </c>
      <c r="C35" s="9">
        <v>0.15133585579712139</v>
      </c>
      <c r="D35" s="9">
        <v>0.30008253986671884</v>
      </c>
      <c r="E35" s="9">
        <v>0.27281947445031979</v>
      </c>
      <c r="F35" s="9">
        <v>0.30258765544733879</v>
      </c>
      <c r="G35" s="9">
        <v>0.26170107852204116</v>
      </c>
      <c r="H35" s="9">
        <v>0.24459785661455072</v>
      </c>
      <c r="I35" s="16"/>
      <c r="J35" s="16"/>
      <c r="K35" s="16"/>
      <c r="L35" s="16"/>
      <c r="M35" s="16"/>
      <c r="N35" s="16"/>
    </row>
    <row r="36" spans="1:14" x14ac:dyDescent="0.2">
      <c r="A36" s="28"/>
      <c r="B36" s="8" t="s">
        <v>15</v>
      </c>
      <c r="C36" s="9">
        <v>7.4755646098757511E-2</v>
      </c>
      <c r="D36" s="9">
        <v>0.26097295335536436</v>
      </c>
      <c r="E36" s="9">
        <v>0.20058090583852861</v>
      </c>
      <c r="F36" s="9">
        <v>0.23454819281442696</v>
      </c>
      <c r="G36" s="9">
        <v>0.23244429665170099</v>
      </c>
      <c r="H36" s="9">
        <v>0.20193871584353559</v>
      </c>
      <c r="I36" s="16"/>
      <c r="J36" s="16"/>
      <c r="K36" s="16"/>
      <c r="L36" s="16"/>
      <c r="M36" s="16"/>
      <c r="N36" s="16"/>
    </row>
    <row r="37" spans="1:14" x14ac:dyDescent="0.2">
      <c r="A37" s="28"/>
      <c r="B37" s="8" t="s">
        <v>16</v>
      </c>
      <c r="C37" s="9">
        <v>4.0180289764782877E-2</v>
      </c>
      <c r="D37" s="9">
        <v>0.10021605733691809</v>
      </c>
      <c r="E37" s="9">
        <v>0.15034094307683063</v>
      </c>
      <c r="F37" s="9">
        <v>0.11054325797127597</v>
      </c>
      <c r="G37" s="9">
        <v>0.11639776153406078</v>
      </c>
      <c r="H37" s="9">
        <v>0.1116724163053476</v>
      </c>
      <c r="I37" s="16"/>
      <c r="J37" s="16"/>
      <c r="K37" s="16"/>
      <c r="L37" s="16"/>
      <c r="M37" s="16"/>
      <c r="N37" s="16"/>
    </row>
    <row r="38" spans="1:14" x14ac:dyDescent="0.2">
      <c r="A38" s="28"/>
      <c r="B38" s="8" t="s">
        <v>17</v>
      </c>
      <c r="C38" s="9">
        <v>2.8676288581678512E-2</v>
      </c>
      <c r="D38" s="9">
        <v>0.22345287321062901</v>
      </c>
      <c r="E38" s="9">
        <v>0.34789847787193717</v>
      </c>
      <c r="F38" s="9">
        <v>0.31890037195102305</v>
      </c>
      <c r="G38" s="9">
        <v>0.28866869267467404</v>
      </c>
      <c r="H38" s="9">
        <v>0.24721307960978736</v>
      </c>
      <c r="I38" s="16"/>
      <c r="J38" s="16"/>
      <c r="K38" s="16"/>
      <c r="L38" s="16"/>
      <c r="M38" s="16"/>
      <c r="N38" s="16"/>
    </row>
    <row r="39" spans="1:14" x14ac:dyDescent="0.2">
      <c r="A39" s="42" t="s">
        <v>9</v>
      </c>
      <c r="B39" s="43"/>
      <c r="C39" s="43"/>
      <c r="D39" s="43"/>
      <c r="E39" s="43"/>
      <c r="F39" s="43"/>
      <c r="G39" s="43"/>
      <c r="H39" s="44"/>
    </row>
    <row r="40" spans="1:14" x14ac:dyDescent="0.2">
      <c r="A40" s="30" t="s">
        <v>6</v>
      </c>
      <c r="B40" s="22" t="s">
        <v>13</v>
      </c>
      <c r="C40" s="23">
        <v>0.81621543786717543</v>
      </c>
      <c r="D40" s="23">
        <v>0.84534949692156569</v>
      </c>
      <c r="E40" s="23">
        <v>0.8548870243578256</v>
      </c>
      <c r="F40" s="23">
        <v>0.90718919612408122</v>
      </c>
      <c r="G40" s="23">
        <v>0.84144763977877235</v>
      </c>
      <c r="H40" s="23">
        <v>0.91854471736696719</v>
      </c>
      <c r="I40" s="16"/>
      <c r="J40" s="16"/>
      <c r="K40" s="16"/>
      <c r="L40" s="16"/>
      <c r="M40" s="16"/>
      <c r="N40" s="16"/>
    </row>
    <row r="41" spans="1:14" x14ac:dyDescent="0.2">
      <c r="A41" s="28"/>
      <c r="B41" s="8" t="s">
        <v>14</v>
      </c>
      <c r="C41" s="9">
        <v>0.17398591170967712</v>
      </c>
      <c r="D41" s="9">
        <v>0.31801194879661021</v>
      </c>
      <c r="E41" s="9">
        <v>0.26963435339697583</v>
      </c>
      <c r="F41" s="9">
        <v>0.30927978822427521</v>
      </c>
      <c r="G41" s="9">
        <v>0.26390897561650545</v>
      </c>
      <c r="H41" s="9">
        <v>0.23694193573351929</v>
      </c>
      <c r="I41" s="16"/>
      <c r="J41" s="16"/>
      <c r="K41" s="16"/>
      <c r="L41" s="16"/>
      <c r="M41" s="16"/>
      <c r="N41" s="16"/>
    </row>
    <row r="42" spans="1:14" x14ac:dyDescent="0.2">
      <c r="A42" s="28"/>
      <c r="B42" s="8" t="s">
        <v>15</v>
      </c>
      <c r="C42" s="9">
        <v>0.12104413938241855</v>
      </c>
      <c r="D42" s="9">
        <v>0.27608010335911526</v>
      </c>
      <c r="E42" s="9">
        <v>0.19566819955243367</v>
      </c>
      <c r="F42" s="9">
        <v>0.2371247170301061</v>
      </c>
      <c r="G42" s="9">
        <v>0.23377616567435222</v>
      </c>
      <c r="H42" s="9">
        <v>0.19245506994241823</v>
      </c>
      <c r="I42" s="16"/>
      <c r="J42" s="16"/>
      <c r="K42" s="16"/>
      <c r="L42" s="16"/>
      <c r="M42" s="16"/>
      <c r="N42" s="16"/>
    </row>
    <row r="43" spans="1:14" x14ac:dyDescent="0.2">
      <c r="A43" s="28"/>
      <c r="B43" s="8" t="s">
        <v>16</v>
      </c>
      <c r="C43" s="9">
        <v>6.5554832656183434E-2</v>
      </c>
      <c r="D43" s="9">
        <v>9.94465400379905E-2</v>
      </c>
      <c r="E43" s="9">
        <v>0.14589552247345819</v>
      </c>
      <c r="F43" s="9">
        <v>0.10753627293558075</v>
      </c>
      <c r="G43" s="9">
        <v>0.10800252016546781</v>
      </c>
      <c r="H43" s="9">
        <v>0.10653510099650533</v>
      </c>
      <c r="I43" s="16"/>
      <c r="J43" s="16"/>
      <c r="K43" s="16"/>
      <c r="L43" s="16"/>
      <c r="M43" s="16"/>
      <c r="N43" s="16"/>
    </row>
    <row r="44" spans="1:14" x14ac:dyDescent="0.2">
      <c r="A44" s="28"/>
      <c r="B44" s="8" t="s">
        <v>17</v>
      </c>
      <c r="C44" s="9">
        <v>4.3500254639822336E-2</v>
      </c>
      <c r="D44" s="9">
        <v>0.23589275538388221</v>
      </c>
      <c r="E44" s="9">
        <v>0.35365922925701965</v>
      </c>
      <c r="F44" s="9">
        <v>0.32781079672397773</v>
      </c>
      <c r="G44" s="9">
        <v>0.28700314708991431</v>
      </c>
      <c r="H44" s="9">
        <v>0.23859604448060207</v>
      </c>
      <c r="I44" s="16"/>
      <c r="J44" s="16"/>
      <c r="K44" s="16"/>
      <c r="L44" s="16"/>
      <c r="M44" s="16"/>
      <c r="N44" s="16"/>
    </row>
    <row r="45" spans="1:14" x14ac:dyDescent="0.2">
      <c r="A45" s="28" t="s">
        <v>7</v>
      </c>
      <c r="B45" s="8" t="s">
        <v>13</v>
      </c>
      <c r="C45" s="9">
        <v>0.89834970944949288</v>
      </c>
      <c r="D45" s="9">
        <v>0.94063288029572856</v>
      </c>
      <c r="E45" s="9">
        <v>0.87274395839706342</v>
      </c>
      <c r="F45" s="9">
        <v>0.91459032832916209</v>
      </c>
      <c r="G45" s="9">
        <v>0.9541657425888963</v>
      </c>
      <c r="H45" s="9">
        <v>0.964230939817739</v>
      </c>
      <c r="I45" s="16"/>
      <c r="J45" s="16"/>
      <c r="K45" s="16"/>
      <c r="L45" s="16"/>
      <c r="M45" s="16"/>
      <c r="N45" s="16"/>
    </row>
    <row r="46" spans="1:14" x14ac:dyDescent="0.2">
      <c r="A46" s="28"/>
      <c r="B46" s="8" t="s">
        <v>14</v>
      </c>
      <c r="C46" s="9">
        <v>0.2318864670766442</v>
      </c>
      <c r="D46" s="9">
        <v>0.17759643758441671</v>
      </c>
      <c r="E46" s="9">
        <v>0.34903640256959317</v>
      </c>
      <c r="F46" s="9">
        <v>0.29624129409553684</v>
      </c>
      <c r="G46" s="9">
        <v>0.26157561420369135</v>
      </c>
      <c r="H46" s="9">
        <v>0.39362724655504511</v>
      </c>
      <c r="I46" s="16"/>
      <c r="J46" s="16"/>
      <c r="K46" s="16"/>
      <c r="L46" s="16"/>
      <c r="M46" s="16"/>
      <c r="N46" s="16"/>
    </row>
    <row r="47" spans="1:14" x14ac:dyDescent="0.2">
      <c r="A47" s="28"/>
      <c r="B47" s="8" t="s">
        <v>15</v>
      </c>
      <c r="C47" s="9">
        <v>0.20782991431663866</v>
      </c>
      <c r="D47" s="9">
        <v>0.15201051013581429</v>
      </c>
      <c r="E47" s="9">
        <v>0.27256041602936676</v>
      </c>
      <c r="F47" s="9">
        <v>0.2430417248389084</v>
      </c>
      <c r="G47" s="9">
        <v>0.22880165594736451</v>
      </c>
      <c r="H47" s="9">
        <v>0.34600623457496993</v>
      </c>
      <c r="I47" s="16"/>
      <c r="J47" s="16"/>
      <c r="K47" s="16"/>
      <c r="L47" s="16"/>
      <c r="M47" s="16"/>
      <c r="N47" s="16"/>
    </row>
    <row r="48" spans="1:14" x14ac:dyDescent="0.2">
      <c r="A48" s="28"/>
      <c r="B48" s="8" t="s">
        <v>16</v>
      </c>
      <c r="C48" s="9">
        <v>0.13821116213628687</v>
      </c>
      <c r="D48" s="9">
        <v>0.1017416879720896</v>
      </c>
      <c r="E48" s="9">
        <v>0.21046191495870301</v>
      </c>
      <c r="F48" s="9">
        <v>0.1416246096846665</v>
      </c>
      <c r="G48" s="9">
        <v>0.16941425790394518</v>
      </c>
      <c r="H48" s="9">
        <v>0.18091031497945914</v>
      </c>
      <c r="I48" s="16"/>
      <c r="J48" s="16"/>
      <c r="K48" s="16"/>
      <c r="L48" s="16"/>
      <c r="M48" s="16"/>
      <c r="N48" s="16"/>
    </row>
    <row r="49" spans="1:14" x14ac:dyDescent="0.2">
      <c r="A49" s="28"/>
      <c r="B49" s="8" t="s">
        <v>17</v>
      </c>
      <c r="C49" s="9">
        <v>0.1695073467188373</v>
      </c>
      <c r="D49" s="9">
        <v>0.13545491002201276</v>
      </c>
      <c r="E49" s="9">
        <v>0.36249617620067304</v>
      </c>
      <c r="F49" s="9">
        <v>0.28202696997692789</v>
      </c>
      <c r="G49" s="9">
        <v>0.31418644193095291</v>
      </c>
      <c r="H49" s="9">
        <v>0.40940533195312395</v>
      </c>
      <c r="I49" s="16"/>
      <c r="J49" s="16"/>
      <c r="K49" s="16"/>
      <c r="L49" s="16"/>
      <c r="M49" s="16"/>
      <c r="N49" s="16"/>
    </row>
    <row r="50" spans="1:14" x14ac:dyDescent="0.2">
      <c r="A50" s="28" t="s">
        <v>8</v>
      </c>
      <c r="B50" s="8" t="s">
        <v>13</v>
      </c>
      <c r="C50" s="9">
        <v>1</v>
      </c>
      <c r="D50" s="9">
        <v>0.92311388755406054</v>
      </c>
      <c r="E50" s="9">
        <v>0.96825396825396826</v>
      </c>
      <c r="F50" s="9">
        <v>0.98572011423908612</v>
      </c>
      <c r="G50" s="9">
        <v>0.98809523809523814</v>
      </c>
      <c r="H50" s="9">
        <v>0.95402298850574707</v>
      </c>
      <c r="I50" s="16"/>
      <c r="J50" s="16"/>
      <c r="K50" s="16"/>
      <c r="L50" s="16"/>
      <c r="M50" s="16"/>
      <c r="N50" s="16"/>
    </row>
    <row r="51" spans="1:14" x14ac:dyDescent="0.2">
      <c r="A51" s="28"/>
      <c r="B51" s="8" t="s">
        <v>14</v>
      </c>
      <c r="C51" s="9" t="s">
        <v>0</v>
      </c>
      <c r="D51" s="9" t="s">
        <v>0</v>
      </c>
      <c r="E51" s="9" t="s">
        <v>0</v>
      </c>
      <c r="F51" s="9" t="s">
        <v>0</v>
      </c>
      <c r="G51" s="9" t="s">
        <v>0</v>
      </c>
      <c r="H51" s="9" t="s">
        <v>0</v>
      </c>
      <c r="I51" s="16"/>
      <c r="J51" s="16"/>
      <c r="K51" s="16"/>
      <c r="L51" s="16"/>
      <c r="M51" s="16"/>
      <c r="N51" s="16"/>
    </row>
    <row r="52" spans="1:14" x14ac:dyDescent="0.2">
      <c r="A52" s="28"/>
      <c r="B52" s="8" t="s">
        <v>15</v>
      </c>
      <c r="C52" s="9" t="s">
        <v>0</v>
      </c>
      <c r="D52" s="9" t="s">
        <v>0</v>
      </c>
      <c r="E52" s="9" t="s">
        <v>0</v>
      </c>
      <c r="F52" s="9" t="s">
        <v>0</v>
      </c>
      <c r="G52" s="9" t="s">
        <v>0</v>
      </c>
      <c r="H52" s="9" t="s">
        <v>0</v>
      </c>
      <c r="I52" s="16"/>
      <c r="J52" s="16"/>
      <c r="K52" s="16"/>
      <c r="L52" s="16"/>
      <c r="M52" s="16"/>
      <c r="N52" s="16"/>
    </row>
    <row r="53" spans="1:14" x14ac:dyDescent="0.2">
      <c r="A53" s="28"/>
      <c r="B53" s="8" t="s">
        <v>16</v>
      </c>
      <c r="C53" s="9" t="s">
        <v>0</v>
      </c>
      <c r="D53" s="9" t="s">
        <v>0</v>
      </c>
      <c r="E53" s="9" t="s">
        <v>0</v>
      </c>
      <c r="F53" s="9" t="s">
        <v>0</v>
      </c>
      <c r="G53" s="9" t="s">
        <v>0</v>
      </c>
      <c r="H53" s="9" t="s">
        <v>0</v>
      </c>
      <c r="I53" s="16"/>
      <c r="J53" s="16"/>
      <c r="K53" s="16"/>
      <c r="L53" s="16"/>
      <c r="M53" s="16"/>
      <c r="N53" s="16"/>
    </row>
    <row r="54" spans="1:14" x14ac:dyDescent="0.2">
      <c r="A54" s="28"/>
      <c r="B54" s="8" t="s">
        <v>17</v>
      </c>
      <c r="C54" s="9" t="s">
        <v>0</v>
      </c>
      <c r="D54" s="9" t="s">
        <v>0</v>
      </c>
      <c r="E54" s="9" t="s">
        <v>0</v>
      </c>
      <c r="F54" s="9" t="s">
        <v>0</v>
      </c>
      <c r="G54" s="9" t="s">
        <v>0</v>
      </c>
      <c r="H54" s="9" t="s">
        <v>0</v>
      </c>
      <c r="I54" s="16"/>
      <c r="J54" s="16"/>
      <c r="K54" s="16"/>
      <c r="L54" s="16"/>
      <c r="M54" s="16"/>
      <c r="N54" s="16"/>
    </row>
    <row r="55" spans="1:14" x14ac:dyDescent="0.2">
      <c r="A55" s="24" t="s">
        <v>20</v>
      </c>
      <c r="B55" s="24"/>
      <c r="C55" s="24"/>
      <c r="D55" s="24"/>
      <c r="E55" s="24"/>
      <c r="F55" s="24"/>
      <c r="G55" s="24"/>
      <c r="H55" s="24"/>
    </row>
    <row r="56" spans="1:14" ht="15" customHeight="1" x14ac:dyDescent="0.2">
      <c r="A56" s="1" t="s">
        <v>18</v>
      </c>
      <c r="B56" s="1"/>
      <c r="C56" s="1"/>
      <c r="D56" s="1"/>
      <c r="E56" s="1"/>
      <c r="F56" s="1"/>
      <c r="G56" s="1"/>
      <c r="H56" s="1"/>
      <c r="I56" s="1"/>
    </row>
    <row r="58" spans="1:14" x14ac:dyDescent="0.2">
      <c r="A58" s="34" t="s">
        <v>21</v>
      </c>
    </row>
    <row r="59" spans="1:14" x14ac:dyDescent="0.2">
      <c r="A59" s="35" t="s">
        <v>22</v>
      </c>
    </row>
    <row r="60" spans="1:14" x14ac:dyDescent="0.2">
      <c r="A60" s="36" t="s">
        <v>23</v>
      </c>
    </row>
    <row r="61" spans="1:14" x14ac:dyDescent="0.2">
      <c r="A61" s="35" t="s">
        <v>24</v>
      </c>
    </row>
    <row r="62" spans="1:14" x14ac:dyDescent="0.2">
      <c r="A62" s="36" t="s">
        <v>25</v>
      </c>
    </row>
  </sheetData>
  <mergeCells count="15">
    <mergeCell ref="A5:A10"/>
    <mergeCell ref="A4:B4"/>
    <mergeCell ref="A12:A17"/>
    <mergeCell ref="A18:A23"/>
    <mergeCell ref="A1:H1"/>
    <mergeCell ref="A3:H3"/>
    <mergeCell ref="A11:H11"/>
    <mergeCell ref="A39:H39"/>
    <mergeCell ref="A32:H32"/>
    <mergeCell ref="A50:A54"/>
    <mergeCell ref="A34:A38"/>
    <mergeCell ref="A33:B33"/>
    <mergeCell ref="A24:A29"/>
    <mergeCell ref="A40:A44"/>
    <mergeCell ref="A45:A49"/>
  </mergeCells>
  <hyperlinks>
    <hyperlink ref="A60" r:id="rId1" xr:uid="{147F4B9E-1E3A-439A-AB92-9452A37472E9}"/>
    <hyperlink ref="A62" r:id="rId2" xr:uid="{E647FC92-F9E1-4DBC-93C7-7F907A9003E7}"/>
  </hyperlinks>
  <pageMargins left="0.7" right="0.7" top="0.75" bottom="0.75" header="0.3" footer="0.3"/>
  <pageSetup orientation="portrait" r:id="rId3"/>
  <ignoredErrors>
    <ignoredError sqref="C10: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 sales</vt:lpstr>
      <vt:lpstr>Web sales to country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2026-05-28T08:07:49Z</dcterms:modified>
</cp:coreProperties>
</file>