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4D5EE4C-A6E0-4FC8-BB94-1992E041C854}" xr6:coauthVersionLast="47" xr6:coauthVersionMax="47" xr10:uidLastSave="{00000000-0000-0000-0000-000000000000}"/>
  <bookViews>
    <workbookView xWindow="28680" yWindow="-120" windowWidth="29040" windowHeight="15720" tabRatio="724" xr2:uid="{00000000-000D-0000-FFFF-FFFF00000000}"/>
  </bookViews>
  <sheets>
    <sheet name="ERP" sheetId="15" r:id="rId1"/>
    <sheet name="CRM" sheetId="19" r:id="rId2"/>
    <sheet name="Business Intelligence (BI)" sheetId="32" r:id="rId3"/>
    <sheet name="Artificial intelligence" sheetId="22" r:id="rId4"/>
    <sheet name="Purpose-Origin" sheetId="27" r:id="rId5"/>
    <sheet name="Use of Big Data" sheetId="29" r:id="rId6"/>
    <sheet name="ICT specialist" sheetId="3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7" l="1"/>
  <c r="G12" i="27"/>
  <c r="H27" i="22"/>
  <c r="H15" i="22"/>
  <c r="F22" i="27"/>
  <c r="F12" i="27"/>
  <c r="G27" i="22"/>
  <c r="G15" i="22"/>
  <c r="E22" i="27" l="1"/>
  <c r="E12" i="27"/>
  <c r="F27" i="22"/>
  <c r="F15" i="22"/>
  <c r="E38" i="22" l="1"/>
  <c r="E27" i="22"/>
  <c r="E15" i="22"/>
  <c r="B22" i="27" l="1"/>
  <c r="C22" i="27"/>
  <c r="D22" i="27"/>
  <c r="B12" i="27"/>
  <c r="C12" i="27"/>
  <c r="D12" i="27"/>
  <c r="C38" i="22"/>
  <c r="D38" i="22"/>
  <c r="C27" i="22"/>
  <c r="D27" i="22"/>
  <c r="C15" i="22"/>
  <c r="D15" i="22"/>
</calcChain>
</file>

<file path=xl/sharedStrings.xml><?xml version="1.0" encoding="utf-8"?>
<sst xmlns="http://schemas.openxmlformats.org/spreadsheetml/2006/main" count="333" uniqueCount="61">
  <si>
    <t>...</t>
  </si>
  <si>
    <t>…</t>
  </si>
  <si>
    <t>X</t>
  </si>
  <si>
    <t>Using ERP program package in enterprises</t>
  </si>
  <si>
    <t>Total</t>
  </si>
  <si>
    <t>Small</t>
  </si>
  <si>
    <t>Medium</t>
  </si>
  <si>
    <t>Large</t>
  </si>
  <si>
    <t>Of which:</t>
  </si>
  <si>
    <r>
      <rPr>
        <b/>
        <sz val="10"/>
        <color theme="1"/>
        <rFont val="Arial"/>
        <family val="2"/>
        <charset val="204"/>
      </rPr>
      <t xml:space="preserve">Note: </t>
    </r>
    <r>
      <rPr>
        <sz val="10"/>
        <color theme="1"/>
        <rFont val="Arial"/>
        <family val="2"/>
        <charset val="204"/>
      </rPr>
      <t>The percentage is calculated only for those enterprises that had access to the Internet during the relevant period.</t>
    </r>
  </si>
  <si>
    <t>The use of artificial intelligence in the enterprises, %</t>
  </si>
  <si>
    <t>The distribution of the use of artificial intelligence by technologies</t>
  </si>
  <si>
    <t>The share of enterprises that used artificial intelligence</t>
  </si>
  <si>
    <t>Technologies performing analysis of written language (text mining)</t>
  </si>
  <si>
    <t>Technologies converting spoken language into machine-readable format (speech recognition)</t>
  </si>
  <si>
    <t>Technologies generating written or spoken language (natural language generation)</t>
  </si>
  <si>
    <t>Technologies identifying objects or persons based on images (image recognition, image processing)</t>
  </si>
  <si>
    <t>Machine learning (e.g. deep learning) for data analysis</t>
  </si>
  <si>
    <t>Technologies automating different workflows or assisting in decision making (Artificial Intelligence based software robotic process automation)</t>
  </si>
  <si>
    <t>Technologies enabling physical movement of machines via autonomous decisions based on observation of surroundings (autonomous robots, selfdriving vehicles, autonomous drones)</t>
  </si>
  <si>
    <t>The share of enterprises that used the following technologies of artificial intelligence:</t>
  </si>
  <si>
    <r>
      <rPr>
        <b/>
        <sz val="10"/>
        <rFont val="Arial"/>
        <family val="2"/>
        <charset val="204"/>
      </rPr>
      <t xml:space="preserve">Note: </t>
    </r>
    <r>
      <rPr>
        <sz val="10"/>
        <rFont val="Arial"/>
        <family val="2"/>
        <charset val="204"/>
      </rPr>
      <t>The percentage is calculated by the enterprises that had access to the internet and used artificial intelligence.</t>
    </r>
  </si>
  <si>
    <t>Purposes and origins of the use of artificial intelligence, %</t>
  </si>
  <si>
    <t>The distribution of the use of artificial intelligence by purposes</t>
  </si>
  <si>
    <t>Purpose</t>
  </si>
  <si>
    <t>For marketing or sales</t>
  </si>
  <si>
    <t>For production processes</t>
  </si>
  <si>
    <t>For organisation of business administration processes</t>
  </si>
  <si>
    <t>For management of enterprises</t>
  </si>
  <si>
    <t>For logistics</t>
  </si>
  <si>
    <t>For ICT security</t>
  </si>
  <si>
    <t>For human resources management or recruiting</t>
  </si>
  <si>
    <t>The distribution of the use of artificial intelligence by origins</t>
  </si>
  <si>
    <t>Origin</t>
  </si>
  <si>
    <t>They were developed by own employees</t>
  </si>
  <si>
    <t>Commercial software or systems were modified by own employees</t>
  </si>
  <si>
    <t>Open-source software or systems were modified by own employees</t>
  </si>
  <si>
    <t>Commercial software or systems ready to use were purchased</t>
  </si>
  <si>
    <t>External providers were contracted to develop or modify them</t>
  </si>
  <si>
    <t>The share of enterprises that used artificial intelligence technologies for the following purposes</t>
  </si>
  <si>
    <t>The share of enterprises that used artificial intelligence of the following origins</t>
  </si>
  <si>
    <r>
      <rPr>
        <b/>
        <sz val="10"/>
        <color theme="1"/>
        <rFont val="Arial"/>
        <family val="2"/>
        <charset val="204"/>
      </rPr>
      <t>Note:</t>
    </r>
    <r>
      <rPr>
        <sz val="10"/>
        <color theme="1"/>
        <rFont val="Arial"/>
        <family val="2"/>
        <charset val="204"/>
      </rPr>
      <t xml:space="preserve"> The percentage is calculated by the enterprises that used artificial intelligence.</t>
    </r>
  </si>
  <si>
    <t>X - Not applicable</t>
  </si>
  <si>
    <t>… Data not available or confidential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</si>
  <si>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The percentage is calculated only for those enterprises that had access to the Internet during the relevant period.</t>
    </r>
  </si>
  <si>
    <t>The share of enterprises</t>
  </si>
  <si>
    <t>The share of enterprises, which are using Big Data technologies, %</t>
  </si>
  <si>
    <t>ICT specialists employed in enterprises, %</t>
  </si>
  <si>
    <t>The share of enterprises where are employeed ICT specialists</t>
  </si>
  <si>
    <t xml:space="preserve">The share of enterprises which recruited or tried to recruit ICT specialists </t>
  </si>
  <si>
    <t>The share of enterprises that used ERP type software, %</t>
  </si>
  <si>
    <t>CRM (Customer Relationship Management) Software use in enterprises, %</t>
  </si>
  <si>
    <r>
      <rPr>
        <b/>
        <sz val="10"/>
        <rFont val="Arial"/>
        <family val="2"/>
      </rPr>
      <t>Last update:</t>
    </r>
    <r>
      <rPr>
        <sz val="10"/>
        <rFont val="Arial"/>
        <family val="2"/>
      </rPr>
      <t xml:space="preserve"> 29.05.2026</t>
    </r>
  </si>
  <si>
    <t>Metadata:</t>
  </si>
  <si>
    <t>https://geostat.ge/media/70314/0508_080525_GE.PDF</t>
  </si>
  <si>
    <t>Source:</t>
  </si>
  <si>
    <t>https://geostat.ge/media/77814/Sawarmota-inovaciuri-aqtivoba_2025.pdf</t>
  </si>
  <si>
    <t>Using CRM Software in enterprises</t>
  </si>
  <si>
    <t>Business Intelligence (BI) software use in enterprises, %</t>
  </si>
  <si>
    <t>Using Business Intelligence (BI) software in enterprises</t>
  </si>
  <si>
    <t>Technologies generating pictures, videos, sound/audio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</si>
</sst>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justify"/>
    </xf>
    <xf numFmtId="0" fontId="5" fillId="2" borderId="1" xfId="0" applyFont="1" applyFill="1" applyBorder="1" applyAlignment="1">
      <alignment horizontal="left" vertical="center" wrapText="1" indent="2"/>
    </xf>
    <xf numFmtId="164" fontId="5" fillId="2" borderId="1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164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wrapText="1"/>
    </xf>
    <xf numFmtId="164" fontId="3" fillId="2" borderId="6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3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164" fontId="4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justify"/>
    </xf>
    <xf numFmtId="164" fontId="5" fillId="2" borderId="6" xfId="1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0" fontId="11" fillId="2" borderId="0" xfId="0" applyFont="1" applyFill="1"/>
    <xf numFmtId="0" fontId="8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left" vertical="center" wrapText="1"/>
    </xf>
    <xf numFmtId="164" fontId="9" fillId="2" borderId="2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3" fillId="2" borderId="0" xfId="2" applyFont="1" applyFill="1"/>
    <xf numFmtId="0" fontId="8" fillId="2" borderId="0" xfId="0" applyFont="1" applyFill="1"/>
    <xf numFmtId="164" fontId="2" fillId="2" borderId="1" xfId="1" applyNumberFormat="1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164" fontId="8" fillId="2" borderId="6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D18" sqref="D18"/>
    </sheetView>
  </sheetViews>
  <sheetFormatPr defaultRowHeight="12.75" x14ac:dyDescent="0.2"/>
  <cols>
    <col min="1" max="1" width="65.7109375" style="2" bestFit="1" customWidth="1"/>
    <col min="2" max="2" width="10.140625" style="2" bestFit="1" customWidth="1"/>
    <col min="3" max="3" width="12.28515625" style="2" customWidth="1"/>
    <col min="4" max="4" width="12.5703125" style="2" customWidth="1"/>
    <col min="5" max="5" width="12.7109375" style="2" customWidth="1"/>
    <col min="6" max="13" width="10.28515625" style="2" customWidth="1"/>
    <col min="14" max="16384" width="9.140625" style="2"/>
  </cols>
  <sheetData>
    <row r="1" spans="1:13" ht="15" customHeight="1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3" spans="1:13" ht="15" customHeight="1" x14ac:dyDescent="0.2">
      <c r="A3" s="3"/>
      <c r="B3" s="3"/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36">
        <v>2024</v>
      </c>
      <c r="M3" s="36">
        <v>2025</v>
      </c>
    </row>
    <row r="4" spans="1:13" ht="15" customHeight="1" x14ac:dyDescent="0.2">
      <c r="A4" s="59" t="s">
        <v>3</v>
      </c>
      <c r="B4" s="5" t="s">
        <v>4</v>
      </c>
      <c r="C4" s="54">
        <v>9.1743119266055051E-2</v>
      </c>
      <c r="D4" s="54">
        <v>0.161</v>
      </c>
      <c r="E4" s="54">
        <v>0.16200000000000001</v>
      </c>
      <c r="F4" s="54">
        <v>9.8000000000000004E-2</v>
      </c>
      <c r="G4" s="54">
        <v>8.6999999999999994E-2</v>
      </c>
      <c r="H4" s="54">
        <v>7.9000000000000001E-2</v>
      </c>
      <c r="I4" s="54">
        <v>6.9215273623955256E-2</v>
      </c>
      <c r="J4" s="54">
        <v>0.10360919620830455</v>
      </c>
      <c r="K4" s="54">
        <v>8.8889367939571029E-2</v>
      </c>
      <c r="L4" s="54">
        <v>7.6861719682293578E-2</v>
      </c>
      <c r="M4" s="54">
        <v>0.10050540954755835</v>
      </c>
    </row>
    <row r="5" spans="1:13" ht="15" customHeight="1" x14ac:dyDescent="0.2">
      <c r="A5" s="60"/>
      <c r="B5" s="62" t="s">
        <v>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ht="15" customHeight="1" x14ac:dyDescent="0.2">
      <c r="A6" s="60"/>
      <c r="B6" s="23" t="s">
        <v>5</v>
      </c>
      <c r="C6" s="22" t="s">
        <v>2</v>
      </c>
      <c r="D6" s="22" t="s">
        <v>2</v>
      </c>
      <c r="E6" s="22" t="s">
        <v>2</v>
      </c>
      <c r="F6" s="55">
        <v>8.8630961696093871E-2</v>
      </c>
      <c r="G6" s="55">
        <v>7.5950715111381725E-2</v>
      </c>
      <c r="H6" s="55">
        <v>7.2906716022141868E-2</v>
      </c>
      <c r="I6" s="55">
        <v>5.782431352946657E-2</v>
      </c>
      <c r="J6" s="56">
        <v>9.4836883356041957E-2</v>
      </c>
      <c r="K6" s="56">
        <v>7.7245247869884751E-2</v>
      </c>
      <c r="L6" s="57">
        <v>6.4429829551766196E-2</v>
      </c>
      <c r="M6" s="57">
        <v>8.9827315970947313E-2</v>
      </c>
    </row>
    <row r="7" spans="1:13" ht="15" customHeight="1" x14ac:dyDescent="0.2">
      <c r="A7" s="60"/>
      <c r="B7" s="6" t="s">
        <v>6</v>
      </c>
      <c r="C7" s="7" t="s">
        <v>2</v>
      </c>
      <c r="D7" s="7" t="s">
        <v>2</v>
      </c>
      <c r="E7" s="7" t="s">
        <v>2</v>
      </c>
      <c r="F7" s="58">
        <v>0.24905949402246144</v>
      </c>
      <c r="G7" s="58">
        <v>0.24705621587332627</v>
      </c>
      <c r="H7" s="58">
        <v>0.20678069480370248</v>
      </c>
      <c r="I7" s="58">
        <v>0.32262499397408206</v>
      </c>
      <c r="J7" s="57">
        <v>0.35291268417011618</v>
      </c>
      <c r="K7" s="57">
        <v>0.35678887822135102</v>
      </c>
      <c r="L7" s="57">
        <v>0.37087242957682082</v>
      </c>
      <c r="M7" s="57">
        <v>0.38645316802717111</v>
      </c>
    </row>
    <row r="8" spans="1:13" ht="15" customHeight="1" x14ac:dyDescent="0.2">
      <c r="A8" s="61"/>
      <c r="B8" s="6" t="s">
        <v>7</v>
      </c>
      <c r="C8" s="7" t="s">
        <v>2</v>
      </c>
      <c r="D8" s="7" t="s">
        <v>2</v>
      </c>
      <c r="E8" s="7" t="s">
        <v>2</v>
      </c>
      <c r="F8" s="58">
        <v>0.54385964912280704</v>
      </c>
      <c r="G8" s="58">
        <v>0.51530935479361151</v>
      </c>
      <c r="H8" s="58">
        <v>0.42784730096277024</v>
      </c>
      <c r="I8" s="58">
        <v>0.57515558036571357</v>
      </c>
      <c r="J8" s="57">
        <v>0.56300663227708181</v>
      </c>
      <c r="K8" s="57">
        <v>0.63548994352521582</v>
      </c>
      <c r="L8" s="57">
        <v>0.680379746835443</v>
      </c>
      <c r="M8" s="57">
        <v>0.72222222222222221</v>
      </c>
    </row>
    <row r="9" spans="1:13" ht="12.75" customHeight="1" x14ac:dyDescent="0.2">
      <c r="A9" s="2" t="s">
        <v>9</v>
      </c>
    </row>
    <row r="10" spans="1:13" ht="15" customHeight="1" x14ac:dyDescent="0.2">
      <c r="A10" s="24" t="s">
        <v>42</v>
      </c>
      <c r="B10" s="24"/>
      <c r="C10" s="24"/>
      <c r="D10" s="24"/>
      <c r="E10" s="24"/>
      <c r="F10" s="24"/>
      <c r="G10" s="24"/>
      <c r="H10" s="24"/>
      <c r="I10" s="24"/>
    </row>
    <row r="12" spans="1:13" x14ac:dyDescent="0.2">
      <c r="A12" s="25" t="s">
        <v>52</v>
      </c>
    </row>
    <row r="13" spans="1:13" x14ac:dyDescent="0.2">
      <c r="A13" s="51" t="s">
        <v>53</v>
      </c>
    </row>
    <row r="14" spans="1:13" x14ac:dyDescent="0.2">
      <c r="A14" s="52" t="s">
        <v>54</v>
      </c>
    </row>
    <row r="15" spans="1:13" x14ac:dyDescent="0.2">
      <c r="A15" s="51" t="s">
        <v>55</v>
      </c>
    </row>
    <row r="16" spans="1:13" x14ac:dyDescent="0.2">
      <c r="A16" s="52" t="s">
        <v>56</v>
      </c>
    </row>
    <row r="17" spans="1:1" x14ac:dyDescent="0.2">
      <c r="A17" s="53"/>
    </row>
  </sheetData>
  <mergeCells count="3">
    <mergeCell ref="A4:A8"/>
    <mergeCell ref="B5:M5"/>
    <mergeCell ref="A1:M1"/>
  </mergeCells>
  <hyperlinks>
    <hyperlink ref="A14" r:id="rId1" xr:uid="{548D9FAA-698A-4EAB-AE1A-8717AD86EFEB}"/>
    <hyperlink ref="A16" r:id="rId2" xr:uid="{C97D6B43-AA5B-450C-AB8E-C059355DCBC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C28" sqref="C28"/>
    </sheetView>
  </sheetViews>
  <sheetFormatPr defaultRowHeight="12.75" x14ac:dyDescent="0.2"/>
  <cols>
    <col min="1" max="1" width="23.42578125" style="25" customWidth="1"/>
    <col min="2" max="2" width="24.28515625" style="25" customWidth="1"/>
    <col min="3" max="16384" width="9.140625" style="25"/>
  </cols>
  <sheetData>
    <row r="1" spans="1:8" ht="12.75" customHeight="1" x14ac:dyDescent="0.2">
      <c r="A1" s="66" t="s">
        <v>51</v>
      </c>
      <c r="B1" s="66"/>
      <c r="C1" s="66"/>
      <c r="D1" s="66"/>
      <c r="E1" s="66"/>
      <c r="F1" s="66"/>
      <c r="G1" s="66"/>
      <c r="H1" s="66"/>
    </row>
    <row r="2" spans="1:8" x14ac:dyDescent="0.2">
      <c r="B2" s="27"/>
    </row>
    <row r="3" spans="1:8" x14ac:dyDescent="0.2">
      <c r="A3" s="3"/>
      <c r="B3" s="3"/>
      <c r="C3" s="4">
        <v>2020</v>
      </c>
      <c r="D3" s="4">
        <v>2021</v>
      </c>
      <c r="E3" s="4">
        <v>2022</v>
      </c>
      <c r="F3" s="4">
        <v>2023</v>
      </c>
      <c r="G3" s="36">
        <v>2024</v>
      </c>
      <c r="H3" s="36">
        <v>2025</v>
      </c>
    </row>
    <row r="4" spans="1:8" x14ac:dyDescent="0.2">
      <c r="A4" s="59" t="s">
        <v>57</v>
      </c>
      <c r="B4" s="5" t="s">
        <v>4</v>
      </c>
      <c r="C4" s="47">
        <v>2.834179678318044E-2</v>
      </c>
      <c r="D4" s="47">
        <v>3.354927718156122E-2</v>
      </c>
      <c r="E4" s="47">
        <v>3.7135718540573147E-2</v>
      </c>
      <c r="F4" s="47">
        <v>3.6840887570455616E-2</v>
      </c>
      <c r="G4" s="47">
        <v>3.8768255260307929E-2</v>
      </c>
      <c r="H4" s="47">
        <v>4.6998079850720215E-2</v>
      </c>
    </row>
    <row r="5" spans="1:8" x14ac:dyDescent="0.2">
      <c r="A5" s="60"/>
      <c r="B5" s="62" t="s">
        <v>8</v>
      </c>
      <c r="C5" s="63"/>
      <c r="D5" s="63"/>
      <c r="E5" s="63"/>
      <c r="F5" s="63"/>
      <c r="G5" s="63"/>
      <c r="H5" s="64"/>
    </row>
    <row r="6" spans="1:8" x14ac:dyDescent="0.2">
      <c r="A6" s="60"/>
      <c r="B6" s="23" t="s">
        <v>5</v>
      </c>
      <c r="C6" s="37">
        <v>2.4518783777800729E-2</v>
      </c>
      <c r="D6" s="37">
        <v>2.985520409631023E-2</v>
      </c>
      <c r="E6" s="37">
        <v>3.257283296292976E-2</v>
      </c>
      <c r="F6" s="37">
        <v>2.9579403771641012E-2</v>
      </c>
      <c r="G6" s="37">
        <v>3.1497261453135798E-2</v>
      </c>
      <c r="H6" s="37">
        <v>4.0415799897028773E-2</v>
      </c>
    </row>
    <row r="7" spans="1:8" x14ac:dyDescent="0.2">
      <c r="A7" s="60"/>
      <c r="B7" s="6" t="s">
        <v>6</v>
      </c>
      <c r="C7" s="34">
        <v>0.11957085462178264</v>
      </c>
      <c r="D7" s="34">
        <v>0.10976545579832063</v>
      </c>
      <c r="E7" s="34">
        <v>0.17940034821021764</v>
      </c>
      <c r="F7" s="34">
        <v>0.20007800343832408</v>
      </c>
      <c r="G7" s="34">
        <v>0.20732364423205887</v>
      </c>
      <c r="H7" s="37">
        <v>0.22503145403052158</v>
      </c>
    </row>
    <row r="8" spans="1:8" x14ac:dyDescent="0.2">
      <c r="A8" s="61"/>
      <c r="B8" s="6" t="s">
        <v>7</v>
      </c>
      <c r="C8" s="34">
        <v>0.19921121728962071</v>
      </c>
      <c r="D8" s="34">
        <v>0.22719311459044045</v>
      </c>
      <c r="E8" s="34">
        <v>0.292557111274871</v>
      </c>
      <c r="F8" s="34">
        <v>0.39571980580600424</v>
      </c>
      <c r="G8" s="34">
        <v>0.40822784810126583</v>
      </c>
      <c r="H8" s="37">
        <v>0.42156862745098039</v>
      </c>
    </row>
    <row r="9" spans="1:8" x14ac:dyDescent="0.2">
      <c r="A9" s="26" t="s">
        <v>44</v>
      </c>
      <c r="B9" s="26"/>
    </row>
    <row r="11" spans="1:8" x14ac:dyDescent="0.2">
      <c r="A11" s="25" t="s">
        <v>52</v>
      </c>
      <c r="B11" s="28"/>
    </row>
    <row r="12" spans="1:8" x14ac:dyDescent="0.2">
      <c r="A12" s="51" t="s">
        <v>53</v>
      </c>
    </row>
    <row r="13" spans="1:8" x14ac:dyDescent="0.2">
      <c r="A13" s="52" t="s">
        <v>54</v>
      </c>
    </row>
    <row r="14" spans="1:8" x14ac:dyDescent="0.2">
      <c r="A14" s="51" t="s">
        <v>55</v>
      </c>
    </row>
    <row r="15" spans="1:8" x14ac:dyDescent="0.2">
      <c r="A15" s="52" t="s">
        <v>56</v>
      </c>
    </row>
    <row r="16" spans="1:8" x14ac:dyDescent="0.2">
      <c r="A16" s="53"/>
    </row>
    <row r="19" spans="1:8" x14ac:dyDescent="0.2">
      <c r="A19" s="2"/>
      <c r="B19" s="2"/>
      <c r="C19" s="2"/>
      <c r="D19" s="2"/>
      <c r="E19" s="2"/>
      <c r="F19" s="2"/>
      <c r="G19" s="2"/>
      <c r="H19" s="2"/>
    </row>
  </sheetData>
  <mergeCells count="3">
    <mergeCell ref="A1:H1"/>
    <mergeCell ref="A4:A8"/>
    <mergeCell ref="B5:H5"/>
  </mergeCells>
  <hyperlinks>
    <hyperlink ref="A13" r:id="rId1" xr:uid="{3460A423-D23D-45F5-8B15-697A4A110F45}"/>
    <hyperlink ref="A15" r:id="rId2" xr:uid="{B6B9C4DC-4555-4508-AFB1-254875FE88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550-E8CB-49AC-9417-33817B7BD755}">
  <dimension ref="A1:C19"/>
  <sheetViews>
    <sheetView workbookViewId="0">
      <selection sqref="A1:C1"/>
    </sheetView>
  </sheetViews>
  <sheetFormatPr defaultRowHeight="12.75" x14ac:dyDescent="0.2"/>
  <cols>
    <col min="1" max="1" width="24" style="25" customWidth="1"/>
    <col min="2" max="2" width="24.28515625" style="25" customWidth="1"/>
    <col min="3" max="16384" width="9.140625" style="25"/>
  </cols>
  <sheetData>
    <row r="1" spans="1:3" ht="22.5" customHeight="1" x14ac:dyDescent="0.2">
      <c r="A1" s="66" t="s">
        <v>58</v>
      </c>
      <c r="B1" s="66"/>
      <c r="C1" s="66"/>
    </row>
    <row r="2" spans="1:3" x14ac:dyDescent="0.2">
      <c r="B2" s="27"/>
    </row>
    <row r="3" spans="1:3" x14ac:dyDescent="0.2">
      <c r="A3" s="3"/>
      <c r="B3" s="3"/>
      <c r="C3" s="36">
        <v>2025</v>
      </c>
    </row>
    <row r="4" spans="1:3" x14ac:dyDescent="0.2">
      <c r="A4" s="59" t="s">
        <v>59</v>
      </c>
      <c r="B4" s="5" t="s">
        <v>4</v>
      </c>
      <c r="C4" s="47">
        <v>2.3624929516609921E-2</v>
      </c>
    </row>
    <row r="5" spans="1:3" x14ac:dyDescent="0.2">
      <c r="A5" s="60"/>
      <c r="B5" s="62" t="s">
        <v>8</v>
      </c>
      <c r="C5" s="64"/>
    </row>
    <row r="6" spans="1:3" x14ac:dyDescent="0.2">
      <c r="A6" s="60"/>
      <c r="B6" s="23" t="s">
        <v>5</v>
      </c>
      <c r="C6" s="37">
        <v>2.0036081519246067E-2</v>
      </c>
    </row>
    <row r="7" spans="1:3" x14ac:dyDescent="0.2">
      <c r="A7" s="60"/>
      <c r="B7" s="6" t="s">
        <v>6</v>
      </c>
      <c r="C7" s="37">
        <v>0.10386414098683656</v>
      </c>
    </row>
    <row r="8" spans="1:3" x14ac:dyDescent="0.2">
      <c r="A8" s="61"/>
      <c r="B8" s="6" t="s">
        <v>7</v>
      </c>
      <c r="C8" s="37">
        <v>0.31045751633986929</v>
      </c>
    </row>
    <row r="9" spans="1:3" ht="27" customHeight="1" x14ac:dyDescent="0.2">
      <c r="A9" s="67" t="s">
        <v>44</v>
      </c>
      <c r="B9" s="67"/>
      <c r="C9" s="67"/>
    </row>
    <row r="11" spans="1:3" x14ac:dyDescent="0.2">
      <c r="A11" s="25" t="s">
        <v>52</v>
      </c>
      <c r="B11" s="28"/>
    </row>
    <row r="12" spans="1:3" x14ac:dyDescent="0.2">
      <c r="A12" s="51" t="s">
        <v>53</v>
      </c>
    </row>
    <row r="13" spans="1:3" x14ac:dyDescent="0.2">
      <c r="A13" s="52" t="s">
        <v>54</v>
      </c>
    </row>
    <row r="14" spans="1:3" x14ac:dyDescent="0.2">
      <c r="A14" s="51" t="s">
        <v>55</v>
      </c>
    </row>
    <row r="15" spans="1:3" x14ac:dyDescent="0.2">
      <c r="A15" s="52" t="s">
        <v>56</v>
      </c>
    </row>
    <row r="16" spans="1:3" x14ac:dyDescent="0.2">
      <c r="A16" s="53"/>
    </row>
    <row r="19" spans="1:3" x14ac:dyDescent="0.2">
      <c r="A19" s="2"/>
      <c r="B19" s="2"/>
      <c r="C19" s="2"/>
    </row>
  </sheetData>
  <mergeCells count="4">
    <mergeCell ref="A1:C1"/>
    <mergeCell ref="A4:A8"/>
    <mergeCell ref="B5:C5"/>
    <mergeCell ref="A9:C9"/>
  </mergeCells>
  <hyperlinks>
    <hyperlink ref="A13" r:id="rId1" xr:uid="{D7AD6FBE-69BD-4933-875C-544B0474C9E8}"/>
    <hyperlink ref="A15" r:id="rId2" xr:uid="{F0C12C8A-0B71-4BD3-A50F-10566E8C11B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4"/>
  <sheetViews>
    <sheetView workbookViewId="0">
      <selection activeCell="K16" sqref="K16"/>
    </sheetView>
  </sheetViews>
  <sheetFormatPr defaultRowHeight="12.75" x14ac:dyDescent="0.2"/>
  <cols>
    <col min="1" max="1" width="10.140625" style="8" bestFit="1" customWidth="1"/>
    <col min="2" max="2" width="89.42578125" style="8" customWidth="1"/>
    <col min="3" max="3" width="9.140625" style="8" bestFit="1" customWidth="1"/>
    <col min="4" max="16384" width="9.140625" style="8"/>
  </cols>
  <sheetData>
    <row r="1" spans="1:8" ht="21" customHeight="1" x14ac:dyDescent="0.2">
      <c r="A1" s="82" t="s">
        <v>10</v>
      </c>
      <c r="B1" s="82"/>
      <c r="C1" s="82"/>
      <c r="D1" s="82"/>
      <c r="E1" s="82"/>
      <c r="F1" s="82"/>
      <c r="G1" s="82"/>
      <c r="H1" s="82"/>
    </row>
    <row r="3" spans="1:8" ht="18" customHeight="1" x14ac:dyDescent="0.2">
      <c r="A3" s="74" t="s">
        <v>11</v>
      </c>
      <c r="B3" s="74"/>
      <c r="C3" s="74"/>
      <c r="D3" s="74"/>
      <c r="E3" s="74"/>
      <c r="F3" s="74"/>
      <c r="G3" s="74"/>
      <c r="H3" s="74"/>
    </row>
    <row r="4" spans="1:8" x14ac:dyDescent="0.2">
      <c r="A4" s="79"/>
      <c r="B4" s="80"/>
      <c r="C4" s="16">
        <v>2020</v>
      </c>
      <c r="D4" s="16">
        <v>2021</v>
      </c>
      <c r="E4" s="16">
        <v>2022</v>
      </c>
      <c r="F4" s="16">
        <v>2023</v>
      </c>
      <c r="G4" s="16">
        <v>2024</v>
      </c>
      <c r="H4" s="16">
        <v>2025</v>
      </c>
    </row>
    <row r="5" spans="1:8" x14ac:dyDescent="0.2">
      <c r="A5" s="78" t="s">
        <v>4</v>
      </c>
      <c r="B5" s="10" t="s">
        <v>12</v>
      </c>
      <c r="C5" s="15">
        <v>5.4466230936819127E-2</v>
      </c>
      <c r="D5" s="15">
        <v>3.7288211686869133E-2</v>
      </c>
      <c r="E5" s="15">
        <v>1.4768128838937411E-2</v>
      </c>
      <c r="F5" s="15">
        <v>1.6642702976470192E-2</v>
      </c>
      <c r="G5" s="15">
        <v>2.1576487414792456E-2</v>
      </c>
      <c r="H5" s="15">
        <v>3.7725188490482231E-2</v>
      </c>
    </row>
    <row r="6" spans="1:8" x14ac:dyDescent="0.2">
      <c r="A6" s="78"/>
      <c r="B6" s="68" t="s">
        <v>8</v>
      </c>
      <c r="C6" s="69"/>
      <c r="D6" s="69"/>
      <c r="E6" s="69"/>
      <c r="F6" s="69"/>
      <c r="G6" s="69"/>
      <c r="H6" s="70"/>
    </row>
    <row r="7" spans="1:8" x14ac:dyDescent="0.2">
      <c r="A7" s="78"/>
      <c r="B7" s="11" t="s">
        <v>13</v>
      </c>
      <c r="C7" s="12">
        <v>0.17514309556366645</v>
      </c>
      <c r="D7" s="12">
        <v>0.2373669587540429</v>
      </c>
      <c r="E7" s="12">
        <v>0.23409962680113869</v>
      </c>
      <c r="F7" s="12">
        <v>0.2506373168748296</v>
      </c>
      <c r="G7" s="12">
        <v>0.25957421325401253</v>
      </c>
      <c r="H7" s="12">
        <v>0.24793446587282728</v>
      </c>
    </row>
    <row r="8" spans="1:8" x14ac:dyDescent="0.2">
      <c r="A8" s="78"/>
      <c r="B8" s="11" t="s">
        <v>14</v>
      </c>
      <c r="C8" s="12">
        <v>0.16077397209201957</v>
      </c>
      <c r="D8" s="12">
        <v>8.6901273657182573E-2</v>
      </c>
      <c r="E8" s="12">
        <v>8.2967174083606141E-2</v>
      </c>
      <c r="F8" s="12">
        <v>0.12214694183784749</v>
      </c>
      <c r="G8" s="12">
        <v>0.1273532111936288</v>
      </c>
      <c r="H8" s="12">
        <v>9.397589231430889E-2</v>
      </c>
    </row>
    <row r="9" spans="1:8" x14ac:dyDescent="0.2">
      <c r="A9" s="78"/>
      <c r="B9" s="11" t="s">
        <v>15</v>
      </c>
      <c r="C9" s="12">
        <v>0.10957464268064575</v>
      </c>
      <c r="D9" s="12">
        <v>8.3856251676316246E-2</v>
      </c>
      <c r="E9" s="12">
        <v>8.09834550276647E-2</v>
      </c>
      <c r="F9" s="12">
        <v>0.13675543142401689</v>
      </c>
      <c r="G9" s="12">
        <v>0.1584726709642432</v>
      </c>
      <c r="H9" s="12">
        <v>0.12934284988422134</v>
      </c>
    </row>
    <row r="10" spans="1:8" x14ac:dyDescent="0.2">
      <c r="A10" s="78"/>
      <c r="B10" s="11" t="s">
        <v>16</v>
      </c>
      <c r="C10" s="12">
        <v>0.12589568647742558</v>
      </c>
      <c r="D10" s="12">
        <v>0.24622137150324214</v>
      </c>
      <c r="E10" s="12">
        <v>0.21426975069570947</v>
      </c>
      <c r="F10" s="12">
        <v>0.18482236569280291</v>
      </c>
      <c r="G10" s="12">
        <v>0.18641061295654271</v>
      </c>
      <c r="H10" s="12">
        <v>0.12051990331305662</v>
      </c>
    </row>
    <row r="11" spans="1:8" x14ac:dyDescent="0.2">
      <c r="A11" s="78"/>
      <c r="B11" s="11" t="s">
        <v>17</v>
      </c>
      <c r="C11" s="12">
        <v>0.17167179485435802</v>
      </c>
      <c r="D11" s="12">
        <v>0.11697310180195229</v>
      </c>
      <c r="E11" s="12">
        <v>0.17433916700903251</v>
      </c>
      <c r="F11" s="12">
        <v>0.12493914554022421</v>
      </c>
      <c r="G11" s="12">
        <v>9.5266856542100417E-2</v>
      </c>
      <c r="H11" s="12">
        <v>0.10766328579091169</v>
      </c>
    </row>
    <row r="12" spans="1:8" ht="25.5" x14ac:dyDescent="0.2">
      <c r="A12" s="78"/>
      <c r="B12" s="11" t="s">
        <v>18</v>
      </c>
      <c r="C12" s="12">
        <v>0.14081263818003542</v>
      </c>
      <c r="D12" s="12">
        <v>0.11600691779763364</v>
      </c>
      <c r="E12" s="12">
        <v>0.14513381382576457</v>
      </c>
      <c r="F12" s="12">
        <v>0.10570252688168429</v>
      </c>
      <c r="G12" s="12">
        <v>0.10477637420843977</v>
      </c>
      <c r="H12" s="12">
        <v>8.7779948057582213E-2</v>
      </c>
    </row>
    <row r="13" spans="1:8" ht="25.5" x14ac:dyDescent="0.2">
      <c r="A13" s="78"/>
      <c r="B13" s="11" t="s">
        <v>19</v>
      </c>
      <c r="C13" s="12">
        <v>0.11612817015184927</v>
      </c>
      <c r="D13" s="12">
        <v>0.11267412480963011</v>
      </c>
      <c r="E13" s="12">
        <v>6.820701255708389E-2</v>
      </c>
      <c r="F13" s="12">
        <v>7.4996271748594662E-2</v>
      </c>
      <c r="G13" s="12">
        <v>6.814606088103238E-2</v>
      </c>
      <c r="H13" s="12">
        <v>5.0655102805863848E-2</v>
      </c>
    </row>
    <row r="14" spans="1:8" ht="15.75" customHeight="1" x14ac:dyDescent="0.2">
      <c r="A14" s="78"/>
      <c r="B14" s="11" t="s">
        <v>60</v>
      </c>
      <c r="C14" s="33" t="s">
        <v>2</v>
      </c>
      <c r="D14" s="33" t="s">
        <v>2</v>
      </c>
      <c r="E14" s="33" t="s">
        <v>2</v>
      </c>
      <c r="F14" s="33" t="s">
        <v>2</v>
      </c>
      <c r="G14" s="33" t="s">
        <v>2</v>
      </c>
      <c r="H14" s="12">
        <v>0.16212855196122808</v>
      </c>
    </row>
    <row r="15" spans="1:8" x14ac:dyDescent="0.2">
      <c r="A15" s="78"/>
      <c r="B15" s="13" t="s">
        <v>4</v>
      </c>
      <c r="C15" s="17">
        <f t="shared" ref="C15:F15" si="0">SUM(C7:C13)</f>
        <v>1</v>
      </c>
      <c r="D15" s="17">
        <f t="shared" si="0"/>
        <v>1</v>
      </c>
      <c r="E15" s="17">
        <f t="shared" si="0"/>
        <v>1</v>
      </c>
      <c r="F15" s="17">
        <f t="shared" si="0"/>
        <v>1</v>
      </c>
      <c r="G15" s="17">
        <f t="shared" ref="G15" si="1">SUM(G7:G13)</f>
        <v>0.99999999999999978</v>
      </c>
      <c r="H15" s="17">
        <f>SUM(H7:H14)</f>
        <v>0.99999999999999989</v>
      </c>
    </row>
    <row r="16" spans="1:8" x14ac:dyDescent="0.2">
      <c r="A16" s="75" t="s">
        <v>8</v>
      </c>
      <c r="B16" s="76"/>
      <c r="C16" s="76"/>
      <c r="D16" s="76"/>
      <c r="E16" s="76"/>
      <c r="F16" s="76"/>
      <c r="G16" s="76"/>
      <c r="H16" s="77"/>
    </row>
    <row r="17" spans="1:8" x14ac:dyDescent="0.2">
      <c r="A17" s="81" t="s">
        <v>5</v>
      </c>
      <c r="B17" s="38" t="s">
        <v>12</v>
      </c>
      <c r="C17" s="35">
        <v>5.3765937415090725E-2</v>
      </c>
      <c r="D17" s="35">
        <v>3.6045535006030804E-2</v>
      </c>
      <c r="E17" s="35">
        <v>1.3730374899917352E-2</v>
      </c>
      <c r="F17" s="35">
        <v>1.4772507601021223E-2</v>
      </c>
      <c r="G17" s="15">
        <v>1.8785573178232262E-2</v>
      </c>
      <c r="H17" s="15">
        <v>3.3802948380426412E-2</v>
      </c>
    </row>
    <row r="18" spans="1:8" x14ac:dyDescent="0.2">
      <c r="A18" s="78"/>
      <c r="B18" s="68" t="s">
        <v>8</v>
      </c>
      <c r="C18" s="69"/>
      <c r="D18" s="69"/>
      <c r="E18" s="69"/>
      <c r="F18" s="69"/>
      <c r="G18" s="69"/>
      <c r="H18" s="70"/>
    </row>
    <row r="19" spans="1:8" x14ac:dyDescent="0.2">
      <c r="A19" s="78"/>
      <c r="B19" s="11" t="s">
        <v>13</v>
      </c>
      <c r="C19" s="12">
        <v>0.17496916544447791</v>
      </c>
      <c r="D19" s="12">
        <v>0.26141735858488524</v>
      </c>
      <c r="E19" s="12">
        <v>0.24608073131638492</v>
      </c>
      <c r="F19" s="12">
        <v>0.25159768157749035</v>
      </c>
      <c r="G19" s="12">
        <v>0.25819200027962341</v>
      </c>
      <c r="H19" s="12">
        <v>0.24747576436384947</v>
      </c>
    </row>
    <row r="20" spans="1:8" x14ac:dyDescent="0.2">
      <c r="A20" s="78"/>
      <c r="B20" s="11" t="s">
        <v>14</v>
      </c>
      <c r="C20" s="12">
        <v>0.16554538448614986</v>
      </c>
      <c r="D20" s="12">
        <v>8.5717435766268515E-2</v>
      </c>
      <c r="E20" s="12">
        <v>7.6913003115583092E-2</v>
      </c>
      <c r="F20" s="12">
        <v>0.12500570361066493</v>
      </c>
      <c r="G20" s="12">
        <v>0.13196122979235766</v>
      </c>
      <c r="H20" s="12">
        <v>9.2776535958037004E-2</v>
      </c>
    </row>
    <row r="21" spans="1:8" x14ac:dyDescent="0.2">
      <c r="A21" s="78"/>
      <c r="B21" s="11" t="s">
        <v>15</v>
      </c>
      <c r="C21" s="12">
        <v>0.11163382259754284</v>
      </c>
      <c r="D21" s="12">
        <v>8.6693875229838707E-2</v>
      </c>
      <c r="E21" s="12">
        <v>8.0758961362165052E-2</v>
      </c>
      <c r="F21" s="12">
        <v>0.13799451367706903</v>
      </c>
      <c r="G21" s="12">
        <v>0.16063112090779161</v>
      </c>
      <c r="H21" s="12">
        <v>0.13117302283156909</v>
      </c>
    </row>
    <row r="22" spans="1:8" x14ac:dyDescent="0.2">
      <c r="A22" s="78"/>
      <c r="B22" s="11" t="s">
        <v>16</v>
      </c>
      <c r="C22" s="12">
        <v>0.12168121499844209</v>
      </c>
      <c r="D22" s="12">
        <v>0.26508767359192437</v>
      </c>
      <c r="E22" s="12">
        <v>0.21923852706451671</v>
      </c>
      <c r="F22" s="12">
        <v>0.1869245374589617</v>
      </c>
      <c r="G22" s="12">
        <v>0.19512840504455603</v>
      </c>
      <c r="H22" s="12">
        <v>0.1203731513352668</v>
      </c>
    </row>
    <row r="23" spans="1:8" x14ac:dyDescent="0.2">
      <c r="A23" s="78"/>
      <c r="B23" s="11" t="s">
        <v>17</v>
      </c>
      <c r="C23" s="12">
        <v>0.17063360378169012</v>
      </c>
      <c r="D23" s="12">
        <v>0.10143807348026079</v>
      </c>
      <c r="E23" s="12">
        <v>0.17636549162154314</v>
      </c>
      <c r="F23" s="12">
        <v>0.12238356101005071</v>
      </c>
      <c r="G23" s="12">
        <v>8.7745018966869176E-2</v>
      </c>
      <c r="H23" s="12">
        <v>0.10855207850706319</v>
      </c>
    </row>
    <row r="24" spans="1:8" ht="25.5" x14ac:dyDescent="0.2">
      <c r="A24" s="78"/>
      <c r="B24" s="11" t="s">
        <v>18</v>
      </c>
      <c r="C24" s="12">
        <v>0.13548701878312105</v>
      </c>
      <c r="D24" s="12">
        <v>8.886975370957656E-2</v>
      </c>
      <c r="E24" s="12">
        <v>0.13584890427981169</v>
      </c>
      <c r="F24" s="12">
        <v>9.9691198631079253E-2</v>
      </c>
      <c r="G24" s="12">
        <v>9.8622455624631858E-2</v>
      </c>
      <c r="H24" s="12">
        <v>8.5551000068102054E-2</v>
      </c>
    </row>
    <row r="25" spans="1:8" ht="25.5" x14ac:dyDescent="0.2">
      <c r="A25" s="78"/>
      <c r="B25" s="11" t="s">
        <v>19</v>
      </c>
      <c r="C25" s="12">
        <v>0.12004978990857618</v>
      </c>
      <c r="D25" s="12">
        <v>0.11077582963724579</v>
      </c>
      <c r="E25" s="12">
        <v>6.4794381239995383E-2</v>
      </c>
      <c r="F25" s="12">
        <v>7.6402804034684024E-2</v>
      </c>
      <c r="G25" s="12">
        <v>6.7719769384170042E-2</v>
      </c>
      <c r="H25" s="12">
        <v>5.0671709944737513E-2</v>
      </c>
    </row>
    <row r="26" spans="1:8" x14ac:dyDescent="0.2">
      <c r="A26" s="78"/>
      <c r="B26" s="11" t="s">
        <v>60</v>
      </c>
      <c r="C26" s="33" t="s">
        <v>2</v>
      </c>
      <c r="D26" s="33" t="s">
        <v>2</v>
      </c>
      <c r="E26" s="33" t="s">
        <v>2</v>
      </c>
      <c r="F26" s="33" t="s">
        <v>2</v>
      </c>
      <c r="G26" s="33" t="s">
        <v>2</v>
      </c>
      <c r="H26" s="12">
        <v>0.16342673699137483</v>
      </c>
    </row>
    <row r="27" spans="1:8" x14ac:dyDescent="0.2">
      <c r="A27" s="78"/>
      <c r="B27" s="13" t="s">
        <v>4</v>
      </c>
      <c r="C27" s="17">
        <f t="shared" ref="C27:F27" si="2">SUM(C19:C25)</f>
        <v>1</v>
      </c>
      <c r="D27" s="17">
        <f t="shared" si="2"/>
        <v>0.99999999999999989</v>
      </c>
      <c r="E27" s="17">
        <f t="shared" si="2"/>
        <v>0.99999999999999989</v>
      </c>
      <c r="F27" s="17">
        <f t="shared" si="2"/>
        <v>1</v>
      </c>
      <c r="G27" s="17">
        <f t="shared" ref="G27" si="3">SUM(G19:G25)</f>
        <v>0.99999999999999989</v>
      </c>
      <c r="H27" s="17">
        <f>SUM(H19:H26)</f>
        <v>0.99999999999999978</v>
      </c>
    </row>
    <row r="28" spans="1:8" x14ac:dyDescent="0.2">
      <c r="A28" s="78" t="s">
        <v>6</v>
      </c>
      <c r="B28" s="10" t="s">
        <v>12</v>
      </c>
      <c r="C28" s="15">
        <v>5.7486120720439793E-2</v>
      </c>
      <c r="D28" s="15">
        <v>5.845205766431405E-2</v>
      </c>
      <c r="E28" s="15">
        <v>3.4966992906640071E-2</v>
      </c>
      <c r="F28" s="15">
        <v>5.0169059926878368E-2</v>
      </c>
      <c r="G28" s="15">
        <v>7.9503504757415744E-2</v>
      </c>
      <c r="H28" s="15">
        <v>0.14437252957601454</v>
      </c>
    </row>
    <row r="29" spans="1:8" x14ac:dyDescent="0.2">
      <c r="A29" s="78"/>
      <c r="B29" s="68" t="s">
        <v>8</v>
      </c>
      <c r="C29" s="69"/>
      <c r="D29" s="69"/>
      <c r="E29" s="69"/>
      <c r="F29" s="69"/>
      <c r="G29" s="69"/>
      <c r="H29" s="70"/>
    </row>
    <row r="30" spans="1:8" x14ac:dyDescent="0.2">
      <c r="A30" s="78"/>
      <c r="B30" s="11" t="s">
        <v>13</v>
      </c>
      <c r="C30" s="12">
        <v>0.12497747774390316</v>
      </c>
      <c r="D30" s="12">
        <v>0.13797352195808016</v>
      </c>
      <c r="E30" s="12">
        <v>0.16383616383616384</v>
      </c>
      <c r="F30" s="12">
        <v>0.28065455089033292</v>
      </c>
      <c r="G30" s="12">
        <v>0.30754849263846695</v>
      </c>
      <c r="H30" s="12">
        <v>0.25211619628857135</v>
      </c>
    </row>
    <row r="31" spans="1:8" x14ac:dyDescent="0.2">
      <c r="A31" s="78"/>
      <c r="B31" s="11" t="s">
        <v>14</v>
      </c>
      <c r="C31" s="12">
        <v>9.9709536422027262E-2</v>
      </c>
      <c r="D31" s="12">
        <v>0.10112155215401195</v>
      </c>
      <c r="E31" s="12">
        <v>0.16783216783216781</v>
      </c>
      <c r="F31" s="12" t="s">
        <v>1</v>
      </c>
      <c r="G31" s="12" t="s">
        <v>1</v>
      </c>
      <c r="H31" s="12">
        <v>9.9815334417473645E-2</v>
      </c>
    </row>
    <row r="32" spans="1:8" x14ac:dyDescent="0.2">
      <c r="A32" s="78"/>
      <c r="B32" s="11" t="s">
        <v>15</v>
      </c>
      <c r="C32" s="12">
        <v>9.9423226587922547E-2</v>
      </c>
      <c r="D32" s="12">
        <v>8.2748273158448238E-2</v>
      </c>
      <c r="E32" s="12">
        <v>0.1038961038961039</v>
      </c>
      <c r="F32" s="12" t="s">
        <v>1</v>
      </c>
      <c r="G32" s="12">
        <v>0.16732881514372519</v>
      </c>
      <c r="H32" s="12">
        <v>0.12357394421755397</v>
      </c>
    </row>
    <row r="33" spans="1:8" x14ac:dyDescent="0.2">
      <c r="A33" s="78"/>
      <c r="B33" s="11" t="s">
        <v>16</v>
      </c>
      <c r="C33" s="12">
        <v>0.17109324801669762</v>
      </c>
      <c r="D33" s="12">
        <v>0.18140664660080666</v>
      </c>
      <c r="E33" s="12">
        <v>0.12687312687312688</v>
      </c>
      <c r="F33" s="12">
        <v>0.13781354660100215</v>
      </c>
      <c r="G33" s="12">
        <v>0.11217574199579342</v>
      </c>
      <c r="H33" s="12">
        <v>0.10730446141967288</v>
      </c>
    </row>
    <row r="34" spans="1:8" x14ac:dyDescent="0.2">
      <c r="A34" s="78"/>
      <c r="B34" s="11" t="s">
        <v>17</v>
      </c>
      <c r="C34" s="12">
        <v>0.20444361294082031</v>
      </c>
      <c r="D34" s="12">
        <v>0.166052066571094</v>
      </c>
      <c r="E34" s="12">
        <v>0.16783216783216784</v>
      </c>
      <c r="F34" s="12" t="s">
        <v>1</v>
      </c>
      <c r="G34" s="12">
        <v>0.12409441458284647</v>
      </c>
      <c r="H34" s="12">
        <v>0.10642279337229005</v>
      </c>
    </row>
    <row r="35" spans="1:8" ht="25.5" x14ac:dyDescent="0.2">
      <c r="A35" s="78"/>
      <c r="B35" s="11" t="s">
        <v>18</v>
      </c>
      <c r="C35" s="12">
        <v>0.19951592531971929</v>
      </c>
      <c r="D35" s="12">
        <v>0.19312498248865359</v>
      </c>
      <c r="E35" s="12">
        <v>0.19780219780219779</v>
      </c>
      <c r="F35" s="12" t="s">
        <v>1</v>
      </c>
      <c r="G35" s="12">
        <v>0.12409441458284647</v>
      </c>
      <c r="H35" s="12">
        <v>0.10229086123314564</v>
      </c>
    </row>
    <row r="36" spans="1:8" ht="25.5" x14ac:dyDescent="0.2">
      <c r="A36" s="78"/>
      <c r="B36" s="11" t="s">
        <v>19</v>
      </c>
      <c r="C36" s="12">
        <v>0.10083697296890985</v>
      </c>
      <c r="D36" s="12">
        <v>0.13757295706890549</v>
      </c>
      <c r="E36" s="12">
        <v>7.1928071928071935E-2</v>
      </c>
      <c r="F36" s="12" t="s">
        <v>1</v>
      </c>
      <c r="G36" s="12" t="s">
        <v>1</v>
      </c>
      <c r="H36" s="12">
        <v>5.8630300820551762E-2</v>
      </c>
    </row>
    <row r="37" spans="1:8" x14ac:dyDescent="0.2">
      <c r="A37" s="78"/>
      <c r="B37" s="11" t="s">
        <v>60</v>
      </c>
      <c r="C37" s="33" t="s">
        <v>2</v>
      </c>
      <c r="D37" s="33" t="s">
        <v>2</v>
      </c>
      <c r="E37" s="33" t="s">
        <v>2</v>
      </c>
      <c r="F37" s="33" t="s">
        <v>2</v>
      </c>
      <c r="G37" s="33" t="s">
        <v>2</v>
      </c>
      <c r="H37" s="12">
        <v>0.14984610823074068</v>
      </c>
    </row>
    <row r="38" spans="1:8" x14ac:dyDescent="0.2">
      <c r="A38" s="78"/>
      <c r="B38" s="13" t="s">
        <v>4</v>
      </c>
      <c r="C38" s="17">
        <f t="shared" ref="C38:E38" si="4">SUM(C30:C36)</f>
        <v>1</v>
      </c>
      <c r="D38" s="17">
        <f t="shared" si="4"/>
        <v>1</v>
      </c>
      <c r="E38" s="17">
        <f t="shared" si="4"/>
        <v>1</v>
      </c>
      <c r="F38" s="17">
        <v>1</v>
      </c>
      <c r="G38" s="17">
        <v>1</v>
      </c>
      <c r="H38" s="17">
        <v>1</v>
      </c>
    </row>
    <row r="39" spans="1:8" x14ac:dyDescent="0.2">
      <c r="A39" s="78" t="s">
        <v>7</v>
      </c>
      <c r="B39" s="10" t="s">
        <v>12</v>
      </c>
      <c r="C39" s="15">
        <v>0.10547429952519938</v>
      </c>
      <c r="D39" s="15">
        <v>0.12461492567290167</v>
      </c>
      <c r="E39" s="15">
        <v>0.11053795136330136</v>
      </c>
      <c r="F39" s="15">
        <v>0.14911324680471583</v>
      </c>
      <c r="G39" s="15">
        <v>0.19620253164556967</v>
      </c>
      <c r="H39" s="15">
        <v>0.25816993464052285</v>
      </c>
    </row>
    <row r="40" spans="1:8" x14ac:dyDescent="0.2">
      <c r="A40" s="78"/>
      <c r="B40" s="68" t="s">
        <v>8</v>
      </c>
      <c r="C40" s="69"/>
      <c r="D40" s="69"/>
      <c r="E40" s="69"/>
      <c r="F40" s="69"/>
      <c r="G40" s="69"/>
      <c r="H40" s="70"/>
    </row>
    <row r="41" spans="1:8" x14ac:dyDescent="0.2">
      <c r="A41" s="78"/>
      <c r="B41" s="48" t="s">
        <v>13</v>
      </c>
      <c r="C41" s="39">
        <v>0.27802459703747701</v>
      </c>
      <c r="D41" s="39">
        <v>0.17897091722595079</v>
      </c>
      <c r="E41" s="39" t="s">
        <v>1</v>
      </c>
      <c r="F41" s="39" t="s">
        <v>1</v>
      </c>
      <c r="G41" s="12" t="s">
        <v>1</v>
      </c>
      <c r="H41" s="12">
        <v>0.24742268041237114</v>
      </c>
    </row>
    <row r="42" spans="1:8" x14ac:dyDescent="0.2">
      <c r="A42" s="78"/>
      <c r="B42" s="11" t="s">
        <v>14</v>
      </c>
      <c r="C42" s="12" t="s">
        <v>1</v>
      </c>
      <c r="D42" s="12" t="s">
        <v>1</v>
      </c>
      <c r="E42" s="12" t="s">
        <v>1</v>
      </c>
      <c r="F42" s="12" t="s">
        <v>1</v>
      </c>
      <c r="G42" s="12" t="s">
        <v>1</v>
      </c>
      <c r="H42" s="12" t="s">
        <v>1</v>
      </c>
    </row>
    <row r="43" spans="1:8" x14ac:dyDescent="0.2">
      <c r="A43" s="78"/>
      <c r="B43" s="11" t="s">
        <v>15</v>
      </c>
      <c r="C43" s="12" t="s">
        <v>1</v>
      </c>
      <c r="D43" s="12" t="s">
        <v>1</v>
      </c>
      <c r="E43" s="12" t="s">
        <v>1</v>
      </c>
      <c r="F43" s="12" t="s">
        <v>1</v>
      </c>
      <c r="G43" s="12" t="s">
        <v>1</v>
      </c>
      <c r="H43" s="12" t="s">
        <v>1</v>
      </c>
    </row>
    <row r="44" spans="1:8" x14ac:dyDescent="0.2">
      <c r="A44" s="78"/>
      <c r="B44" s="11" t="s">
        <v>16</v>
      </c>
      <c r="C44" s="12">
        <v>0.17197997026792436</v>
      </c>
      <c r="D44" s="12">
        <v>0.17897091722595079</v>
      </c>
      <c r="E44" s="12">
        <v>0.25806451612903225</v>
      </c>
      <c r="F44" s="12">
        <v>0.23469387755102042</v>
      </c>
      <c r="G44" s="12">
        <v>0.19858156028368795</v>
      </c>
      <c r="H44" s="12">
        <v>0.16494845360824742</v>
      </c>
    </row>
    <row r="45" spans="1:8" x14ac:dyDescent="0.2">
      <c r="A45" s="78"/>
      <c r="B45" s="11" t="s">
        <v>17</v>
      </c>
      <c r="C45" s="12">
        <v>0.14103021898950718</v>
      </c>
      <c r="D45" s="12">
        <v>0.17934377330350487</v>
      </c>
      <c r="E45" s="12">
        <v>0.14516129032258066</v>
      </c>
      <c r="F45" s="12" t="s">
        <v>1</v>
      </c>
      <c r="G45" s="12">
        <v>0.15602836879432624</v>
      </c>
      <c r="H45" s="12" t="s">
        <v>1</v>
      </c>
    </row>
    <row r="46" spans="1:8" ht="25.5" x14ac:dyDescent="0.2">
      <c r="A46" s="78"/>
      <c r="B46" s="11" t="s">
        <v>18</v>
      </c>
      <c r="C46" s="12">
        <v>0.19596249823368958</v>
      </c>
      <c r="D46" s="12">
        <v>0.2390007457121551</v>
      </c>
      <c r="E46" s="12">
        <v>0.24193548387096775</v>
      </c>
      <c r="F46" s="12" t="s">
        <v>1</v>
      </c>
      <c r="G46" s="12" t="s">
        <v>1</v>
      </c>
      <c r="H46" s="12" t="s">
        <v>1</v>
      </c>
    </row>
    <row r="47" spans="1:8" ht="25.5" x14ac:dyDescent="0.2">
      <c r="A47" s="78"/>
      <c r="B47" s="11" t="s">
        <v>19</v>
      </c>
      <c r="C47" s="12" t="s">
        <v>1</v>
      </c>
      <c r="D47" s="12" t="s">
        <v>1</v>
      </c>
      <c r="E47" s="12" t="s">
        <v>1</v>
      </c>
      <c r="F47" s="12" t="s">
        <v>1</v>
      </c>
      <c r="G47" s="12" t="s">
        <v>1</v>
      </c>
      <c r="H47" s="12" t="s">
        <v>1</v>
      </c>
    </row>
    <row r="48" spans="1:8" x14ac:dyDescent="0.2">
      <c r="A48" s="78"/>
      <c r="B48" s="11" t="s">
        <v>60</v>
      </c>
      <c r="C48" s="33" t="s">
        <v>2</v>
      </c>
      <c r="D48" s="33" t="s">
        <v>2</v>
      </c>
      <c r="E48" s="33" t="s">
        <v>2</v>
      </c>
      <c r="F48" s="33" t="s">
        <v>2</v>
      </c>
      <c r="G48" s="33" t="s">
        <v>2</v>
      </c>
      <c r="H48" s="12">
        <v>0.16494845360824742</v>
      </c>
    </row>
    <row r="49" spans="1:8" x14ac:dyDescent="0.2">
      <c r="A49" s="78"/>
      <c r="B49" s="13" t="s">
        <v>4</v>
      </c>
      <c r="C49" s="17">
        <v>1</v>
      </c>
      <c r="D49" s="17">
        <v>1</v>
      </c>
      <c r="E49" s="17">
        <v>1</v>
      </c>
      <c r="F49" s="17">
        <v>1</v>
      </c>
      <c r="G49" s="17">
        <v>1</v>
      </c>
      <c r="H49" s="17">
        <v>1</v>
      </c>
    </row>
    <row r="50" spans="1:8" x14ac:dyDescent="0.2">
      <c r="B50" s="14"/>
      <c r="C50" s="29"/>
      <c r="D50" s="29"/>
    </row>
    <row r="51" spans="1:8" x14ac:dyDescent="0.2">
      <c r="B51" s="14"/>
      <c r="C51" s="29"/>
      <c r="D51" s="29"/>
    </row>
    <row r="52" spans="1:8" x14ac:dyDescent="0.2">
      <c r="B52" s="14"/>
      <c r="C52" s="29"/>
      <c r="D52" s="29"/>
    </row>
    <row r="53" spans="1:8" ht="21" customHeight="1" x14ac:dyDescent="0.2">
      <c r="A53" s="74" t="s">
        <v>20</v>
      </c>
      <c r="B53" s="74"/>
      <c r="C53" s="74"/>
      <c r="D53" s="74"/>
      <c r="E53" s="74"/>
      <c r="F53" s="74"/>
      <c r="G53" s="74"/>
      <c r="H53" s="74"/>
    </row>
    <row r="54" spans="1:8" ht="15" customHeight="1" x14ac:dyDescent="0.2">
      <c r="A54" s="79"/>
      <c r="B54" s="80"/>
      <c r="C54" s="16">
        <v>2020</v>
      </c>
      <c r="D54" s="16">
        <v>2021</v>
      </c>
      <c r="E54" s="16">
        <v>2022</v>
      </c>
      <c r="F54" s="16">
        <v>2023</v>
      </c>
      <c r="G54" s="16">
        <v>2024</v>
      </c>
      <c r="H54" s="16">
        <v>2025</v>
      </c>
    </row>
    <row r="55" spans="1:8" x14ac:dyDescent="0.2">
      <c r="A55" s="83" t="s">
        <v>4</v>
      </c>
      <c r="B55" s="10" t="s">
        <v>12</v>
      </c>
      <c r="C55" s="15">
        <v>5.4466230936819127E-2</v>
      </c>
      <c r="D55" s="15">
        <v>3.7288211686869133E-2</v>
      </c>
      <c r="E55" s="15">
        <v>1.4768128838937411E-2</v>
      </c>
      <c r="F55" s="15">
        <v>1.6642702976470192E-2</v>
      </c>
      <c r="G55" s="15">
        <v>2.1576487414792456E-2</v>
      </c>
      <c r="H55" s="15">
        <v>3.7725188490482231E-2</v>
      </c>
    </row>
    <row r="56" spans="1:8" ht="15" customHeight="1" x14ac:dyDescent="0.2">
      <c r="A56" s="84"/>
      <c r="B56" s="68" t="s">
        <v>8</v>
      </c>
      <c r="C56" s="69"/>
      <c r="D56" s="69"/>
      <c r="E56" s="69"/>
      <c r="F56" s="69"/>
      <c r="G56" s="69"/>
      <c r="H56" s="70"/>
    </row>
    <row r="57" spans="1:8" x14ac:dyDescent="0.2">
      <c r="A57" s="84"/>
      <c r="B57" s="48" t="s">
        <v>13</v>
      </c>
      <c r="C57" s="12">
        <v>0.32811959253907491</v>
      </c>
      <c r="D57" s="12">
        <v>0.35768591340463868</v>
      </c>
      <c r="E57" s="12">
        <v>0.45185753392863087</v>
      </c>
      <c r="F57" s="12">
        <v>0.57336110013568264</v>
      </c>
      <c r="G57" s="12">
        <v>0.59894923947571355</v>
      </c>
      <c r="H57" s="12">
        <v>0.65793189011763165</v>
      </c>
    </row>
    <row r="58" spans="1:8" x14ac:dyDescent="0.2">
      <c r="A58" s="84"/>
      <c r="B58" s="11" t="s">
        <v>14</v>
      </c>
      <c r="C58" s="12">
        <v>0.30119994193288507</v>
      </c>
      <c r="D58" s="12">
        <v>0.13095066645861211</v>
      </c>
      <c r="E58" s="12">
        <v>0.1601426845088133</v>
      </c>
      <c r="F58" s="12">
        <v>0.27942489100828194</v>
      </c>
      <c r="G58" s="12">
        <v>0.2938585772176458</v>
      </c>
      <c r="H58" s="12">
        <v>0.24937935207265016</v>
      </c>
    </row>
    <row r="59" spans="1:8" x14ac:dyDescent="0.2">
      <c r="A59" s="84"/>
      <c r="B59" s="11" t="s">
        <v>15</v>
      </c>
      <c r="C59" s="12">
        <v>0.20528121301772179</v>
      </c>
      <c r="D59" s="12">
        <v>0.12636215306870999</v>
      </c>
      <c r="E59" s="12">
        <v>0.15631372325469575</v>
      </c>
      <c r="F59" s="12">
        <v>0.31284345678645675</v>
      </c>
      <c r="G59" s="12">
        <v>0.36566454179651153</v>
      </c>
      <c r="H59" s="12">
        <v>0.34323096386759094</v>
      </c>
    </row>
    <row r="60" spans="1:8" x14ac:dyDescent="0.2">
      <c r="A60" s="84"/>
      <c r="B60" s="11" t="s">
        <v>16</v>
      </c>
      <c r="C60" s="12">
        <v>0.23585766379459591</v>
      </c>
      <c r="D60" s="12">
        <v>0.37102854006372948</v>
      </c>
      <c r="E60" s="12">
        <v>0.41358203969761681</v>
      </c>
      <c r="F60" s="12">
        <v>0.42280198433590488</v>
      </c>
      <c r="G60" s="12">
        <v>0.43012937787955313</v>
      </c>
      <c r="H60" s="12">
        <v>0.31981793053421492</v>
      </c>
    </row>
    <row r="61" spans="1:8" x14ac:dyDescent="0.2">
      <c r="A61" s="84"/>
      <c r="B61" s="11" t="s">
        <v>17</v>
      </c>
      <c r="C61" s="12">
        <v>0.32161632861848932</v>
      </c>
      <c r="D61" s="12">
        <v>0.17626560571624827</v>
      </c>
      <c r="E61" s="12">
        <v>0.33650829413235944</v>
      </c>
      <c r="F61" s="12">
        <v>0.28581237155810435</v>
      </c>
      <c r="G61" s="12">
        <v>0.21982157070931974</v>
      </c>
      <c r="H61" s="12">
        <v>0.28570093660565388</v>
      </c>
    </row>
    <row r="62" spans="1:8" ht="25.5" x14ac:dyDescent="0.2">
      <c r="A62" s="84"/>
      <c r="B62" s="11" t="s">
        <v>18</v>
      </c>
      <c r="C62" s="12">
        <v>0.26380363619409686</v>
      </c>
      <c r="D62" s="12">
        <v>0.17480967263307737</v>
      </c>
      <c r="E62" s="12">
        <v>0.28013631675147987</v>
      </c>
      <c r="F62" s="12">
        <v>0.24180643910368335</v>
      </c>
      <c r="G62" s="12">
        <v>0.24176411385578067</v>
      </c>
      <c r="H62" s="12">
        <v>0.23293746973273127</v>
      </c>
    </row>
    <row r="63" spans="1:8" ht="25.5" x14ac:dyDescent="0.2">
      <c r="A63" s="84"/>
      <c r="B63" s="11" t="s">
        <v>19</v>
      </c>
      <c r="C63" s="12">
        <v>0.21755883524784425</v>
      </c>
      <c r="D63" s="12">
        <v>0.16978751996970753</v>
      </c>
      <c r="E63" s="12">
        <v>0.13165271945035487</v>
      </c>
      <c r="F63" s="12">
        <v>0.17156242099943717</v>
      </c>
      <c r="G63" s="12">
        <v>0.15724224231017325</v>
      </c>
      <c r="H63" s="12">
        <v>0.13442103507408137</v>
      </c>
    </row>
    <row r="64" spans="1:8" x14ac:dyDescent="0.2">
      <c r="A64" s="81"/>
      <c r="B64" s="11" t="s">
        <v>60</v>
      </c>
      <c r="C64" s="33" t="s">
        <v>2</v>
      </c>
      <c r="D64" s="33" t="s">
        <v>2</v>
      </c>
      <c r="E64" s="33" t="s">
        <v>2</v>
      </c>
      <c r="F64" s="33" t="s">
        <v>2</v>
      </c>
      <c r="G64" s="33" t="s">
        <v>2</v>
      </c>
      <c r="H64" s="12">
        <v>0.430232820831773</v>
      </c>
    </row>
    <row r="65" spans="1:8" x14ac:dyDescent="0.2">
      <c r="A65" s="75" t="s">
        <v>8</v>
      </c>
      <c r="B65" s="76"/>
      <c r="C65" s="76"/>
      <c r="D65" s="76"/>
      <c r="E65" s="76"/>
      <c r="F65" s="76"/>
      <c r="G65" s="76"/>
      <c r="H65" s="77"/>
    </row>
    <row r="66" spans="1:8" x14ac:dyDescent="0.2">
      <c r="A66" s="71" t="s">
        <v>5</v>
      </c>
      <c r="B66" s="38" t="s">
        <v>12</v>
      </c>
      <c r="C66" s="35">
        <v>5.3765937415090725E-2</v>
      </c>
      <c r="D66" s="35">
        <v>3.6045535006030804E-2</v>
      </c>
      <c r="E66" s="35">
        <v>1.3730374899917352E-2</v>
      </c>
      <c r="F66" s="35">
        <v>1.4772507601021223E-2</v>
      </c>
      <c r="G66" s="15">
        <v>1.8785573178232262E-2</v>
      </c>
      <c r="H66" s="15">
        <v>3.3802948380426412E-2</v>
      </c>
    </row>
    <row r="67" spans="1:8" ht="15" customHeight="1" x14ac:dyDescent="0.2">
      <c r="A67" s="72"/>
      <c r="B67" s="68" t="s">
        <v>8</v>
      </c>
      <c r="C67" s="69"/>
      <c r="D67" s="69"/>
      <c r="E67" s="69"/>
      <c r="F67" s="69"/>
      <c r="G67" s="69"/>
      <c r="H67" s="70"/>
    </row>
    <row r="68" spans="1:8" x14ac:dyDescent="0.2">
      <c r="A68" s="72"/>
      <c r="B68" s="48" t="s">
        <v>13</v>
      </c>
      <c r="C68" s="12">
        <v>0.32773173573814879</v>
      </c>
      <c r="D68" s="12">
        <v>0.3694357147245948</v>
      </c>
      <c r="E68" s="12">
        <v>0.46632405649139241</v>
      </c>
      <c r="F68" s="12">
        <v>0.56990932232651403</v>
      </c>
      <c r="G68" s="12">
        <v>0.59514270671197356</v>
      </c>
      <c r="H68" s="12">
        <v>0.65628952905214455</v>
      </c>
    </row>
    <row r="69" spans="1:8" x14ac:dyDescent="0.2">
      <c r="A69" s="72"/>
      <c r="B69" s="11" t="s">
        <v>14</v>
      </c>
      <c r="C69" s="12">
        <v>0.31008021363799326</v>
      </c>
      <c r="D69" s="12">
        <v>0.12113611092274995</v>
      </c>
      <c r="E69" s="12">
        <v>0.14575047553674797</v>
      </c>
      <c r="F69" s="12">
        <v>0.28315807755073097</v>
      </c>
      <c r="G69" s="12">
        <v>0.30417582029888524</v>
      </c>
      <c r="H69" s="12">
        <v>0.24603730085451486</v>
      </c>
    </row>
    <row r="70" spans="1:8" x14ac:dyDescent="0.2">
      <c r="A70" s="72"/>
      <c r="B70" s="11" t="s">
        <v>15</v>
      </c>
      <c r="C70" s="12">
        <v>0.20909939390770502</v>
      </c>
      <c r="D70" s="12">
        <v>0.12251601780063319</v>
      </c>
      <c r="E70" s="12">
        <v>0.15303858314699711</v>
      </c>
      <c r="F70" s="12">
        <v>0.31257982697369713</v>
      </c>
      <c r="G70" s="12">
        <v>0.37026104594916859</v>
      </c>
      <c r="H70" s="12">
        <v>0.34786227087638033</v>
      </c>
    </row>
    <row r="71" spans="1:8" x14ac:dyDescent="0.2">
      <c r="A71" s="72"/>
      <c r="B71" s="11" t="s">
        <v>16</v>
      </c>
      <c r="C71" s="12">
        <v>0.22791899187986256</v>
      </c>
      <c r="D71" s="12">
        <v>0.37462261377074063</v>
      </c>
      <c r="E71" s="12">
        <v>0.41545796264917112</v>
      </c>
      <c r="F71" s="12">
        <v>0.42341422147255936</v>
      </c>
      <c r="G71" s="12">
        <v>0.44977864151034408</v>
      </c>
      <c r="H71" s="12">
        <v>0.31922171855259379</v>
      </c>
    </row>
    <row r="72" spans="1:8" x14ac:dyDescent="0.2">
      <c r="A72" s="72"/>
      <c r="B72" s="11" t="s">
        <v>17</v>
      </c>
      <c r="C72" s="12">
        <v>0.31961086972421043</v>
      </c>
      <c r="D72" s="12">
        <v>0.14335255845031269</v>
      </c>
      <c r="E72" s="12">
        <v>0.33421337395294315</v>
      </c>
      <c r="F72" s="12">
        <v>0.27721850170412571</v>
      </c>
      <c r="G72" s="12">
        <v>0.20225571679943821</v>
      </c>
      <c r="H72" s="12">
        <v>0.28787300713733521</v>
      </c>
    </row>
    <row r="73" spans="1:8" ht="25.5" x14ac:dyDescent="0.2">
      <c r="A73" s="72"/>
      <c r="B73" s="11" t="s">
        <v>18</v>
      </c>
      <c r="C73" s="12">
        <v>0.25377840560066989</v>
      </c>
      <c r="D73" s="12">
        <v>0.12559097512430609</v>
      </c>
      <c r="E73" s="12">
        <v>0.2574342646609919</v>
      </c>
      <c r="F73" s="12">
        <v>0.22581664146319913</v>
      </c>
      <c r="G73" s="12">
        <v>0.22732863574184523</v>
      </c>
      <c r="H73" s="12">
        <v>0.22687565260768763</v>
      </c>
    </row>
    <row r="74" spans="1:8" ht="25.5" x14ac:dyDescent="0.2">
      <c r="A74" s="72"/>
      <c r="B74" s="11" t="s">
        <v>19</v>
      </c>
      <c r="C74" s="12">
        <v>0.22486319759136442</v>
      </c>
      <c r="D74" s="12">
        <v>0.15654870058277778</v>
      </c>
      <c r="E74" s="12">
        <v>0.12278563435686844</v>
      </c>
      <c r="F74" s="12">
        <v>0.17306467213149332</v>
      </c>
      <c r="G74" s="12">
        <v>0.15609672958711848</v>
      </c>
      <c r="H74" s="12">
        <v>0.13437805815605144</v>
      </c>
    </row>
    <row r="75" spans="1:8" x14ac:dyDescent="0.2">
      <c r="A75" s="73"/>
      <c r="B75" s="11" t="s">
        <v>60</v>
      </c>
      <c r="C75" s="33" t="s">
        <v>2</v>
      </c>
      <c r="D75" s="33" t="s">
        <v>2</v>
      </c>
      <c r="E75" s="33" t="s">
        <v>2</v>
      </c>
      <c r="F75" s="33" t="s">
        <v>2</v>
      </c>
      <c r="G75" s="33" t="s">
        <v>2</v>
      </c>
      <c r="H75" s="12">
        <v>0.43339700972458378</v>
      </c>
    </row>
    <row r="76" spans="1:8" x14ac:dyDescent="0.2">
      <c r="A76" s="71" t="s">
        <v>6</v>
      </c>
      <c r="B76" s="10" t="s">
        <v>12</v>
      </c>
      <c r="C76" s="15">
        <v>5.7486120720439793E-2</v>
      </c>
      <c r="D76" s="15">
        <v>5.845205766431405E-2</v>
      </c>
      <c r="E76" s="15">
        <v>3.4966992906640071E-2</v>
      </c>
      <c r="F76" s="15">
        <v>5.0169059926878368E-2</v>
      </c>
      <c r="G76" s="15">
        <v>7.9503504757415744E-2</v>
      </c>
      <c r="H76" s="15">
        <v>0.14437252957601454</v>
      </c>
    </row>
    <row r="77" spans="1:8" ht="15" customHeight="1" x14ac:dyDescent="0.2">
      <c r="A77" s="72"/>
      <c r="B77" s="68" t="s">
        <v>8</v>
      </c>
      <c r="C77" s="69"/>
      <c r="D77" s="69"/>
      <c r="E77" s="69"/>
      <c r="F77" s="69"/>
      <c r="G77" s="69"/>
      <c r="H77" s="70"/>
    </row>
    <row r="78" spans="1:8" x14ac:dyDescent="0.2">
      <c r="A78" s="72"/>
      <c r="B78" s="48" t="s">
        <v>13</v>
      </c>
      <c r="C78" s="12">
        <v>0.23432343929116214</v>
      </c>
      <c r="D78" s="12">
        <v>0.25573279892736234</v>
      </c>
      <c r="E78" s="12">
        <v>0.38770685579196218</v>
      </c>
      <c r="F78" s="12">
        <v>0.70465987629353266</v>
      </c>
      <c r="G78" s="12">
        <v>0.72070098576122676</v>
      </c>
      <c r="H78" s="12">
        <v>0.69112971133146683</v>
      </c>
    </row>
    <row r="79" spans="1:8" x14ac:dyDescent="0.2">
      <c r="A79" s="72"/>
      <c r="B79" s="11" t="s">
        <v>14</v>
      </c>
      <c r="C79" s="12">
        <v>0.18694793595061662</v>
      </c>
      <c r="D79" s="12">
        <v>0.18742797311560744</v>
      </c>
      <c r="E79" s="12">
        <v>0.39716312056737585</v>
      </c>
      <c r="F79" s="12" t="s">
        <v>1</v>
      </c>
      <c r="G79" s="12" t="s">
        <v>1</v>
      </c>
      <c r="H79" s="12">
        <v>0.27362519456481882</v>
      </c>
    </row>
    <row r="80" spans="1:8" x14ac:dyDescent="0.2">
      <c r="A80" s="72"/>
      <c r="B80" s="11" t="s">
        <v>15</v>
      </c>
      <c r="C80" s="12">
        <v>0.18641112638907487</v>
      </c>
      <c r="D80" s="12">
        <v>0.15337325017799633</v>
      </c>
      <c r="E80" s="12">
        <v>0.24586288416075652</v>
      </c>
      <c r="F80" s="12" t="s">
        <v>1</v>
      </c>
      <c r="G80" s="12">
        <v>0.39211391018619934</v>
      </c>
      <c r="H80" s="12">
        <v>0.3387550092077935</v>
      </c>
    </row>
    <row r="81" spans="1:8" x14ac:dyDescent="0.2">
      <c r="A81" s="72"/>
      <c r="B81" s="11" t="s">
        <v>16</v>
      </c>
      <c r="C81" s="12">
        <v>0.32078706530564599</v>
      </c>
      <c r="D81" s="12">
        <v>0.3362357416182078</v>
      </c>
      <c r="E81" s="12">
        <v>0.30023640661938533</v>
      </c>
      <c r="F81" s="12">
        <v>0.34601853556752765</v>
      </c>
      <c r="G81" s="12">
        <v>0.26286966046002191</v>
      </c>
      <c r="H81" s="12">
        <v>0.29415524483271299</v>
      </c>
    </row>
    <row r="82" spans="1:8" x14ac:dyDescent="0.2">
      <c r="A82" s="72"/>
      <c r="B82" s="11" t="s">
        <v>17</v>
      </c>
      <c r="C82" s="12">
        <v>0.38331650942396439</v>
      </c>
      <c r="D82" s="12">
        <v>0.30777615262151892</v>
      </c>
      <c r="E82" s="12">
        <v>0.3971631205673759</v>
      </c>
      <c r="F82" s="12" t="s">
        <v>1</v>
      </c>
      <c r="G82" s="12">
        <v>0.29079956188389922</v>
      </c>
      <c r="H82" s="12">
        <v>0.29173831568635855</v>
      </c>
    </row>
    <row r="83" spans="1:8" ht="25.5" x14ac:dyDescent="0.2">
      <c r="A83" s="72"/>
      <c r="B83" s="11" t="s">
        <v>18</v>
      </c>
      <c r="C83" s="12">
        <v>0.37407746306158729</v>
      </c>
      <c r="D83" s="12">
        <v>0.3579555817211556</v>
      </c>
      <c r="E83" s="12">
        <v>0.46808510638297868</v>
      </c>
      <c r="F83" s="12" t="s">
        <v>1</v>
      </c>
      <c r="G83" s="12">
        <v>0.29079956188389922</v>
      </c>
      <c r="H83" s="12">
        <v>0.28041139140062377</v>
      </c>
    </row>
    <row r="84" spans="1:8" ht="25.5" x14ac:dyDescent="0.2">
      <c r="A84" s="72"/>
      <c r="B84" s="11" t="s">
        <v>19</v>
      </c>
      <c r="C84" s="12">
        <v>0.18906179529565345</v>
      </c>
      <c r="D84" s="12">
        <v>0.25499035516853885</v>
      </c>
      <c r="E84" s="12">
        <v>0.17021276595744683</v>
      </c>
      <c r="F84" s="12" t="s">
        <v>1</v>
      </c>
      <c r="G84" s="12" t="s">
        <v>1</v>
      </c>
      <c r="H84" s="12">
        <v>0.16072407674675782</v>
      </c>
    </row>
    <row r="85" spans="1:8" x14ac:dyDescent="0.2">
      <c r="A85" s="73"/>
      <c r="B85" s="11" t="s">
        <v>60</v>
      </c>
      <c r="C85" s="33" t="s">
        <v>2</v>
      </c>
      <c r="D85" s="33" t="s">
        <v>2</v>
      </c>
      <c r="E85" s="33" t="s">
        <v>2</v>
      </c>
      <c r="F85" s="33" t="s">
        <v>2</v>
      </c>
      <c r="G85" s="33" t="s">
        <v>2</v>
      </c>
      <c r="H85" s="12">
        <v>0.41077526573151041</v>
      </c>
    </row>
    <row r="86" spans="1:8" x14ac:dyDescent="0.2">
      <c r="A86" s="83" t="s">
        <v>7</v>
      </c>
      <c r="B86" s="10" t="s">
        <v>12</v>
      </c>
      <c r="C86" s="15">
        <v>0.10547429952519938</v>
      </c>
      <c r="D86" s="15">
        <v>0.12461492567290167</v>
      </c>
      <c r="E86" s="15">
        <v>0.11053795136330136</v>
      </c>
      <c r="F86" s="15">
        <v>0.14911324680471583</v>
      </c>
      <c r="G86" s="15">
        <v>0.19620253164556967</v>
      </c>
      <c r="H86" s="15">
        <v>0.25816993464052285</v>
      </c>
    </row>
    <row r="87" spans="1:8" ht="15" customHeight="1" x14ac:dyDescent="0.2">
      <c r="A87" s="84"/>
      <c r="B87" s="68" t="s">
        <v>8</v>
      </c>
      <c r="C87" s="69"/>
      <c r="D87" s="69"/>
      <c r="E87" s="69"/>
      <c r="F87" s="69"/>
      <c r="G87" s="69"/>
      <c r="H87" s="70"/>
    </row>
    <row r="88" spans="1:8" x14ac:dyDescent="0.2">
      <c r="A88" s="84"/>
      <c r="B88" s="48" t="s">
        <v>13</v>
      </c>
      <c r="C88" s="12">
        <v>0.52319857479331044</v>
      </c>
      <c r="D88" s="12">
        <v>0.38678485092667203</v>
      </c>
      <c r="E88" s="12" t="s">
        <v>0</v>
      </c>
      <c r="F88" s="12" t="s">
        <v>1</v>
      </c>
      <c r="G88" s="12" t="s">
        <v>1</v>
      </c>
      <c r="H88" s="12">
        <v>0.60759493670886078</v>
      </c>
    </row>
    <row r="89" spans="1:8" x14ac:dyDescent="0.2">
      <c r="A89" s="84"/>
      <c r="B89" s="11" t="s">
        <v>14</v>
      </c>
      <c r="C89" s="12" t="s">
        <v>0</v>
      </c>
      <c r="D89" s="12" t="s">
        <v>0</v>
      </c>
      <c r="E89" s="12" t="s">
        <v>0</v>
      </c>
      <c r="F89" s="12" t="s">
        <v>1</v>
      </c>
      <c r="G89" s="12" t="s">
        <v>1</v>
      </c>
      <c r="H89" s="12" t="s">
        <v>1</v>
      </c>
    </row>
    <row r="90" spans="1:8" x14ac:dyDescent="0.2">
      <c r="A90" s="84"/>
      <c r="B90" s="11" t="s">
        <v>15</v>
      </c>
      <c r="C90" s="12" t="s">
        <v>0</v>
      </c>
      <c r="D90" s="12" t="s">
        <v>0</v>
      </c>
      <c r="E90" s="12" t="s">
        <v>0</v>
      </c>
      <c r="F90" s="12" t="s">
        <v>1</v>
      </c>
      <c r="G90" s="12" t="s">
        <v>1</v>
      </c>
      <c r="H90" s="12" t="s">
        <v>1</v>
      </c>
    </row>
    <row r="91" spans="1:8" x14ac:dyDescent="0.2">
      <c r="A91" s="84"/>
      <c r="B91" s="11" t="s">
        <v>16</v>
      </c>
      <c r="C91" s="12">
        <v>0.32363926176303348</v>
      </c>
      <c r="D91" s="12">
        <v>0.38678485092667203</v>
      </c>
      <c r="E91" s="12">
        <v>0.53333333333333333</v>
      </c>
      <c r="F91" s="12">
        <v>0.53488372093023251</v>
      </c>
      <c r="G91" s="12">
        <v>0.45161290322580644</v>
      </c>
      <c r="H91" s="12">
        <v>0.4050632911392405</v>
      </c>
    </row>
    <row r="92" spans="1:8" x14ac:dyDescent="0.2">
      <c r="A92" s="84"/>
      <c r="B92" s="11" t="s">
        <v>17</v>
      </c>
      <c r="C92" s="12">
        <v>0.26539669642305908</v>
      </c>
      <c r="D92" s="12">
        <v>0.38759065269943599</v>
      </c>
      <c r="E92" s="12">
        <v>0.3</v>
      </c>
      <c r="F92" s="12" t="s">
        <v>1</v>
      </c>
      <c r="G92" s="12">
        <v>0.35483870967741937</v>
      </c>
      <c r="H92" s="12" t="s">
        <v>1</v>
      </c>
    </row>
    <row r="93" spans="1:8" ht="25.5" x14ac:dyDescent="0.2">
      <c r="A93" s="84"/>
      <c r="B93" s="11" t="s">
        <v>18</v>
      </c>
      <c r="C93" s="12">
        <v>0.3687706083608947</v>
      </c>
      <c r="D93" s="12">
        <v>0.51651893634165991</v>
      </c>
      <c r="E93" s="12">
        <v>0.5</v>
      </c>
      <c r="F93" s="12" t="s">
        <v>1</v>
      </c>
      <c r="G93" s="12" t="s">
        <v>1</v>
      </c>
      <c r="H93" s="12" t="s">
        <v>1</v>
      </c>
    </row>
    <row r="94" spans="1:8" ht="25.5" x14ac:dyDescent="0.2">
      <c r="A94" s="84"/>
      <c r="B94" s="11" t="s">
        <v>19</v>
      </c>
      <c r="C94" s="12" t="s">
        <v>0</v>
      </c>
      <c r="D94" s="12" t="s">
        <v>0</v>
      </c>
      <c r="E94" s="12" t="s">
        <v>0</v>
      </c>
      <c r="F94" s="12" t="s">
        <v>1</v>
      </c>
      <c r="G94" s="12" t="s">
        <v>1</v>
      </c>
      <c r="H94" s="12" t="s">
        <v>1</v>
      </c>
    </row>
    <row r="95" spans="1:8" x14ac:dyDescent="0.2">
      <c r="A95" s="81"/>
      <c r="B95" s="11" t="s">
        <v>60</v>
      </c>
      <c r="C95" s="33" t="s">
        <v>2</v>
      </c>
      <c r="D95" s="33" t="s">
        <v>2</v>
      </c>
      <c r="E95" s="33" t="s">
        <v>2</v>
      </c>
      <c r="F95" s="33" t="s">
        <v>2</v>
      </c>
      <c r="G95" s="33" t="s">
        <v>2</v>
      </c>
      <c r="H95" s="12">
        <v>0.4050632911392405</v>
      </c>
    </row>
    <row r="96" spans="1:8" ht="18.75" customHeight="1" x14ac:dyDescent="0.2">
      <c r="A96" s="9" t="s">
        <v>21</v>
      </c>
      <c r="B96" s="9"/>
      <c r="C96" s="9"/>
      <c r="D96" s="9"/>
    </row>
    <row r="97" spans="1:8" ht="14.25" customHeight="1" x14ac:dyDescent="0.2">
      <c r="A97" s="2" t="s">
        <v>43</v>
      </c>
      <c r="B97" s="2"/>
      <c r="C97" s="2"/>
      <c r="D97" s="2"/>
      <c r="E97" s="2"/>
      <c r="F97" s="2"/>
      <c r="G97" s="2"/>
      <c r="H97" s="2"/>
    </row>
    <row r="99" spans="1:8" x14ac:dyDescent="0.2">
      <c r="A99" s="25" t="s">
        <v>52</v>
      </c>
    </row>
    <row r="100" spans="1:8" x14ac:dyDescent="0.2">
      <c r="A100" s="51" t="s">
        <v>53</v>
      </c>
    </row>
    <row r="101" spans="1:8" x14ac:dyDescent="0.2">
      <c r="A101" s="52" t="s">
        <v>54</v>
      </c>
    </row>
    <row r="102" spans="1:8" x14ac:dyDescent="0.2">
      <c r="A102" s="51" t="s">
        <v>55</v>
      </c>
    </row>
    <row r="103" spans="1:8" x14ac:dyDescent="0.2">
      <c r="A103" s="52" t="s">
        <v>56</v>
      </c>
    </row>
    <row r="104" spans="1:8" x14ac:dyDescent="0.2">
      <c r="A104" s="53"/>
    </row>
  </sheetData>
  <mergeCells count="23">
    <mergeCell ref="A28:A38"/>
    <mergeCell ref="A39:A49"/>
    <mergeCell ref="A55:A64"/>
    <mergeCell ref="A54:B54"/>
    <mergeCell ref="B29:H29"/>
    <mergeCell ref="A5:A15"/>
    <mergeCell ref="A4:B4"/>
    <mergeCell ref="A17:A27"/>
    <mergeCell ref="B6:H6"/>
    <mergeCell ref="A1:H1"/>
    <mergeCell ref="A3:H3"/>
    <mergeCell ref="A16:H16"/>
    <mergeCell ref="B18:H18"/>
    <mergeCell ref="B77:H77"/>
    <mergeCell ref="B87:H87"/>
    <mergeCell ref="A76:A85"/>
    <mergeCell ref="A66:A75"/>
    <mergeCell ref="B40:H40"/>
    <mergeCell ref="A53:H53"/>
    <mergeCell ref="B56:H56"/>
    <mergeCell ref="A65:H65"/>
    <mergeCell ref="B67:H67"/>
    <mergeCell ref="A86:A95"/>
  </mergeCells>
  <hyperlinks>
    <hyperlink ref="A101" r:id="rId1" xr:uid="{138BA13A-0678-4972-8EF5-0BE774089609}"/>
    <hyperlink ref="A103" r:id="rId2" xr:uid="{8A4B988D-2BC0-4612-B8D2-7125C0A618C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workbookViewId="0">
      <selection activeCell="I19" sqref="I19"/>
    </sheetView>
  </sheetViews>
  <sheetFormatPr defaultRowHeight="12.75" x14ac:dyDescent="0.2"/>
  <cols>
    <col min="1" max="1" width="64.140625" style="2" customWidth="1"/>
    <col min="2" max="4" width="9.140625" style="2"/>
    <col min="5" max="5" width="7.7109375" style="2" customWidth="1"/>
    <col min="6" max="16384" width="9.140625" style="2"/>
  </cols>
  <sheetData>
    <row r="1" spans="1:7" x14ac:dyDescent="0.2">
      <c r="A1" s="65" t="s">
        <v>22</v>
      </c>
      <c r="B1" s="65"/>
      <c r="C1" s="65"/>
      <c r="D1" s="65"/>
      <c r="E1" s="65"/>
      <c r="F1" s="65"/>
      <c r="G1" s="65"/>
    </row>
    <row r="2" spans="1:7" x14ac:dyDescent="0.2">
      <c r="A2" s="30"/>
      <c r="B2" s="30"/>
    </row>
    <row r="3" spans="1:7" x14ac:dyDescent="0.2">
      <c r="A3" s="85" t="s">
        <v>23</v>
      </c>
      <c r="B3" s="85"/>
      <c r="C3" s="85"/>
      <c r="D3" s="85"/>
      <c r="E3" s="85"/>
      <c r="F3" s="85"/>
      <c r="G3" s="85"/>
    </row>
    <row r="4" spans="1:7" x14ac:dyDescent="0.2">
      <c r="A4" s="18" t="s">
        <v>24</v>
      </c>
      <c r="B4" s="18">
        <v>2020</v>
      </c>
      <c r="C4" s="18">
        <v>2021</v>
      </c>
      <c r="D4" s="16">
        <v>2022</v>
      </c>
      <c r="E4" s="16">
        <v>2023</v>
      </c>
      <c r="F4" s="16">
        <v>2024</v>
      </c>
      <c r="G4" s="16">
        <v>2025</v>
      </c>
    </row>
    <row r="5" spans="1:7" x14ac:dyDescent="0.2">
      <c r="A5" s="19" t="s">
        <v>25</v>
      </c>
      <c r="B5" s="20">
        <v>0.34779144946582868</v>
      </c>
      <c r="C5" s="20">
        <v>0.24409409756661243</v>
      </c>
      <c r="D5" s="12">
        <v>0.2285945562945052</v>
      </c>
      <c r="E5" s="12">
        <v>0.29908289001100669</v>
      </c>
      <c r="F5" s="12">
        <v>0.24630627157554524</v>
      </c>
      <c r="G5" s="12">
        <v>0.24503732075846157</v>
      </c>
    </row>
    <row r="6" spans="1:7" x14ac:dyDescent="0.2">
      <c r="A6" s="19" t="s">
        <v>26</v>
      </c>
      <c r="B6" s="20">
        <v>0.19204307832665962</v>
      </c>
      <c r="C6" s="20">
        <v>0.13797968467039737</v>
      </c>
      <c r="D6" s="12">
        <v>0.12429407450266988</v>
      </c>
      <c r="E6" s="12">
        <v>0.1608922667177404</v>
      </c>
      <c r="F6" s="12">
        <v>0.11666432232830416</v>
      </c>
      <c r="G6" s="12">
        <v>0.12422011554453263</v>
      </c>
    </row>
    <row r="7" spans="1:7" x14ac:dyDescent="0.2">
      <c r="A7" s="19" t="s">
        <v>27</v>
      </c>
      <c r="B7" s="20">
        <v>0.10961763462572974</v>
      </c>
      <c r="C7" s="20">
        <v>6.8405231356253107E-2</v>
      </c>
      <c r="D7" s="12">
        <v>0.15122055315482186</v>
      </c>
      <c r="E7" s="12">
        <v>0.12175913340832117</v>
      </c>
      <c r="F7" s="12">
        <v>0.15565815851345988</v>
      </c>
      <c r="G7" s="12">
        <v>0.1763135161372045</v>
      </c>
    </row>
    <row r="8" spans="1:7" x14ac:dyDescent="0.2">
      <c r="A8" s="19" t="s">
        <v>28</v>
      </c>
      <c r="B8" s="20">
        <v>0.12528268536034307</v>
      </c>
      <c r="C8" s="20">
        <v>0.15647608458458542</v>
      </c>
      <c r="D8" s="12">
        <v>0.10997908726642391</v>
      </c>
      <c r="E8" s="12">
        <v>5.4112434926928903E-2</v>
      </c>
      <c r="F8" s="12">
        <v>7.8555796106593245E-2</v>
      </c>
      <c r="G8" s="12">
        <v>4.6550598805420881E-2</v>
      </c>
    </row>
    <row r="9" spans="1:7" x14ac:dyDescent="0.2">
      <c r="A9" s="19" t="s">
        <v>29</v>
      </c>
      <c r="B9" s="20">
        <v>3.4202734617245115E-2</v>
      </c>
      <c r="C9" s="20">
        <v>5.8909091146872948E-2</v>
      </c>
      <c r="D9" s="12">
        <v>0.19009686810753487</v>
      </c>
      <c r="E9" s="12">
        <v>8.9543747925993677E-2</v>
      </c>
      <c r="F9" s="12">
        <v>0.11201981017913841</v>
      </c>
      <c r="G9" s="12">
        <v>0.12020180821489986</v>
      </c>
    </row>
    <row r="10" spans="1:7" x14ac:dyDescent="0.2">
      <c r="A10" s="19" t="s">
        <v>30</v>
      </c>
      <c r="B10" s="20">
        <v>0.10673134335194855</v>
      </c>
      <c r="C10" s="20">
        <v>0.18044850712183752</v>
      </c>
      <c r="D10" s="12">
        <v>0.10919713335444076</v>
      </c>
      <c r="E10" s="12">
        <v>0.12316613916746399</v>
      </c>
      <c r="F10" s="12">
        <v>0.15712731091020363</v>
      </c>
      <c r="G10" s="12">
        <v>0.13957138835633989</v>
      </c>
    </row>
    <row r="11" spans="1:7" x14ac:dyDescent="0.2">
      <c r="A11" s="19" t="s">
        <v>31</v>
      </c>
      <c r="B11" s="20">
        <v>8.4331074252245286E-2</v>
      </c>
      <c r="C11" s="20">
        <v>0.15368730355344126</v>
      </c>
      <c r="D11" s="12">
        <v>8.661772731960346E-2</v>
      </c>
      <c r="E11" s="12">
        <v>0.15144338784254519</v>
      </c>
      <c r="F11" s="12">
        <v>0.13366833038675538</v>
      </c>
      <c r="G11" s="12">
        <v>0.14810525218314072</v>
      </c>
    </row>
    <row r="12" spans="1:7" x14ac:dyDescent="0.2">
      <c r="A12" s="21" t="s">
        <v>4</v>
      </c>
      <c r="B12" s="17">
        <f t="shared" ref="B12:C12" si="0">SUM(B5:B11)</f>
        <v>1</v>
      </c>
      <c r="C12" s="17">
        <f t="shared" si="0"/>
        <v>1</v>
      </c>
      <c r="D12" s="17">
        <f>SUM(D5:D11)</f>
        <v>0.99999999999999989</v>
      </c>
      <c r="E12" s="17">
        <f t="shared" ref="E12" si="1">SUM(E5:E11)</f>
        <v>1</v>
      </c>
      <c r="F12" s="17">
        <f t="shared" ref="F12:G12" si="2">SUM(F5:F11)</f>
        <v>0.99999999999999989</v>
      </c>
      <c r="G12" s="17">
        <f t="shared" si="2"/>
        <v>1</v>
      </c>
    </row>
    <row r="15" spans="1:7" x14ac:dyDescent="0.2">
      <c r="A15" s="85" t="s">
        <v>32</v>
      </c>
      <c r="B15" s="85"/>
      <c r="C15" s="85"/>
      <c r="D15" s="85"/>
      <c r="E15" s="85"/>
      <c r="F15" s="85"/>
      <c r="G15" s="85"/>
    </row>
    <row r="16" spans="1:7" x14ac:dyDescent="0.2">
      <c r="A16" s="18" t="s">
        <v>33</v>
      </c>
      <c r="B16" s="18">
        <v>2020</v>
      </c>
      <c r="C16" s="18">
        <v>2021</v>
      </c>
      <c r="D16" s="16">
        <v>2022</v>
      </c>
      <c r="E16" s="16">
        <v>2023</v>
      </c>
      <c r="F16" s="16">
        <v>2024</v>
      </c>
      <c r="G16" s="16">
        <v>2025</v>
      </c>
    </row>
    <row r="17" spans="1:7" x14ac:dyDescent="0.2">
      <c r="A17" s="19" t="s">
        <v>34</v>
      </c>
      <c r="B17" s="20">
        <v>0.28999946231599666</v>
      </c>
      <c r="C17" s="20">
        <v>0.25114131191838296</v>
      </c>
      <c r="D17" s="12">
        <v>0.16845253927570369</v>
      </c>
      <c r="E17" s="12">
        <v>0.16942851526522151</v>
      </c>
      <c r="F17" s="12">
        <v>0.13148885027724663</v>
      </c>
      <c r="G17" s="12">
        <v>0.13744618461424873</v>
      </c>
    </row>
    <row r="18" spans="1:7" x14ac:dyDescent="0.2">
      <c r="A18" s="19" t="s">
        <v>35</v>
      </c>
      <c r="B18" s="20">
        <v>0.13000068631124009</v>
      </c>
      <c r="C18" s="20">
        <v>9.7211575966400232E-2</v>
      </c>
      <c r="D18" s="12">
        <v>8.372531050819515E-2</v>
      </c>
      <c r="E18" s="12">
        <v>0.21335824575852275</v>
      </c>
      <c r="F18" s="12">
        <v>0.167068460637539</v>
      </c>
      <c r="G18" s="12">
        <v>0.24189631088161462</v>
      </c>
    </row>
    <row r="19" spans="1:7" x14ac:dyDescent="0.2">
      <c r="A19" s="19" t="s">
        <v>36</v>
      </c>
      <c r="B19" s="20">
        <v>9.2118414748317182E-2</v>
      </c>
      <c r="C19" s="20">
        <v>5.1877269608919585E-2</v>
      </c>
      <c r="D19" s="12">
        <v>9.4447502853397536E-2</v>
      </c>
      <c r="E19" s="12">
        <v>0.18606856760832352</v>
      </c>
      <c r="F19" s="12">
        <v>0.15801781963060543</v>
      </c>
      <c r="G19" s="12">
        <v>0.14253474025461582</v>
      </c>
    </row>
    <row r="20" spans="1:7" x14ac:dyDescent="0.2">
      <c r="A20" s="19" t="s">
        <v>37</v>
      </c>
      <c r="B20" s="20">
        <v>0.2757650948329704</v>
      </c>
      <c r="C20" s="20">
        <v>0.36776942786607186</v>
      </c>
      <c r="D20" s="12">
        <v>0.4423406507810454</v>
      </c>
      <c r="E20" s="12">
        <v>0.25566548794231242</v>
      </c>
      <c r="F20" s="12">
        <v>0.35132090720371584</v>
      </c>
      <c r="G20" s="12">
        <v>0.339879138189562</v>
      </c>
    </row>
    <row r="21" spans="1:7" x14ac:dyDescent="0.2">
      <c r="A21" s="19" t="s">
        <v>38</v>
      </c>
      <c r="B21" s="20">
        <v>0.21211634179147573</v>
      </c>
      <c r="C21" s="20">
        <v>0.23200041464022533</v>
      </c>
      <c r="D21" s="12">
        <v>0.21103399658165828</v>
      </c>
      <c r="E21" s="12">
        <v>0.17547918342561974</v>
      </c>
      <c r="F21" s="12">
        <v>0.19210396225089307</v>
      </c>
      <c r="G21" s="12">
        <v>0.13824362605995896</v>
      </c>
    </row>
    <row r="22" spans="1:7" x14ac:dyDescent="0.2">
      <c r="A22" s="21" t="s">
        <v>4</v>
      </c>
      <c r="B22" s="17">
        <f t="shared" ref="B22:D22" si="3">SUM(B17:B21)</f>
        <v>1</v>
      </c>
      <c r="C22" s="17">
        <f t="shared" si="3"/>
        <v>1</v>
      </c>
      <c r="D22" s="17">
        <f t="shared" si="3"/>
        <v>1</v>
      </c>
      <c r="E22" s="17">
        <f>SUM(E17:E21)</f>
        <v>1</v>
      </c>
      <c r="F22" s="17">
        <f>SUM(F17:F21)</f>
        <v>1</v>
      </c>
      <c r="G22" s="17">
        <f>SUM(G17:G21)</f>
        <v>1</v>
      </c>
    </row>
    <row r="25" spans="1:7" ht="16.5" customHeight="1" x14ac:dyDescent="0.2">
      <c r="A25" s="85" t="s">
        <v>39</v>
      </c>
      <c r="B25" s="85"/>
      <c r="C25" s="85"/>
      <c r="D25" s="85"/>
      <c r="E25" s="85"/>
      <c r="F25" s="85"/>
      <c r="G25" s="85"/>
    </row>
    <row r="26" spans="1:7" x14ac:dyDescent="0.2">
      <c r="A26" s="18" t="s">
        <v>24</v>
      </c>
      <c r="B26" s="18">
        <v>2020</v>
      </c>
      <c r="C26" s="18">
        <v>2021</v>
      </c>
      <c r="D26" s="16">
        <v>2022</v>
      </c>
      <c r="E26" s="16">
        <v>2023</v>
      </c>
      <c r="F26" s="16">
        <v>2024</v>
      </c>
      <c r="G26" s="16">
        <v>2025</v>
      </c>
    </row>
    <row r="27" spans="1:7" x14ac:dyDescent="0.2">
      <c r="A27" s="19" t="s">
        <v>25</v>
      </c>
      <c r="B27" s="20">
        <v>0.33701489124384099</v>
      </c>
      <c r="C27" s="20">
        <v>0.21341052984795594</v>
      </c>
      <c r="D27" s="12">
        <v>0.25120596094752556</v>
      </c>
      <c r="E27" s="12">
        <v>0.34696016260215651</v>
      </c>
      <c r="F27" s="12">
        <v>0.35416082688801792</v>
      </c>
      <c r="G27" s="12">
        <v>0.33647098281202414</v>
      </c>
    </row>
    <row r="28" spans="1:7" x14ac:dyDescent="0.2">
      <c r="A28" s="19" t="s">
        <v>26</v>
      </c>
      <c r="B28" s="20">
        <v>0.18675656657729789</v>
      </c>
      <c r="C28" s="20">
        <v>0.12063510714644622</v>
      </c>
      <c r="D28" s="12">
        <v>0.13658860880877877</v>
      </c>
      <c r="E28" s="12">
        <v>0.18664794572421833</v>
      </c>
      <c r="F28" s="12">
        <v>0.1677502265769539</v>
      </c>
      <c r="G28" s="12">
        <v>0.170571830580419</v>
      </c>
    </row>
    <row r="29" spans="1:7" x14ac:dyDescent="0.2">
      <c r="A29" s="19" t="s">
        <v>27</v>
      </c>
      <c r="B29" s="20">
        <v>0.10660010898286092</v>
      </c>
      <c r="C29" s="20">
        <v>5.9806430444825212E-2</v>
      </c>
      <c r="D29" s="12">
        <v>0.16617851704803049</v>
      </c>
      <c r="E29" s="12">
        <v>0.14125036950155886</v>
      </c>
      <c r="F29" s="12">
        <v>0.223818994856916</v>
      </c>
      <c r="G29" s="12">
        <v>0.24210345540060063</v>
      </c>
    </row>
    <row r="30" spans="1:7" x14ac:dyDescent="0.2">
      <c r="A30" s="19" t="s">
        <v>28</v>
      </c>
      <c r="B30" s="20">
        <v>0.12183393628841621</v>
      </c>
      <c r="C30" s="20">
        <v>0.13680643838844542</v>
      </c>
      <c r="D30" s="12">
        <v>0.12085765623088848</v>
      </c>
      <c r="E30" s="12">
        <v>6.2774768628037936E-2</v>
      </c>
      <c r="F30" s="12">
        <v>0.11295443485053297</v>
      </c>
      <c r="G30" s="12">
        <v>6.3920572107411658E-2</v>
      </c>
    </row>
    <row r="31" spans="1:7" x14ac:dyDescent="0.2">
      <c r="A31" s="19" t="s">
        <v>29</v>
      </c>
      <c r="B31" s="20">
        <v>3.326121066340175E-2</v>
      </c>
      <c r="C31" s="20">
        <v>5.1503991615712383E-2</v>
      </c>
      <c r="D31" s="12">
        <v>0.2089002782924809</v>
      </c>
      <c r="E31" s="12">
        <v>0.1038779361108418</v>
      </c>
      <c r="F31" s="12">
        <v>0.16107193839241826</v>
      </c>
      <c r="G31" s="12">
        <v>0.16505412490090318</v>
      </c>
    </row>
    <row r="32" spans="1:7" x14ac:dyDescent="0.2">
      <c r="A32" s="19" t="s">
        <v>30</v>
      </c>
      <c r="B32" s="20">
        <v>0.10379327078212915</v>
      </c>
      <c r="C32" s="20">
        <v>0.15776543512951952</v>
      </c>
      <c r="D32" s="12">
        <v>0.11999835543623903</v>
      </c>
      <c r="E32" s="12">
        <v>0.14288260913571643</v>
      </c>
      <c r="F32" s="12">
        <v>0.22593147142654202</v>
      </c>
      <c r="G32" s="12">
        <v>0.19165130465569996</v>
      </c>
    </row>
    <row r="33" spans="1:7" x14ac:dyDescent="0.2">
      <c r="A33" s="19" t="s">
        <v>31</v>
      </c>
      <c r="B33" s="20">
        <v>8.2009630445182016E-2</v>
      </c>
      <c r="C33" s="20">
        <v>0.1343682178684921</v>
      </c>
      <c r="D33" s="12">
        <v>9.5185510010041982E-2</v>
      </c>
      <c r="E33" s="12">
        <v>0.17568648767884115</v>
      </c>
      <c r="F33" s="12">
        <v>0.19220008534778321</v>
      </c>
      <c r="G33" s="12">
        <v>0.20336950962178366</v>
      </c>
    </row>
    <row r="36" spans="1:7" ht="16.5" customHeight="1" x14ac:dyDescent="0.2">
      <c r="A36" s="85" t="s">
        <v>40</v>
      </c>
      <c r="B36" s="85"/>
      <c r="C36" s="85"/>
      <c r="D36" s="85"/>
      <c r="E36" s="85"/>
      <c r="F36" s="85"/>
      <c r="G36" s="85"/>
    </row>
    <row r="37" spans="1:7" x14ac:dyDescent="0.2">
      <c r="A37" s="18" t="s">
        <v>33</v>
      </c>
      <c r="B37" s="18">
        <v>2020</v>
      </c>
      <c r="C37" s="18">
        <v>2021</v>
      </c>
      <c r="D37" s="16">
        <v>2022</v>
      </c>
      <c r="E37" s="16">
        <v>2023</v>
      </c>
      <c r="F37" s="16">
        <v>2024</v>
      </c>
      <c r="G37" s="16">
        <v>2025</v>
      </c>
    </row>
    <row r="38" spans="1:7" x14ac:dyDescent="0.2">
      <c r="A38" s="19" t="s">
        <v>34</v>
      </c>
      <c r="B38" s="20">
        <v>0.26467441264650116</v>
      </c>
      <c r="C38" s="20">
        <v>0.17568681177958845</v>
      </c>
      <c r="D38" s="12">
        <v>0.17277785702589898</v>
      </c>
      <c r="E38" s="12">
        <v>0.19181484828439815</v>
      </c>
      <c r="F38" s="12">
        <v>0.15629245294569111</v>
      </c>
      <c r="G38" s="12">
        <v>0.13409991881856845</v>
      </c>
    </row>
    <row r="39" spans="1:7" x14ac:dyDescent="0.2">
      <c r="A39" s="19" t="s">
        <v>35</v>
      </c>
      <c r="B39" s="20">
        <v>0.11798447190041833</v>
      </c>
      <c r="C39" s="20">
        <v>6.8004709058605478E-2</v>
      </c>
      <c r="D39" s="12">
        <v>8.5875106369028106E-2</v>
      </c>
      <c r="E39" s="12">
        <v>0.24154894750941069</v>
      </c>
      <c r="F39" s="12">
        <v>0.19858367814339356</v>
      </c>
      <c r="G39" s="12">
        <v>0.23600710156324636</v>
      </c>
    </row>
    <row r="40" spans="1:7" x14ac:dyDescent="0.2">
      <c r="A40" s="19" t="s">
        <v>36</v>
      </c>
      <c r="B40" s="20">
        <v>8.4455926091909661E-2</v>
      </c>
      <c r="C40" s="20">
        <v>3.6290931315924549E-2</v>
      </c>
      <c r="D40" s="12">
        <v>9.6872610021920588E-2</v>
      </c>
      <c r="E40" s="12">
        <v>0.21065352553208658</v>
      </c>
      <c r="F40" s="12">
        <v>0.18782575546993566</v>
      </c>
      <c r="G40" s="12">
        <v>0.13906458844684602</v>
      </c>
    </row>
    <row r="41" spans="1:7" x14ac:dyDescent="0.2">
      <c r="A41" s="19" t="s">
        <v>37</v>
      </c>
      <c r="B41" s="20">
        <v>0.25282671799741613</v>
      </c>
      <c r="C41" s="20">
        <v>0.25727443150727619</v>
      </c>
      <c r="D41" s="12">
        <v>0.45369853162203866</v>
      </c>
      <c r="E41" s="12">
        <v>0.28944618150282397</v>
      </c>
      <c r="F41" s="12">
        <v>0.41759286998249701</v>
      </c>
      <c r="G41" s="12">
        <v>0.33160443825532226</v>
      </c>
    </row>
    <row r="42" spans="1:7" x14ac:dyDescent="0.2">
      <c r="A42" s="19" t="s">
        <v>38</v>
      </c>
      <c r="B42" s="20">
        <v>0.19447232276165916</v>
      </c>
      <c r="C42" s="20">
        <v>0.16229672795899833</v>
      </c>
      <c r="D42" s="12">
        <v>0.2164526687799761</v>
      </c>
      <c r="E42" s="12">
        <v>0.19866498206140271</v>
      </c>
      <c r="F42" s="12">
        <v>0.22834179033029442</v>
      </c>
      <c r="G42" s="12">
        <v>0.1348779457491262</v>
      </c>
    </row>
    <row r="43" spans="1:7" ht="15.75" customHeight="1" x14ac:dyDescent="0.2">
      <c r="A43" s="31" t="s">
        <v>41</v>
      </c>
      <c r="B43" s="31"/>
      <c r="C43" s="31"/>
    </row>
    <row r="45" spans="1:7" x14ac:dyDescent="0.2">
      <c r="A45" s="25" t="s">
        <v>52</v>
      </c>
    </row>
    <row r="46" spans="1:7" x14ac:dyDescent="0.2">
      <c r="A46" s="51" t="s">
        <v>53</v>
      </c>
    </row>
    <row r="47" spans="1:7" x14ac:dyDescent="0.2">
      <c r="A47" s="52" t="s">
        <v>54</v>
      </c>
    </row>
    <row r="48" spans="1:7" x14ac:dyDescent="0.2">
      <c r="A48" s="51" t="s">
        <v>55</v>
      </c>
    </row>
    <row r="49" spans="1:1" x14ac:dyDescent="0.2">
      <c r="A49" s="52" t="s">
        <v>56</v>
      </c>
    </row>
    <row r="50" spans="1:1" x14ac:dyDescent="0.2">
      <c r="A50" s="53"/>
    </row>
  </sheetData>
  <mergeCells count="5">
    <mergeCell ref="A3:G3"/>
    <mergeCell ref="A1:G1"/>
    <mergeCell ref="A15:G15"/>
    <mergeCell ref="A25:G25"/>
    <mergeCell ref="A36:G36"/>
  </mergeCells>
  <hyperlinks>
    <hyperlink ref="A47" r:id="rId1" xr:uid="{23B89901-FD68-47EB-9498-422E66022BC8}"/>
    <hyperlink ref="A49" r:id="rId2" xr:uid="{3ACE76F2-E0A0-4A58-8EAE-DE2F36C50335}"/>
  </hyperlinks>
  <pageMargins left="0.7" right="0.7" top="0.75" bottom="0.75" header="0.3" footer="0.3"/>
  <pageSetup orientation="portrait" r:id="rId3"/>
  <ignoredErrors>
    <ignoredError sqref="B12:E12 B22:E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8A68-DD1E-409F-8B60-E687C108E67B}">
  <dimension ref="A1:E16"/>
  <sheetViews>
    <sheetView workbookViewId="0">
      <selection activeCell="H18" sqref="H18"/>
    </sheetView>
  </sheetViews>
  <sheetFormatPr defaultRowHeight="14.25" x14ac:dyDescent="0.2"/>
  <cols>
    <col min="1" max="1" width="24" style="40" customWidth="1"/>
    <col min="2" max="2" width="15.140625" style="40" customWidth="1"/>
    <col min="3" max="3" width="13.140625" style="40" customWidth="1"/>
    <col min="4" max="5" width="9.85546875" style="40" customWidth="1"/>
    <col min="6" max="16384" width="9.140625" style="40"/>
  </cols>
  <sheetData>
    <row r="1" spans="1:5" ht="22.5" customHeight="1" x14ac:dyDescent="0.2">
      <c r="A1" s="66" t="s">
        <v>46</v>
      </c>
      <c r="B1" s="66"/>
      <c r="C1" s="66"/>
      <c r="D1" s="66"/>
      <c r="E1" s="66"/>
    </row>
    <row r="2" spans="1:5" x14ac:dyDescent="0.2">
      <c r="A2" s="41"/>
      <c r="B2" s="41"/>
    </row>
    <row r="3" spans="1:5" x14ac:dyDescent="0.2">
      <c r="A3" s="42"/>
      <c r="B3" s="42"/>
      <c r="C3" s="36">
        <v>2023</v>
      </c>
      <c r="D3" s="36">
        <v>2024</v>
      </c>
      <c r="E3" s="36">
        <v>2025</v>
      </c>
    </row>
    <row r="4" spans="1:5" x14ac:dyDescent="0.2">
      <c r="A4" s="86" t="s">
        <v>45</v>
      </c>
      <c r="B4" s="43" t="s">
        <v>4</v>
      </c>
      <c r="C4" s="44">
        <v>4.1910573220393906E-3</v>
      </c>
      <c r="D4" s="1">
        <v>5.0307079123494422E-3</v>
      </c>
      <c r="E4" s="1">
        <v>8.6311866813596917E-3</v>
      </c>
    </row>
    <row r="5" spans="1:5" x14ac:dyDescent="0.2">
      <c r="A5" s="87"/>
      <c r="B5" s="89" t="s">
        <v>8</v>
      </c>
      <c r="C5" s="90"/>
      <c r="D5" s="90"/>
      <c r="E5" s="91"/>
    </row>
    <row r="6" spans="1:5" x14ac:dyDescent="0.2">
      <c r="A6" s="87"/>
      <c r="B6" s="45" t="s">
        <v>5</v>
      </c>
      <c r="C6" s="32">
        <v>3.0579042084113023E-3</v>
      </c>
      <c r="D6" s="33">
        <v>2.6747014862742472E-3</v>
      </c>
      <c r="E6" s="33">
        <v>5.979531209003631E-3</v>
      </c>
    </row>
    <row r="7" spans="1:5" x14ac:dyDescent="0.2">
      <c r="A7" s="87"/>
      <c r="B7" s="46" t="s">
        <v>6</v>
      </c>
      <c r="C7" s="33">
        <v>2.1057679238881594E-2</v>
      </c>
      <c r="D7" s="33">
        <v>4.4900322716913917E-2</v>
      </c>
      <c r="E7" s="33">
        <v>6.1585918088631751E-2</v>
      </c>
    </row>
    <row r="8" spans="1:5" x14ac:dyDescent="0.2">
      <c r="A8" s="88"/>
      <c r="B8" s="46" t="s">
        <v>7</v>
      </c>
      <c r="C8" s="33">
        <v>0.1006638264143466</v>
      </c>
      <c r="D8" s="33">
        <v>0.19620253164556961</v>
      </c>
      <c r="E8" s="33">
        <v>0.25163398692810457</v>
      </c>
    </row>
    <row r="9" spans="1:5" ht="30" customHeight="1" x14ac:dyDescent="0.2">
      <c r="A9" s="67" t="s">
        <v>44</v>
      </c>
      <c r="B9" s="67"/>
      <c r="C9" s="67"/>
      <c r="D9" s="67"/>
      <c r="E9" s="67"/>
    </row>
    <row r="11" spans="1:5" x14ac:dyDescent="0.2">
      <c r="A11" s="25" t="s">
        <v>52</v>
      </c>
    </row>
    <row r="12" spans="1:5" x14ac:dyDescent="0.2">
      <c r="A12" s="51" t="s">
        <v>53</v>
      </c>
    </row>
    <row r="13" spans="1:5" x14ac:dyDescent="0.2">
      <c r="A13" s="52" t="s">
        <v>54</v>
      </c>
    </row>
    <row r="14" spans="1:5" x14ac:dyDescent="0.2">
      <c r="A14" s="51" t="s">
        <v>55</v>
      </c>
    </row>
    <row r="15" spans="1:5" x14ac:dyDescent="0.2">
      <c r="A15" s="52" t="s">
        <v>56</v>
      </c>
    </row>
    <row r="16" spans="1:5" x14ac:dyDescent="0.2">
      <c r="A16" s="53"/>
    </row>
  </sheetData>
  <mergeCells count="4">
    <mergeCell ref="A4:A8"/>
    <mergeCell ref="A1:E1"/>
    <mergeCell ref="B5:E5"/>
    <mergeCell ref="A9:E9"/>
  </mergeCells>
  <hyperlinks>
    <hyperlink ref="A13" r:id="rId1" xr:uid="{030CAA34-0B6B-40DB-8240-144611FBE710}"/>
    <hyperlink ref="A15" r:id="rId2" xr:uid="{D1F04010-433A-4A51-BA88-DA96DFAC6FA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1C98-9313-41B2-BB18-E51C58062C2C}">
  <dimension ref="A1:E26"/>
  <sheetViews>
    <sheetView workbookViewId="0">
      <selection activeCell="I19" sqref="I19"/>
    </sheetView>
  </sheetViews>
  <sheetFormatPr defaultRowHeight="14.25" x14ac:dyDescent="0.2"/>
  <cols>
    <col min="1" max="1" width="17" style="40" customWidth="1"/>
    <col min="2" max="2" width="10.5703125" style="40" customWidth="1"/>
    <col min="3" max="3" width="12" style="40" customWidth="1"/>
    <col min="4" max="16384" width="9.140625" style="40"/>
  </cols>
  <sheetData>
    <row r="1" spans="1:5" ht="15" customHeight="1" x14ac:dyDescent="0.2">
      <c r="A1" s="92" t="s">
        <v>47</v>
      </c>
      <c r="B1" s="92"/>
      <c r="C1" s="92"/>
      <c r="D1" s="92"/>
      <c r="E1" s="92"/>
    </row>
    <row r="2" spans="1:5" x14ac:dyDescent="0.2">
      <c r="A2" s="41"/>
      <c r="B2" s="41"/>
    </row>
    <row r="3" spans="1:5" ht="24" customHeight="1" x14ac:dyDescent="0.2">
      <c r="A3" s="93" t="s">
        <v>48</v>
      </c>
      <c r="B3" s="93"/>
      <c r="C3" s="93"/>
      <c r="D3" s="93"/>
      <c r="E3" s="93"/>
    </row>
    <row r="4" spans="1:5" x14ac:dyDescent="0.2">
      <c r="A4" s="42"/>
      <c r="B4" s="42"/>
      <c r="C4" s="36">
        <v>2023</v>
      </c>
      <c r="D4" s="36">
        <v>2024</v>
      </c>
      <c r="E4" s="36">
        <v>2025</v>
      </c>
    </row>
    <row r="5" spans="1:5" x14ac:dyDescent="0.2">
      <c r="A5" s="86" t="s">
        <v>45</v>
      </c>
      <c r="B5" s="43" t="s">
        <v>4</v>
      </c>
      <c r="C5" s="44">
        <v>4.3055679692244109E-2</v>
      </c>
      <c r="D5" s="1">
        <v>4.7751634327363603E-2</v>
      </c>
      <c r="E5" s="1">
        <v>4.2165041566735645E-2</v>
      </c>
    </row>
    <row r="6" spans="1:5" ht="15" customHeight="1" x14ac:dyDescent="0.2">
      <c r="A6" s="87"/>
      <c r="B6" s="89" t="s">
        <v>8</v>
      </c>
      <c r="C6" s="90"/>
      <c r="D6" s="90"/>
      <c r="E6" s="91"/>
    </row>
    <row r="7" spans="1:5" x14ac:dyDescent="0.2">
      <c r="A7" s="87"/>
      <c r="B7" s="45" t="s">
        <v>5</v>
      </c>
      <c r="C7" s="32">
        <v>3.2729357743749792E-2</v>
      </c>
      <c r="D7" s="32">
        <v>3.7101678777119486E-2</v>
      </c>
      <c r="E7" s="32">
        <v>3.1602079141999861E-2</v>
      </c>
    </row>
    <row r="8" spans="1:5" x14ac:dyDescent="0.2">
      <c r="A8" s="87"/>
      <c r="B8" s="46" t="s">
        <v>6</v>
      </c>
      <c r="C8" s="33">
        <v>0.29429670909610328</v>
      </c>
      <c r="D8" s="33">
        <v>0.30848871419100965</v>
      </c>
      <c r="E8" s="33">
        <v>0.35064540962374319</v>
      </c>
    </row>
    <row r="9" spans="1:5" x14ac:dyDescent="0.2">
      <c r="A9" s="88"/>
      <c r="B9" s="46" t="s">
        <v>7</v>
      </c>
      <c r="C9" s="33">
        <v>0.55870405231348519</v>
      </c>
      <c r="D9" s="33">
        <v>0.59810126582278478</v>
      </c>
      <c r="E9" s="33">
        <v>0.63725490196078427</v>
      </c>
    </row>
    <row r="13" spans="1:5" ht="26.25" customHeight="1" x14ac:dyDescent="0.2">
      <c r="A13" s="93" t="s">
        <v>49</v>
      </c>
      <c r="B13" s="93"/>
      <c r="C13" s="93"/>
      <c r="D13" s="93"/>
      <c r="E13" s="93"/>
    </row>
    <row r="14" spans="1:5" x14ac:dyDescent="0.2">
      <c r="A14" s="42"/>
      <c r="B14" s="42"/>
      <c r="C14" s="36">
        <v>2023</v>
      </c>
      <c r="D14" s="36">
        <v>2024</v>
      </c>
      <c r="E14" s="36">
        <v>2025</v>
      </c>
    </row>
    <row r="15" spans="1:5" ht="15" customHeight="1" x14ac:dyDescent="0.2">
      <c r="A15" s="86" t="s">
        <v>45</v>
      </c>
      <c r="B15" s="49" t="s">
        <v>4</v>
      </c>
      <c r="C15" s="50">
        <v>2.935329518103455E-2</v>
      </c>
      <c r="D15" s="1">
        <v>2.7635870822847058E-2</v>
      </c>
      <c r="E15" s="1">
        <v>2.3278494397949448E-2</v>
      </c>
    </row>
    <row r="16" spans="1:5" ht="15" customHeight="1" x14ac:dyDescent="0.2">
      <c r="A16" s="87"/>
      <c r="B16" s="89" t="s">
        <v>8</v>
      </c>
      <c r="C16" s="90"/>
      <c r="D16" s="90"/>
      <c r="E16" s="91"/>
    </row>
    <row r="17" spans="1:5" x14ac:dyDescent="0.2">
      <c r="A17" s="87"/>
      <c r="B17" s="45" t="s">
        <v>5</v>
      </c>
      <c r="C17" s="32">
        <v>2.5154763826910235E-2</v>
      </c>
      <c r="D17" s="33">
        <v>2.3728746913921562E-2</v>
      </c>
      <c r="E17" s="33">
        <v>2.0653926260781684E-2</v>
      </c>
    </row>
    <row r="18" spans="1:5" x14ac:dyDescent="0.2">
      <c r="A18" s="87"/>
      <c r="B18" s="46" t="s">
        <v>6</v>
      </c>
      <c r="C18" s="33">
        <v>0.1336341948201995</v>
      </c>
      <c r="D18" s="33">
        <v>0.11588065787319168</v>
      </c>
      <c r="E18" s="33">
        <v>8.9553568739972264E-2</v>
      </c>
    </row>
    <row r="19" spans="1:5" x14ac:dyDescent="0.2">
      <c r="A19" s="88"/>
      <c r="B19" s="46" t="s">
        <v>7</v>
      </c>
      <c r="C19" s="33">
        <v>0.22897057366491644</v>
      </c>
      <c r="D19" s="33">
        <v>0.26582278481012656</v>
      </c>
      <c r="E19" s="33">
        <v>0.22222222222222221</v>
      </c>
    </row>
    <row r="21" spans="1:5" x14ac:dyDescent="0.2">
      <c r="A21" s="25" t="s">
        <v>52</v>
      </c>
    </row>
    <row r="22" spans="1:5" x14ac:dyDescent="0.2">
      <c r="A22" s="51" t="s">
        <v>53</v>
      </c>
    </row>
    <row r="23" spans="1:5" x14ac:dyDescent="0.2">
      <c r="A23" s="52" t="s">
        <v>54</v>
      </c>
    </row>
    <row r="24" spans="1:5" x14ac:dyDescent="0.2">
      <c r="A24" s="51" t="s">
        <v>55</v>
      </c>
    </row>
    <row r="25" spans="1:5" x14ac:dyDescent="0.2">
      <c r="A25" s="52" t="s">
        <v>56</v>
      </c>
    </row>
    <row r="26" spans="1:5" x14ac:dyDescent="0.2">
      <c r="A26" s="53"/>
    </row>
  </sheetData>
  <mergeCells count="7">
    <mergeCell ref="A5:A9"/>
    <mergeCell ref="A15:A19"/>
    <mergeCell ref="B6:E6"/>
    <mergeCell ref="A1:E1"/>
    <mergeCell ref="A3:E3"/>
    <mergeCell ref="A13:E13"/>
    <mergeCell ref="B16:E16"/>
  </mergeCells>
  <hyperlinks>
    <hyperlink ref="A23" r:id="rId1" xr:uid="{2E266302-7D0E-413C-B3C1-E4FAED075E32}"/>
    <hyperlink ref="A25" r:id="rId2" xr:uid="{780120A2-E712-40BB-AD71-16D4DB7356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ERP</vt:lpstr>
      <vt:lpstr>CRM</vt:lpstr>
      <vt:lpstr>Business Intelligence (BI)</vt:lpstr>
      <vt:lpstr>Artificial intelligence</vt:lpstr>
      <vt:lpstr>Purpose-Origin</vt:lpstr>
      <vt:lpstr>Use of Big Data</vt:lpstr>
      <vt:lpstr>ICT specialist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2026-05-28T11:39:24Z</dcterms:modified>
</cp:coreProperties>
</file>