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rovnuli angarishebi_serveri\19_web-tables&amp;charts\მონეტარული და ფინანსები\cxrilebi\saxelmwifo finansebi\eng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Sheet1!$A$1:$U$44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<sst xmlns="http://schemas.openxmlformats.org/spreadsheetml/2006/main" count="22" uniqueCount="18">
  <si>
    <t xml:space="preserve">General public services </t>
  </si>
  <si>
    <t xml:space="preserve">Defense </t>
  </si>
  <si>
    <t xml:space="preserve">Public order and safety </t>
  </si>
  <si>
    <t xml:space="preserve">Economic affairs </t>
  </si>
  <si>
    <t xml:space="preserve">Environmental protection </t>
  </si>
  <si>
    <t>X</t>
  </si>
  <si>
    <t xml:space="preserve">Housing and community amenities </t>
  </si>
  <si>
    <t xml:space="preserve">Health </t>
  </si>
  <si>
    <t xml:space="preserve">Recreation, culture and religion </t>
  </si>
  <si>
    <t xml:space="preserve">Education </t>
  </si>
  <si>
    <t xml:space="preserve">Social protection </t>
  </si>
  <si>
    <t>Total  expenditure</t>
  </si>
  <si>
    <r>
      <t>Expenditure by Functions of Central Government,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Mln. Lari</t>
    </r>
  </si>
  <si>
    <t>Tables are constructed according to the standards and requirements of Georgian budgetary classification and the Government Finance Statistics Manual (GFSM 2001).</t>
  </si>
  <si>
    <t>Medatada:</t>
  </si>
  <si>
    <t>https://www.geostat.ge/media/71166/0411_090625_EN.PDF</t>
  </si>
  <si>
    <r>
      <rPr>
        <b/>
        <sz val="10"/>
        <rFont val="Arial"/>
        <family val="2"/>
      </rPr>
      <t>Source:</t>
    </r>
    <r>
      <rPr>
        <sz val="10"/>
        <rFont val="Arial"/>
        <family val="2"/>
        <charset val="204"/>
      </rPr>
      <t xml:space="preserve"> Ministry of Finance of Georgia.</t>
    </r>
  </si>
  <si>
    <r>
      <t xml:space="preserve">Last update: </t>
    </r>
    <r>
      <rPr>
        <sz val="10"/>
        <color indexed="8"/>
        <rFont val="Arial"/>
        <family val="2"/>
      </rPr>
      <t xml:space="preserve"> 18.07.2025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</si>
</sst>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</font>
    <font>
      <b/>
      <sz val="14"/>
      <name val="Segoe UI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49" fontId="5" fillId="0" borderId="0" xfId="0" applyNumberFormat="1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2" borderId="0" xfId="0" applyFont="1" applyFill="1" applyBorder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zoomScaleNormal="100" zoomScaleSheetLayoutView="8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35.42578125" customWidth="1"/>
    <col min="2" max="21" width="9" customWidth="1"/>
    <col min="22" max="16384" width="9.140625" style="13"/>
  </cols>
  <sheetData>
    <row r="1" spans="1:24" ht="38.25" customHeight="1" x14ac:dyDescent="0.2">
      <c r="A1" s="14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s="4" customFormat="1" ht="42" customHeight="1" x14ac:dyDescent="0.2">
      <c r="A2" s="6"/>
      <c r="B2" s="7">
        <v>2002</v>
      </c>
      <c r="C2" s="7">
        <v>2003</v>
      </c>
      <c r="D2" s="7">
        <v>2004</v>
      </c>
      <c r="E2" s="7">
        <v>2005</v>
      </c>
      <c r="F2" s="7">
        <v>2006</v>
      </c>
      <c r="G2" s="7">
        <v>2007</v>
      </c>
      <c r="H2" s="7">
        <v>2008</v>
      </c>
      <c r="I2" s="7">
        <v>2009</v>
      </c>
      <c r="J2" s="7">
        <v>2010</v>
      </c>
      <c r="K2" s="7">
        <v>2011</v>
      </c>
      <c r="L2" s="7">
        <v>2012</v>
      </c>
      <c r="M2" s="7">
        <v>2013</v>
      </c>
      <c r="N2" s="7">
        <v>2014</v>
      </c>
      <c r="O2" s="7">
        <v>2015</v>
      </c>
      <c r="P2" s="7">
        <v>2016</v>
      </c>
      <c r="Q2" s="7">
        <v>2017</v>
      </c>
      <c r="R2" s="7">
        <v>2018</v>
      </c>
      <c r="S2" s="7">
        <v>2019</v>
      </c>
      <c r="T2" s="7">
        <v>2020</v>
      </c>
      <c r="U2" s="7">
        <v>2021</v>
      </c>
      <c r="V2" s="7">
        <v>2022</v>
      </c>
      <c r="W2" s="7">
        <v>2023</v>
      </c>
      <c r="X2" s="16">
        <v>2024</v>
      </c>
    </row>
    <row r="3" spans="1:24" s="4" customFormat="1" ht="26.25" customHeight="1" x14ac:dyDescent="0.2">
      <c r="A3" s="8" t="s">
        <v>0</v>
      </c>
      <c r="B3" s="9">
        <v>284.399</v>
      </c>
      <c r="C3" s="9">
        <v>347.2</v>
      </c>
      <c r="D3" s="9">
        <v>507.1</v>
      </c>
      <c r="E3" s="9">
        <v>567.53599999999994</v>
      </c>
      <c r="F3" s="9">
        <v>733.81</v>
      </c>
      <c r="G3" s="9">
        <v>595.79999999999995</v>
      </c>
      <c r="H3" s="9">
        <v>1363.1</v>
      </c>
      <c r="I3" s="9">
        <v>1577</v>
      </c>
      <c r="J3" s="9">
        <v>1800.6</v>
      </c>
      <c r="K3" s="9">
        <v>1919.3</v>
      </c>
      <c r="L3" s="9">
        <v>1965.5</v>
      </c>
      <c r="M3" s="9">
        <v>1726.8</v>
      </c>
      <c r="N3" s="9">
        <v>1776.1</v>
      </c>
      <c r="O3" s="9">
        <v>2050.3000000000002</v>
      </c>
      <c r="P3" s="9">
        <v>1780.9</v>
      </c>
      <c r="Q3" s="9">
        <v>1902.6</v>
      </c>
      <c r="R3" s="9">
        <v>2250.4</v>
      </c>
      <c r="S3" s="9">
        <v>1667.6</v>
      </c>
      <c r="T3" s="9">
        <v>1891</v>
      </c>
      <c r="U3" s="9">
        <v>1997.3</v>
      </c>
      <c r="V3" s="9">
        <v>2276.5</v>
      </c>
      <c r="W3" s="9">
        <v>3012.2</v>
      </c>
      <c r="X3" s="17">
        <v>3655.1</v>
      </c>
    </row>
    <row r="4" spans="1:24" s="4" customFormat="1" ht="26.25" customHeight="1" x14ac:dyDescent="0.2">
      <c r="A4" s="8" t="s">
        <v>1</v>
      </c>
      <c r="B4" s="9">
        <v>47.954999999999998</v>
      </c>
      <c r="C4" s="9">
        <v>60.4</v>
      </c>
      <c r="D4" s="9">
        <v>158.80000000000001</v>
      </c>
      <c r="E4" s="9">
        <v>389.3</v>
      </c>
      <c r="F4" s="9">
        <v>720.1</v>
      </c>
      <c r="G4" s="9">
        <v>1500.3</v>
      </c>
      <c r="H4" s="9">
        <v>1548.4</v>
      </c>
      <c r="I4" s="9">
        <v>867.7</v>
      </c>
      <c r="J4" s="9">
        <v>671.2</v>
      </c>
      <c r="K4" s="9">
        <v>715.5</v>
      </c>
      <c r="L4" s="9">
        <v>712</v>
      </c>
      <c r="M4" s="9">
        <v>630.29999999999995</v>
      </c>
      <c r="N4" s="9">
        <v>639.6</v>
      </c>
      <c r="O4" s="9">
        <v>654.20000000000005</v>
      </c>
      <c r="P4" s="9">
        <v>722.4</v>
      </c>
      <c r="Q4" s="9">
        <v>691.6</v>
      </c>
      <c r="R4" s="9">
        <v>724.3</v>
      </c>
      <c r="S4" s="9">
        <v>800.7</v>
      </c>
      <c r="T4" s="9">
        <v>889.4</v>
      </c>
      <c r="U4" s="9">
        <v>1025.4000000000001</v>
      </c>
      <c r="V4" s="9">
        <v>1173.0999999999999</v>
      </c>
      <c r="W4" s="9">
        <v>1331.7</v>
      </c>
      <c r="X4" s="17">
        <v>1567.8</v>
      </c>
    </row>
    <row r="5" spans="1:24" s="4" customFormat="1" ht="26.25" customHeight="1" x14ac:dyDescent="0.2">
      <c r="A5" s="8" t="s">
        <v>2</v>
      </c>
      <c r="B5" s="9">
        <v>80</v>
      </c>
      <c r="C5" s="9">
        <v>107.6</v>
      </c>
      <c r="D5" s="9">
        <v>237.4</v>
      </c>
      <c r="E5" s="9">
        <v>267.60000000000002</v>
      </c>
      <c r="F5" s="9">
        <v>369</v>
      </c>
      <c r="G5" s="9">
        <v>684.5</v>
      </c>
      <c r="H5" s="9">
        <v>983.5</v>
      </c>
      <c r="I5" s="9">
        <v>853.1</v>
      </c>
      <c r="J5" s="9">
        <v>832.7</v>
      </c>
      <c r="K5" s="9">
        <v>843.6</v>
      </c>
      <c r="L5" s="9">
        <v>861.6</v>
      </c>
      <c r="M5" s="9">
        <v>860</v>
      </c>
      <c r="N5" s="9">
        <v>905.8</v>
      </c>
      <c r="O5" s="9">
        <v>961</v>
      </c>
      <c r="P5" s="9">
        <v>1010.8</v>
      </c>
      <c r="Q5" s="9">
        <v>1052.0999999999999</v>
      </c>
      <c r="R5" s="9">
        <v>1173.5</v>
      </c>
      <c r="S5" s="9">
        <v>1239.5</v>
      </c>
      <c r="T5" s="9">
        <v>1236.9000000000001</v>
      </c>
      <c r="U5" s="9">
        <v>1366.7</v>
      </c>
      <c r="V5" s="9">
        <v>1550.7</v>
      </c>
      <c r="W5" s="9">
        <v>1899.7</v>
      </c>
      <c r="X5" s="17">
        <v>2100.3000000000002</v>
      </c>
    </row>
    <row r="6" spans="1:24" s="4" customFormat="1" ht="26.25" customHeight="1" x14ac:dyDescent="0.2">
      <c r="A6" s="8" t="s">
        <v>3</v>
      </c>
      <c r="B6" s="9">
        <v>55.56</v>
      </c>
      <c r="C6" s="9">
        <v>83.4</v>
      </c>
      <c r="D6" s="9">
        <v>173</v>
      </c>
      <c r="E6" s="9">
        <v>384.7</v>
      </c>
      <c r="F6" s="9">
        <v>471.1</v>
      </c>
      <c r="G6" s="9">
        <v>704.6</v>
      </c>
      <c r="H6" s="9">
        <v>571.5</v>
      </c>
      <c r="I6" s="9">
        <v>767.4</v>
      </c>
      <c r="J6" s="9">
        <v>777.6</v>
      </c>
      <c r="K6" s="9">
        <v>895.5</v>
      </c>
      <c r="L6" s="9">
        <v>958.5</v>
      </c>
      <c r="M6" s="9">
        <v>907.2</v>
      </c>
      <c r="N6" s="9">
        <v>1006.7</v>
      </c>
      <c r="O6" s="9">
        <v>950.3</v>
      </c>
      <c r="P6" s="9">
        <v>1111</v>
      </c>
      <c r="Q6" s="9">
        <v>1564.6</v>
      </c>
      <c r="R6" s="9">
        <v>1775.9</v>
      </c>
      <c r="S6" s="9">
        <v>2185.6</v>
      </c>
      <c r="T6" s="9">
        <v>2567.9</v>
      </c>
      <c r="U6" s="9">
        <v>2867.5</v>
      </c>
      <c r="V6" s="9">
        <v>4164.1000000000004</v>
      </c>
      <c r="W6" s="9">
        <v>3869.5</v>
      </c>
      <c r="X6" s="17">
        <v>4113.3</v>
      </c>
    </row>
    <row r="7" spans="1:24" s="4" customFormat="1" ht="26.25" customHeight="1" x14ac:dyDescent="0.2">
      <c r="A7" s="8" t="s">
        <v>4</v>
      </c>
      <c r="B7" s="9" t="s">
        <v>5</v>
      </c>
      <c r="C7" s="9" t="s">
        <v>5</v>
      </c>
      <c r="D7" s="9" t="s">
        <v>5</v>
      </c>
      <c r="E7" s="9" t="s">
        <v>5</v>
      </c>
      <c r="F7" s="9" t="s">
        <v>5</v>
      </c>
      <c r="G7" s="9">
        <v>25.8</v>
      </c>
      <c r="H7" s="9">
        <v>21.7</v>
      </c>
      <c r="I7" s="9">
        <v>28.7</v>
      </c>
      <c r="J7" s="9">
        <v>18</v>
      </c>
      <c r="K7" s="9">
        <v>24.7</v>
      </c>
      <c r="L7" s="9">
        <v>21.8</v>
      </c>
      <c r="M7" s="9">
        <v>25.8</v>
      </c>
      <c r="N7" s="9">
        <v>37.5</v>
      </c>
      <c r="O7" s="9">
        <v>44.8</v>
      </c>
      <c r="P7" s="9">
        <v>62.8</v>
      </c>
      <c r="Q7" s="9">
        <v>63</v>
      </c>
      <c r="R7" s="9">
        <v>59.6</v>
      </c>
      <c r="S7" s="9">
        <v>92</v>
      </c>
      <c r="T7" s="9">
        <v>100</v>
      </c>
      <c r="U7" s="9">
        <v>116</v>
      </c>
      <c r="V7" s="9">
        <v>141.30000000000001</v>
      </c>
      <c r="W7" s="9">
        <v>173.7</v>
      </c>
      <c r="X7" s="17">
        <v>195.7</v>
      </c>
    </row>
    <row r="8" spans="1:24" s="4" customFormat="1" ht="26.25" customHeight="1" x14ac:dyDescent="0.2">
      <c r="A8" s="10" t="s">
        <v>6</v>
      </c>
      <c r="B8" s="9">
        <v>4.2610000000000001</v>
      </c>
      <c r="C8" s="9">
        <v>3.1</v>
      </c>
      <c r="D8" s="9">
        <v>2.8</v>
      </c>
      <c r="E8" s="9">
        <v>0</v>
      </c>
      <c r="F8" s="9">
        <v>0</v>
      </c>
      <c r="G8" s="9">
        <v>0</v>
      </c>
      <c r="H8" s="9">
        <v>47.1</v>
      </c>
      <c r="I8" s="9">
        <v>2.2999999999999998</v>
      </c>
      <c r="J8" s="9">
        <v>23.6</v>
      </c>
      <c r="K8" s="9">
        <v>35.5</v>
      </c>
      <c r="L8" s="9">
        <v>52.5</v>
      </c>
      <c r="M8" s="9">
        <v>37.799999999999997</v>
      </c>
      <c r="N8" s="9">
        <v>54.4</v>
      </c>
      <c r="O8" s="9">
        <v>48.4</v>
      </c>
      <c r="P8" s="9">
        <v>51.4</v>
      </c>
      <c r="Q8" s="9">
        <v>23.1</v>
      </c>
      <c r="R8" s="9">
        <v>25.4</v>
      </c>
      <c r="S8" s="9">
        <v>97.2</v>
      </c>
      <c r="T8" s="9">
        <v>114.8</v>
      </c>
      <c r="U8" s="9">
        <v>266.5</v>
      </c>
      <c r="V8" s="9">
        <v>341.3</v>
      </c>
      <c r="W8" s="9">
        <v>339.7</v>
      </c>
      <c r="X8" s="17">
        <v>735.9</v>
      </c>
    </row>
    <row r="9" spans="1:24" s="4" customFormat="1" ht="26.25" customHeight="1" x14ac:dyDescent="0.2">
      <c r="A9" s="8" t="s">
        <v>7</v>
      </c>
      <c r="B9" s="9">
        <v>39.85</v>
      </c>
      <c r="C9" s="9">
        <v>10.3</v>
      </c>
      <c r="D9" s="9">
        <v>54.8</v>
      </c>
      <c r="E9" s="9">
        <v>165.3</v>
      </c>
      <c r="F9" s="9">
        <v>205.5</v>
      </c>
      <c r="G9" s="9">
        <v>240.6</v>
      </c>
      <c r="H9" s="9">
        <v>283.89999999999998</v>
      </c>
      <c r="I9" s="9">
        <v>331.6</v>
      </c>
      <c r="J9" s="9">
        <v>415</v>
      </c>
      <c r="K9" s="9">
        <v>362.5</v>
      </c>
      <c r="L9" s="9">
        <v>373.8</v>
      </c>
      <c r="M9" s="9">
        <v>481.3</v>
      </c>
      <c r="N9" s="9">
        <v>652.9</v>
      </c>
      <c r="O9" s="9">
        <v>855.1</v>
      </c>
      <c r="P9" s="9">
        <v>982.5</v>
      </c>
      <c r="Q9" s="9">
        <v>1066.3</v>
      </c>
      <c r="R9" s="9">
        <v>1141.5999999999999</v>
      </c>
      <c r="S9" s="9">
        <v>1233.9000000000001</v>
      </c>
      <c r="T9" s="9">
        <v>1804.9</v>
      </c>
      <c r="U9" s="9">
        <v>2526.5</v>
      </c>
      <c r="V9" s="9">
        <v>2037.9</v>
      </c>
      <c r="W9" s="9">
        <v>1709.9</v>
      </c>
      <c r="X9" s="17">
        <v>2029.6</v>
      </c>
    </row>
    <row r="10" spans="1:24" s="4" customFormat="1" ht="26.25" customHeight="1" x14ac:dyDescent="0.2">
      <c r="A10" s="10" t="s">
        <v>8</v>
      </c>
      <c r="B10" s="9">
        <v>24.7</v>
      </c>
      <c r="C10" s="9">
        <v>25</v>
      </c>
      <c r="D10" s="9">
        <v>39.200000000000003</v>
      </c>
      <c r="E10" s="9">
        <v>41.7</v>
      </c>
      <c r="F10" s="9">
        <v>71.900000000000006</v>
      </c>
      <c r="G10" s="9">
        <v>94.2</v>
      </c>
      <c r="H10" s="9">
        <v>102.1</v>
      </c>
      <c r="I10" s="9">
        <v>137.30000000000001</v>
      </c>
      <c r="J10" s="9">
        <v>165.7</v>
      </c>
      <c r="K10" s="9">
        <v>156.5</v>
      </c>
      <c r="L10" s="9">
        <v>196.1</v>
      </c>
      <c r="M10" s="9">
        <v>144.6</v>
      </c>
      <c r="N10" s="9">
        <v>190.3</v>
      </c>
      <c r="O10" s="9">
        <v>222.6</v>
      </c>
      <c r="P10" s="9">
        <v>247.5</v>
      </c>
      <c r="Q10" s="9">
        <v>262.7</v>
      </c>
      <c r="R10" s="9">
        <v>350.3</v>
      </c>
      <c r="S10" s="9">
        <v>321.3</v>
      </c>
      <c r="T10" s="9">
        <v>299.89999999999998</v>
      </c>
      <c r="U10" s="9">
        <v>396.3</v>
      </c>
      <c r="V10" s="9">
        <v>509</v>
      </c>
      <c r="W10" s="9">
        <v>505.5</v>
      </c>
      <c r="X10" s="17">
        <v>554.5</v>
      </c>
    </row>
    <row r="11" spans="1:24" s="4" customFormat="1" ht="26.25" customHeight="1" x14ac:dyDescent="0.2">
      <c r="A11" s="8" t="s">
        <v>9</v>
      </c>
      <c r="B11" s="9">
        <v>37</v>
      </c>
      <c r="C11" s="9">
        <v>41</v>
      </c>
      <c r="D11" s="9">
        <v>65.3</v>
      </c>
      <c r="E11" s="9">
        <v>77.7</v>
      </c>
      <c r="F11" s="9">
        <v>348.4</v>
      </c>
      <c r="G11" s="9">
        <v>384</v>
      </c>
      <c r="H11" s="9">
        <v>420.5</v>
      </c>
      <c r="I11" s="9">
        <v>459.6</v>
      </c>
      <c r="J11" s="9">
        <v>504.1</v>
      </c>
      <c r="K11" s="9">
        <v>564.9</v>
      </c>
      <c r="L11" s="9">
        <v>652.5</v>
      </c>
      <c r="M11" s="9">
        <v>682.6</v>
      </c>
      <c r="N11" s="9">
        <v>739.7</v>
      </c>
      <c r="O11" s="9">
        <v>833.9</v>
      </c>
      <c r="P11" s="9">
        <v>1024.7</v>
      </c>
      <c r="Q11" s="9">
        <v>1172.5</v>
      </c>
      <c r="R11" s="9">
        <v>1255.9000000000001</v>
      </c>
      <c r="S11" s="9">
        <v>1499.8</v>
      </c>
      <c r="T11" s="9">
        <v>1491.7</v>
      </c>
      <c r="U11" s="9">
        <v>1739.8</v>
      </c>
      <c r="V11" s="9">
        <v>1829.3</v>
      </c>
      <c r="W11" s="9">
        <v>2324.4</v>
      </c>
      <c r="X11" s="17">
        <v>2925.4</v>
      </c>
    </row>
    <row r="12" spans="1:24" s="4" customFormat="1" ht="26.25" customHeight="1" x14ac:dyDescent="0.2">
      <c r="A12" s="8" t="s">
        <v>10</v>
      </c>
      <c r="B12" s="9">
        <v>266.98500000000001</v>
      </c>
      <c r="C12" s="9">
        <v>287.8</v>
      </c>
      <c r="D12" s="9">
        <v>456.8</v>
      </c>
      <c r="E12" s="9">
        <v>529.1</v>
      </c>
      <c r="F12" s="9">
        <v>622.70000000000005</v>
      </c>
      <c r="G12" s="9">
        <v>777.6</v>
      </c>
      <c r="H12" s="9">
        <v>1106.4000000000001</v>
      </c>
      <c r="I12" s="9">
        <v>1249.5999999999999</v>
      </c>
      <c r="J12" s="9">
        <v>1278.2</v>
      </c>
      <c r="K12" s="9">
        <v>1447.9</v>
      </c>
      <c r="L12" s="9">
        <v>1575.5</v>
      </c>
      <c r="M12" s="9">
        <v>1816.8</v>
      </c>
      <c r="N12" s="9">
        <v>2174.9</v>
      </c>
      <c r="O12" s="9">
        <v>2217.6</v>
      </c>
      <c r="P12" s="9">
        <v>2410.1999999999998</v>
      </c>
      <c r="Q12" s="9">
        <v>2545.4</v>
      </c>
      <c r="R12" s="9">
        <v>2699</v>
      </c>
      <c r="S12" s="9">
        <v>3094.1</v>
      </c>
      <c r="T12" s="9">
        <v>4456.3999999999996</v>
      </c>
      <c r="U12" s="9">
        <v>4438.5</v>
      </c>
      <c r="V12" s="9">
        <v>4631.3999999999996</v>
      </c>
      <c r="W12" s="9">
        <v>5735</v>
      </c>
      <c r="X12" s="17">
        <v>6413.4</v>
      </c>
    </row>
    <row r="13" spans="1:24" s="5" customFormat="1" ht="26.25" customHeight="1" x14ac:dyDescent="0.2">
      <c r="A13" s="11" t="s">
        <v>11</v>
      </c>
      <c r="B13" s="12">
        <f>SUM(B3:B6,B8:B12)</f>
        <v>840.71</v>
      </c>
      <c r="C13" s="12">
        <f>SUM(C3:C6,C8:C12)</f>
        <v>965.8</v>
      </c>
      <c r="D13" s="12">
        <f>SUM(D3:D6,D8:D12)</f>
        <v>1695.2</v>
      </c>
      <c r="E13" s="12">
        <f>SUM(E3:E6,E8:E12)</f>
        <v>2422.9360000000001</v>
      </c>
      <c r="F13" s="12">
        <f>SUM(F3:F6,F8:F12)</f>
        <v>3542.51</v>
      </c>
      <c r="G13" s="12">
        <f>SUM(G3:G12)</f>
        <v>5007.3999999999996</v>
      </c>
      <c r="H13" s="12">
        <f t="shared" ref="H13:R13" si="0">SUM(H3:H12)</f>
        <v>6448.2000000000007</v>
      </c>
      <c r="I13" s="12">
        <f t="shared" si="0"/>
        <v>6274.3000000000011</v>
      </c>
      <c r="J13" s="12">
        <f t="shared" si="0"/>
        <v>6486.7000000000007</v>
      </c>
      <c r="K13" s="12">
        <f t="shared" si="0"/>
        <v>6965.9</v>
      </c>
      <c r="L13" s="12">
        <f t="shared" si="0"/>
        <v>7369.8000000000011</v>
      </c>
      <c r="M13" s="12">
        <f t="shared" si="0"/>
        <v>7313.2000000000016</v>
      </c>
      <c r="N13" s="12">
        <f t="shared" si="0"/>
        <v>8177.9</v>
      </c>
      <c r="O13" s="12">
        <f t="shared" si="0"/>
        <v>8838.2000000000007</v>
      </c>
      <c r="P13" s="12">
        <f t="shared" si="0"/>
        <v>9404.2000000000007</v>
      </c>
      <c r="Q13" s="12">
        <f t="shared" si="0"/>
        <v>10343.9</v>
      </c>
      <c r="R13" s="12">
        <f t="shared" si="0"/>
        <v>11455.900000000001</v>
      </c>
      <c r="S13" s="12">
        <f>SUM(S3:S12)</f>
        <v>12231.7</v>
      </c>
      <c r="T13" s="12">
        <v>14852.900000000001</v>
      </c>
      <c r="U13" s="12">
        <f>SUM(U3:U12)</f>
        <v>16740.5</v>
      </c>
      <c r="V13" s="12">
        <v>18654.599999999999</v>
      </c>
      <c r="W13" s="12">
        <v>20901.3</v>
      </c>
      <c r="X13" s="18">
        <v>24291</v>
      </c>
    </row>
    <row r="14" spans="1:24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4" x14ac:dyDescent="0.2">
      <c r="A15" s="21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4" x14ac:dyDescent="0.2">
      <c r="A16" s="21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5.5" x14ac:dyDescent="0.2">
      <c r="A17" s="19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0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63.75" x14ac:dyDescent="0.2">
      <c r="A20" s="15" t="s">
        <v>13</v>
      </c>
      <c r="B20" s="2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6.25" x14ac:dyDescent="0.2">
      <c r="A24" s="3"/>
    </row>
  </sheetData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მერი შაბურიშვილი</dc:creator>
  <cp:lastModifiedBy>თინათინ პაპიაშვილი</cp:lastModifiedBy>
  <dcterms:created xsi:type="dcterms:W3CDTF">2022-08-31T13:16:03Z</dcterms:created>
  <dcterms:modified xsi:type="dcterms:W3CDTF">2026-06-01T13:04:34Z</dcterms:modified>
</cp:coreProperties>
</file>