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anamSromlebi\FDI\FDI 2026\Q1\საიტის ცხრილები\Geo\"/>
    </mc:Choice>
  </mc:AlternateContent>
  <bookViews>
    <workbookView xWindow="-120" yWindow="-120" windowWidth="29040" windowHeight="15720" activeTab="1"/>
  </bookViews>
  <sheets>
    <sheet name="FDI " sheetId="8" r:id="rId1"/>
    <sheet name="FDI (annual)" sheetId="7" r:id="rId2"/>
  </sheets>
  <definedNames>
    <definedName name="_xlnm._FilterDatabase" localSheetId="0" hidden="1">'FDI '!$A$7:$BI$89</definedName>
    <definedName name="_xlnm._FilterDatabase" localSheetId="1" hidden="1">'FDI (annual)'!$A$3:$T$85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8" i="7" l="1"/>
  <c r="AB36" i="7"/>
  <c r="AA5" i="7"/>
</calcChain>
</file>

<file path=xl/sharedStrings.xml><?xml version="1.0" encoding="utf-8"?>
<sst xmlns="http://schemas.openxmlformats.org/spreadsheetml/2006/main" count="2747" uniqueCount="212">
  <si>
    <t>-</t>
  </si>
  <si>
    <r>
      <t>დსთ</t>
    </r>
    <r>
      <rPr>
        <b/>
        <sz val="10"/>
        <color indexed="8"/>
        <rFont val="AcadNusx"/>
      </rPr>
      <t>-</t>
    </r>
    <r>
      <rPr>
        <b/>
        <sz val="10"/>
        <color indexed="8"/>
        <rFont val="Sylfaen"/>
        <family val="1"/>
        <charset val="204"/>
      </rPr>
      <t>ის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ქვეყნები</t>
    </r>
    <r>
      <rPr>
        <b/>
        <sz val="10"/>
        <color indexed="8"/>
        <rFont val="AcadNusx"/>
      </rPr>
      <t xml:space="preserve"> </t>
    </r>
  </si>
  <si>
    <t>აზერბაიჯანი</t>
  </si>
  <si>
    <t>სომხეთი</t>
  </si>
  <si>
    <t>ბელარუსი</t>
  </si>
  <si>
    <t>ყაზახეთი</t>
  </si>
  <si>
    <t>ყირგიზეთი</t>
  </si>
  <si>
    <t>მოლდოვა</t>
  </si>
  <si>
    <t>რუსეთი</t>
  </si>
  <si>
    <t>უკრაინა</t>
  </si>
  <si>
    <t>უზბეკეთი</t>
  </si>
  <si>
    <t>ავსტრია</t>
  </si>
  <si>
    <t>ბელგია</t>
  </si>
  <si>
    <t>ბულგარეთი</t>
  </si>
  <si>
    <t>კვიპროსი</t>
  </si>
  <si>
    <t>ჩეხეთი</t>
  </si>
  <si>
    <t>დანია</t>
  </si>
  <si>
    <t>ესტონეთი</t>
  </si>
  <si>
    <t>ფინეთი</t>
  </si>
  <si>
    <t>საფრანგეთი</t>
  </si>
  <si>
    <t>გერმანია</t>
  </si>
  <si>
    <t>საბერძნეთი</t>
  </si>
  <si>
    <t>უნგრეთი</t>
  </si>
  <si>
    <t>ირლანდია</t>
  </si>
  <si>
    <t>იტალია</t>
  </si>
  <si>
    <t>ლატვია</t>
  </si>
  <si>
    <t>ლუქსემბურგი</t>
  </si>
  <si>
    <t>მალტა</t>
  </si>
  <si>
    <t>პოლონეთი</t>
  </si>
  <si>
    <t>პორტუგალია</t>
  </si>
  <si>
    <t>რუმინეთი</t>
  </si>
  <si>
    <t>სლოვაკეთი</t>
  </si>
  <si>
    <t>ესპანეთი</t>
  </si>
  <si>
    <t>შვედეთი</t>
  </si>
  <si>
    <r>
      <t>გაერთიანებული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სამეფო</t>
    </r>
  </si>
  <si>
    <t>არგენტინა</t>
  </si>
  <si>
    <t>ავსტრალია</t>
  </si>
  <si>
    <t>ბაჰამები</t>
  </si>
  <si>
    <t>ბელიზი</t>
  </si>
  <si>
    <r>
      <t>ვირჯინის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კ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ები</t>
    </r>
    <r>
      <rPr>
        <sz val="10"/>
        <color indexed="8"/>
        <rFont val="AcadNusx"/>
      </rPr>
      <t xml:space="preserve"> (</t>
    </r>
    <r>
      <rPr>
        <sz val="10"/>
        <color indexed="8"/>
        <rFont val="Sylfaen"/>
        <family val="1"/>
        <charset val="204"/>
      </rPr>
      <t>ბრიტ</t>
    </r>
    <r>
      <rPr>
        <sz val="10"/>
        <color indexed="8"/>
        <rFont val="AcadNusx"/>
      </rPr>
      <t>.)</t>
    </r>
  </si>
  <si>
    <t>კანადა</t>
  </si>
  <si>
    <r>
      <t>კაიმანის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კ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ბი</t>
    </r>
  </si>
  <si>
    <t>ჩინეთი</t>
  </si>
  <si>
    <t>გიბრალტარი</t>
  </si>
  <si>
    <t>ისლანდია</t>
  </si>
  <si>
    <t>ინდოეთი</t>
  </si>
  <si>
    <t>ირანი</t>
  </si>
  <si>
    <t>ერაყი</t>
  </si>
  <si>
    <t>ისრაელი</t>
  </si>
  <si>
    <t>იაპონია</t>
  </si>
  <si>
    <t>იორდანია</t>
  </si>
  <si>
    <t>კორეა</t>
  </si>
  <si>
    <t>ლიბანი</t>
  </si>
  <si>
    <t>ლიბია</t>
  </si>
  <si>
    <t>ლიხტენშტაინი</t>
  </si>
  <si>
    <t>ნორვეგია</t>
  </si>
  <si>
    <r>
      <t>მარშალის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კ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ები</t>
    </r>
  </si>
  <si>
    <t>პანამა</t>
  </si>
  <si>
    <t>ფილიპინები</t>
  </si>
  <si>
    <r>
      <t>სენტკიტს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ნევისი</t>
    </r>
  </si>
  <si>
    <r>
      <t>საუდების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არაბეთი</t>
    </r>
  </si>
  <si>
    <t>სეიშელები</t>
  </si>
  <si>
    <t>შვეიცარია</t>
  </si>
  <si>
    <t>სირია</t>
  </si>
  <si>
    <t>თურქეთი</t>
  </si>
  <si>
    <t>ეგვიპტე</t>
  </si>
  <si>
    <t>აშშ</t>
  </si>
  <si>
    <r>
      <t>დანარჩენი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ქვეყნები</t>
    </r>
  </si>
  <si>
    <t>ქვეყნები</t>
  </si>
  <si>
    <r>
      <t>სულ</t>
    </r>
    <r>
      <rPr>
        <b/>
        <sz val="10"/>
        <color indexed="8"/>
        <rFont val="AcadNusx"/>
      </rPr>
      <t xml:space="preserve">   </t>
    </r>
  </si>
  <si>
    <r>
      <t>მათ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შორის</t>
    </r>
    <r>
      <rPr>
        <sz val="10"/>
        <color indexed="8"/>
        <rFont val="AcadNusx"/>
      </rPr>
      <t>:</t>
    </r>
  </si>
  <si>
    <r>
      <t>საქართველოში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განხორციელებული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პირდაპირი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უცხოური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ინვესტიციები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ქვეყნების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მიხედვით</t>
    </r>
  </si>
  <si>
    <t>ქვეყნის კოდი</t>
  </si>
  <si>
    <t>I კვ. 2005</t>
  </si>
  <si>
    <t>II კვ. 2005</t>
  </si>
  <si>
    <t>III კვ. 2005</t>
  </si>
  <si>
    <t>IVკვ. 2005</t>
  </si>
  <si>
    <t>I კვ. 2006</t>
  </si>
  <si>
    <t>II კვ. 2006</t>
  </si>
  <si>
    <t>III კვ. 2006</t>
  </si>
  <si>
    <t>IVკვ. 2006</t>
  </si>
  <si>
    <t>I კვ. 2007</t>
  </si>
  <si>
    <t>II კვ. 2007</t>
  </si>
  <si>
    <t>III კვ. 2007</t>
  </si>
  <si>
    <t>IVკვ. 2007</t>
  </si>
  <si>
    <t>I კვ. 2008</t>
  </si>
  <si>
    <t>II კვ. 2008</t>
  </si>
  <si>
    <t>III კვ. 2008</t>
  </si>
  <si>
    <t>IVკვ. 2008</t>
  </si>
  <si>
    <t>I კვ. 2009</t>
  </si>
  <si>
    <t>II კვ. 2009</t>
  </si>
  <si>
    <t>III კვ. 2009</t>
  </si>
  <si>
    <t>IV კვ. 2009</t>
  </si>
  <si>
    <t>I კვ. 2010</t>
  </si>
  <si>
    <t>II კვ. 2010</t>
  </si>
  <si>
    <t>III კვ. 2010</t>
  </si>
  <si>
    <t>IV კვ. 2010</t>
  </si>
  <si>
    <t>მავრიკი</t>
  </si>
  <si>
    <t>I კვ. 2011</t>
  </si>
  <si>
    <t>II კვ. 2011</t>
  </si>
  <si>
    <t>III კვ. 2011</t>
  </si>
  <si>
    <t>IVკვ. 2011</t>
  </si>
  <si>
    <t>თურქმენეთი</t>
  </si>
  <si>
    <t xml:space="preserve">I კვ. 2012 </t>
  </si>
  <si>
    <t xml:space="preserve">II კვ. 2012 </t>
  </si>
  <si>
    <t xml:space="preserve">III კვ. 2012 </t>
  </si>
  <si>
    <t xml:space="preserve">IV კვ. 2012 </t>
  </si>
  <si>
    <t xml:space="preserve">I კვ. 2013 </t>
  </si>
  <si>
    <t xml:space="preserve">II კვ. 2013 </t>
  </si>
  <si>
    <t xml:space="preserve">III კვ. 2013 </t>
  </si>
  <si>
    <t xml:space="preserve">IV კვ. 2013 </t>
  </si>
  <si>
    <r>
      <t xml:space="preserve">ათასი </t>
    </r>
    <r>
      <rPr>
        <sz val="10"/>
        <color indexed="8"/>
        <rFont val="Sylfaen"/>
        <family val="1"/>
        <charset val="204"/>
      </rPr>
      <t>აშშ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დოლარი</t>
    </r>
  </si>
  <si>
    <r>
      <t xml:space="preserve">1. </t>
    </r>
    <r>
      <rPr>
        <sz val="9"/>
        <color indexed="8"/>
        <rFont val="Sylfaen"/>
        <family val="1"/>
        <charset val="204"/>
      </rPr>
      <t>საქართველოს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სტატისტიკის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ეროვნული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სამსახური</t>
    </r>
    <r>
      <rPr>
        <sz val="9"/>
        <color indexed="8"/>
        <rFont val="AcadNusx"/>
      </rPr>
      <t xml:space="preserve"> (</t>
    </r>
    <r>
      <rPr>
        <sz val="9"/>
        <color indexed="8"/>
        <rFont val="Sylfaen"/>
        <family val="1"/>
        <charset val="204"/>
      </rPr>
      <t>სტატისტიკური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გამოკვლევა</t>
    </r>
    <r>
      <rPr>
        <sz val="9"/>
        <color indexed="8"/>
        <rFont val="AcadNusx"/>
      </rPr>
      <t xml:space="preserve"> «</t>
    </r>
    <r>
      <rPr>
        <sz val="9"/>
        <color indexed="8"/>
        <rFont val="Sylfaen"/>
        <family val="1"/>
        <charset val="204"/>
      </rPr>
      <t>საგარეო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ეკონომიკური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საქმიანობის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შესახებ</t>
    </r>
    <r>
      <rPr>
        <sz val="9"/>
        <color indexed="8"/>
        <rFont val="AcadNusx"/>
      </rPr>
      <t>»);</t>
    </r>
  </si>
  <si>
    <r>
      <t xml:space="preserve">2. </t>
    </r>
    <r>
      <rPr>
        <sz val="9"/>
        <color indexed="8"/>
        <rFont val="Sylfaen"/>
        <family val="1"/>
        <charset val="204"/>
      </rPr>
      <t>საქართველოს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ეროვნული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ბანკი</t>
    </r>
    <r>
      <rPr>
        <sz val="9"/>
        <color indexed="8"/>
        <rFont val="AcadNusx"/>
      </rPr>
      <t>;</t>
    </r>
  </si>
  <si>
    <r>
      <t xml:space="preserve">4. </t>
    </r>
    <r>
      <rPr>
        <sz val="9"/>
        <color indexed="8"/>
        <rFont val="Sylfaen"/>
        <family val="1"/>
        <charset val="204"/>
      </rPr>
      <t>აჭარის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ავტონომიური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რესპუბლიკის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ფინანსთა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და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ეკონომიკის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სამინისტრო</t>
    </r>
    <r>
      <rPr>
        <sz val="9"/>
        <color indexed="8"/>
        <rFont val="AcadNusx"/>
      </rPr>
      <t>.</t>
    </r>
  </si>
  <si>
    <t>IV  კვ. 2014</t>
  </si>
  <si>
    <t>III  კვ. 2014</t>
  </si>
  <si>
    <t>II  კვ. 2014</t>
  </si>
  <si>
    <t>I კვ. 2014</t>
  </si>
  <si>
    <r>
      <t xml:space="preserve">3. </t>
    </r>
    <r>
      <rPr>
        <sz val="9"/>
        <color indexed="8"/>
        <rFont val="Sylfaen"/>
        <family val="1"/>
        <charset val="204"/>
      </rPr>
      <t>საქართველოს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ეკონომიკისა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და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მდგრადი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განვითარების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სამინისტრო</t>
    </r>
    <r>
      <rPr>
        <sz val="9"/>
        <color indexed="8"/>
        <rFont val="AcadNusx"/>
      </rPr>
      <t>;</t>
    </r>
  </si>
  <si>
    <r>
      <t>პირობითი</t>
    </r>
    <r>
      <rPr>
        <b/>
        <u/>
        <sz val="9"/>
        <rFont val="AcadNusx"/>
      </rPr>
      <t xml:space="preserve"> </t>
    </r>
    <r>
      <rPr>
        <b/>
        <u/>
        <sz val="9"/>
        <rFont val="Sylfaen"/>
        <family val="1"/>
        <charset val="204"/>
      </rPr>
      <t>აღნიშვნები</t>
    </r>
    <r>
      <rPr>
        <b/>
        <u/>
        <sz val="9"/>
        <rFont val="AcadNusx"/>
      </rPr>
      <t>:</t>
    </r>
  </si>
  <si>
    <r>
      <t xml:space="preserve">      0.0 </t>
    </r>
    <r>
      <rPr>
        <sz val="9"/>
        <rFont val="Sylfaen"/>
        <family val="1"/>
        <charset val="204"/>
      </rPr>
      <t>მაჩვენებლის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სიდიდე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უმნიშვნელოა.</t>
    </r>
  </si>
  <si>
    <r>
      <t xml:space="preserve">      - </t>
    </r>
    <r>
      <rPr>
        <sz val="9"/>
        <rFont val="Sylfaen"/>
        <family val="1"/>
        <charset val="204"/>
      </rPr>
      <t>მოვლენა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არ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არსებობს.</t>
    </r>
  </si>
  <si>
    <r>
      <t>ქვეყანა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უცნობია</t>
    </r>
  </si>
  <si>
    <r>
      <t>საერთაშორისო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ორგანიზაციები</t>
    </r>
  </si>
  <si>
    <t xml:space="preserve">I კვ. 2015 </t>
  </si>
  <si>
    <t xml:space="preserve">II კვ. 2015 </t>
  </si>
  <si>
    <t xml:space="preserve">III კვ. 2015 </t>
  </si>
  <si>
    <t xml:space="preserve">IV კვ. 2015 </t>
  </si>
  <si>
    <t xml:space="preserve">I კვ. 2016 </t>
  </si>
  <si>
    <t xml:space="preserve">II კვ. 2016 </t>
  </si>
  <si>
    <t xml:space="preserve">III კვ. 2016 </t>
  </si>
  <si>
    <t xml:space="preserve">IV კვ. 2016 </t>
  </si>
  <si>
    <r>
      <t>საქართველოში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განხორციელებული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პირდაპირი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უცხოური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ინვესტიციები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ქვეყნების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მიხედვით</t>
    </r>
  </si>
  <si>
    <r>
      <t xml:space="preserve">ათასი </t>
    </r>
    <r>
      <rPr>
        <sz val="10"/>
        <rFont val="Sylfaen"/>
        <family val="1"/>
        <charset val="204"/>
      </rPr>
      <t>აშშ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დოლარი</t>
    </r>
  </si>
  <si>
    <r>
      <t>სულ</t>
    </r>
    <r>
      <rPr>
        <b/>
        <sz val="10"/>
        <rFont val="AcadNusx"/>
      </rPr>
      <t xml:space="preserve">   </t>
    </r>
  </si>
  <si>
    <r>
      <t>მათ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შორის</t>
    </r>
    <r>
      <rPr>
        <sz val="10"/>
        <rFont val="AcadNusx"/>
      </rPr>
      <t>:</t>
    </r>
  </si>
  <si>
    <r>
      <t>გაერთიანებული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სამეფო</t>
    </r>
  </si>
  <si>
    <r>
      <t>დსთ</t>
    </r>
    <r>
      <rPr>
        <b/>
        <sz val="10"/>
        <rFont val="AcadNusx"/>
      </rPr>
      <t>-</t>
    </r>
    <r>
      <rPr>
        <b/>
        <sz val="10"/>
        <rFont val="Sylfaen"/>
        <family val="1"/>
        <charset val="204"/>
      </rPr>
      <t>ის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ქვეყნები</t>
    </r>
    <r>
      <rPr>
        <b/>
        <sz val="10"/>
        <rFont val="AcadNusx"/>
      </rPr>
      <t xml:space="preserve"> </t>
    </r>
  </si>
  <si>
    <r>
      <t>ვირჯინის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კ</t>
    </r>
    <r>
      <rPr>
        <sz val="10"/>
        <rFont val="AcadNusx"/>
      </rPr>
      <t>-</t>
    </r>
    <r>
      <rPr>
        <sz val="10"/>
        <rFont val="Sylfaen"/>
        <family val="1"/>
        <charset val="204"/>
      </rPr>
      <t>ები</t>
    </r>
    <r>
      <rPr>
        <sz val="10"/>
        <rFont val="AcadNusx"/>
      </rPr>
      <t xml:space="preserve"> (</t>
    </r>
    <r>
      <rPr>
        <sz val="10"/>
        <rFont val="Sylfaen"/>
        <family val="1"/>
        <charset val="204"/>
      </rPr>
      <t>ბრიტ</t>
    </r>
    <r>
      <rPr>
        <sz val="10"/>
        <rFont val="AcadNusx"/>
      </rPr>
      <t>.)</t>
    </r>
  </si>
  <si>
    <r>
      <t>კაიმანის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კ</t>
    </r>
    <r>
      <rPr>
        <sz val="10"/>
        <rFont val="AcadNusx"/>
      </rPr>
      <t>-</t>
    </r>
    <r>
      <rPr>
        <sz val="10"/>
        <rFont val="Sylfaen"/>
        <family val="1"/>
        <charset val="204"/>
      </rPr>
      <t>ბი</t>
    </r>
  </si>
  <si>
    <r>
      <t>მარშალის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კ</t>
    </r>
    <r>
      <rPr>
        <sz val="10"/>
        <rFont val="AcadNusx"/>
      </rPr>
      <t>-</t>
    </r>
    <r>
      <rPr>
        <sz val="10"/>
        <rFont val="Sylfaen"/>
        <family val="1"/>
        <charset val="204"/>
      </rPr>
      <t>ები</t>
    </r>
  </si>
  <si>
    <r>
      <t>სენტკიტს</t>
    </r>
    <r>
      <rPr>
        <sz val="10"/>
        <rFont val="AcadNusx"/>
      </rPr>
      <t>-</t>
    </r>
    <r>
      <rPr>
        <sz val="10"/>
        <rFont val="Sylfaen"/>
        <family val="1"/>
        <charset val="204"/>
      </rPr>
      <t>ნევისი</t>
    </r>
  </si>
  <si>
    <r>
      <t>საუდების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არაბეთი</t>
    </r>
  </si>
  <si>
    <r>
      <t>დანარჩენი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ქვეყნები</t>
    </r>
  </si>
  <si>
    <r>
      <t>ქვეყანა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უცნობია</t>
    </r>
  </si>
  <si>
    <r>
      <t>საერთაშორისო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ორგანიზაციები</t>
    </r>
  </si>
  <si>
    <r>
      <t>წყარო</t>
    </r>
    <r>
      <rPr>
        <b/>
        <u/>
        <sz val="9"/>
        <rFont val="AcadNusx"/>
      </rPr>
      <t>:</t>
    </r>
  </si>
  <si>
    <r>
      <t xml:space="preserve">1. </t>
    </r>
    <r>
      <rPr>
        <sz val="9"/>
        <rFont val="Sylfaen"/>
        <family val="1"/>
        <charset val="204"/>
      </rPr>
      <t>საქართველოს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სტატისტიკის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ეროვნული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სამსახური</t>
    </r>
    <r>
      <rPr>
        <sz val="9"/>
        <rFont val="AcadNusx"/>
      </rPr>
      <t xml:space="preserve"> (</t>
    </r>
    <r>
      <rPr>
        <sz val="9"/>
        <rFont val="Sylfaen"/>
        <family val="1"/>
        <charset val="204"/>
      </rPr>
      <t>სტატისტიკური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გამოკვლევა</t>
    </r>
    <r>
      <rPr>
        <sz val="9"/>
        <rFont val="AcadNusx"/>
      </rPr>
      <t xml:space="preserve"> «</t>
    </r>
    <r>
      <rPr>
        <sz val="9"/>
        <rFont val="Sylfaen"/>
        <family val="1"/>
        <charset val="204"/>
      </rPr>
      <t>საგარეო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ეკონომიკური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საქმიანობის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შესახებ</t>
    </r>
    <r>
      <rPr>
        <sz val="9"/>
        <rFont val="AcadNusx"/>
      </rPr>
      <t>»);</t>
    </r>
  </si>
  <si>
    <r>
      <t xml:space="preserve">2. </t>
    </r>
    <r>
      <rPr>
        <sz val="9"/>
        <rFont val="Sylfaen"/>
        <family val="1"/>
        <charset val="204"/>
      </rPr>
      <t>საქართველოს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ეროვნული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ბანკი</t>
    </r>
    <r>
      <rPr>
        <sz val="9"/>
        <rFont val="AcadNusx"/>
      </rPr>
      <t>;</t>
    </r>
  </si>
  <si>
    <r>
      <t xml:space="preserve">3. </t>
    </r>
    <r>
      <rPr>
        <sz val="9"/>
        <rFont val="Sylfaen"/>
        <family val="1"/>
        <charset val="204"/>
      </rPr>
      <t>საქართველოს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ეკონომიკისა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და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მდგრადი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განვითარების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სამინისტრო</t>
    </r>
    <r>
      <rPr>
        <sz val="9"/>
        <rFont val="AcadNusx"/>
      </rPr>
      <t>;</t>
    </r>
  </si>
  <si>
    <r>
      <t xml:space="preserve">4. </t>
    </r>
    <r>
      <rPr>
        <sz val="9"/>
        <rFont val="Sylfaen"/>
        <family val="1"/>
        <charset val="204"/>
      </rPr>
      <t>აჭარის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ავტონომიური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რესპუბლიკის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ფინანსთა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და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ეკონომიკის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სამინისტრო</t>
    </r>
    <r>
      <rPr>
        <sz val="9"/>
        <rFont val="AcadNusx"/>
      </rPr>
      <t>.</t>
    </r>
  </si>
  <si>
    <r>
      <t>დანარჩენი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ქვეყნები</t>
    </r>
  </si>
  <si>
    <r>
      <t>დანარჩენი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ქვეყნები</t>
    </r>
  </si>
  <si>
    <r>
      <t>შენიშვნა</t>
    </r>
    <r>
      <rPr>
        <b/>
        <u/>
        <sz val="9"/>
        <color rgb="FF000000"/>
        <rFont val="Calibri"/>
        <family val="2"/>
      </rPr>
      <t>:</t>
    </r>
  </si>
  <si>
    <r>
      <t>*</t>
    </r>
    <r>
      <rPr>
        <sz val="9"/>
        <rFont val="Sylfaen"/>
        <family val="1"/>
        <charset val="204"/>
      </rPr>
      <t>წინასწარი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მონაცემები.</t>
    </r>
  </si>
  <si>
    <t>ცალკეულ შემთხვევებში მცირე განსხვავება საბოლოო შედეგსა  და შესაკრებთა ჯამს შორის აიხსნება მონაცემთა დამრგვალებით.</t>
  </si>
  <si>
    <t>ხორვატია</t>
  </si>
  <si>
    <t>სლოვენია</t>
  </si>
  <si>
    <t>344</t>
  </si>
  <si>
    <t>ჰონ-კონგი</t>
  </si>
  <si>
    <t>634</t>
  </si>
  <si>
    <t>ყატარი</t>
  </si>
  <si>
    <t>ლიეტუვა (ლიტვა)</t>
  </si>
  <si>
    <t xml:space="preserve">I კვ. 2017 </t>
  </si>
  <si>
    <t xml:space="preserve">II კვ. 2017 </t>
  </si>
  <si>
    <t xml:space="preserve">III კვ. 2017 </t>
  </si>
  <si>
    <t xml:space="preserve">IV კვ. 2017 </t>
  </si>
  <si>
    <t xml:space="preserve">I კვ. 2018 </t>
  </si>
  <si>
    <t xml:space="preserve">II კვ. 2018 </t>
  </si>
  <si>
    <t xml:space="preserve">III კვ. 2018 </t>
  </si>
  <si>
    <t xml:space="preserve">IV კვ. 2018 </t>
  </si>
  <si>
    <t xml:space="preserve">I კვ. 2019 </t>
  </si>
  <si>
    <t xml:space="preserve">II კვ. 2019 </t>
  </si>
  <si>
    <t xml:space="preserve">III კვ. 2019 </t>
  </si>
  <si>
    <t xml:space="preserve">IV კვ. 2019 </t>
  </si>
  <si>
    <r>
      <t>არაბთა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გაერთიანებული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საამიროები</t>
    </r>
  </si>
  <si>
    <r>
      <t>არაბთა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გაერთიანებული</t>
    </r>
    <r>
      <rPr>
        <sz val="10"/>
        <color indexed="8"/>
        <rFont val="AcadNusx"/>
      </rPr>
      <t xml:space="preserve"> საამიროები</t>
    </r>
  </si>
  <si>
    <r>
      <t>ევროკავშირის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ქვეყნები (27)</t>
    </r>
  </si>
  <si>
    <r>
      <t>ევროკავშირის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ქვეყნები (27)</t>
    </r>
  </si>
  <si>
    <t>I კვ. 2020</t>
  </si>
  <si>
    <t>II კვ. 2020</t>
  </si>
  <si>
    <t>III კვ. 2020</t>
  </si>
  <si>
    <t>IV კვ. 2020</t>
  </si>
  <si>
    <t>ნიდერლანდები</t>
  </si>
  <si>
    <t>I კვ. 2021</t>
  </si>
  <si>
    <t>II კვ. 2021</t>
  </si>
  <si>
    <t>III კვ. 2021</t>
  </si>
  <si>
    <t>IV კვ. 2021</t>
  </si>
  <si>
    <t>I კვ. 2022</t>
  </si>
  <si>
    <t>II კვ. 2022</t>
  </si>
  <si>
    <t>III კვ. 2022</t>
  </si>
  <si>
    <t>IV კვ. 2022</t>
  </si>
  <si>
    <t>I კვ. 2023</t>
  </si>
  <si>
    <t>II კვ. 2023</t>
  </si>
  <si>
    <t>III კვ. 2023</t>
  </si>
  <si>
    <t>IV კვ. 2023</t>
  </si>
  <si>
    <t>I კვ. 2025*</t>
  </si>
  <si>
    <t>I კვ. 2024</t>
  </si>
  <si>
    <t>II კვ. 2024</t>
  </si>
  <si>
    <t>III კვ. 2024</t>
  </si>
  <si>
    <t>IV კვ. 2024</t>
  </si>
  <si>
    <t>II კვ. 2025*</t>
  </si>
  <si>
    <t>III კვ. 2025*</t>
  </si>
  <si>
    <t xml:space="preserve"> IV კვ. 2025*</t>
  </si>
  <si>
    <t>2025*</t>
  </si>
  <si>
    <t xml:space="preserve"> I კვ. 2026*</t>
  </si>
  <si>
    <t>ბოლო განახლება:</t>
  </si>
  <si>
    <t>09.06.2026</t>
  </si>
  <si>
    <t>მეტამონაცემები:</t>
  </si>
  <si>
    <t>https://www.geostat.ge/media/71185/1002_090625_GE.PDF</t>
  </si>
  <si>
    <t>https://www.geostat.ge/ka/modules/categories/556/questionnaires-sagareo-sektoris-statistika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</si>
</sst>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"/>
    <numFmt numFmtId="165" formatCode="000"/>
    <numFmt numFmtId="166" formatCode="#,##0.00000"/>
    <numFmt numFmtId="167" formatCode="0_);\(0\)"/>
    <numFmt numFmtId="168" formatCode="0.0"/>
  </numFmts>
  <fonts count="50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name val="Helv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cadNusx"/>
    </font>
    <font>
      <sz val="11"/>
      <color indexed="8"/>
      <name val="Calibri"/>
      <family val="2"/>
      <charset val="204"/>
    </font>
    <font>
      <b/>
      <sz val="10"/>
      <color indexed="8"/>
      <name val="Sylfaen"/>
      <family val="1"/>
      <charset val="204"/>
    </font>
    <font>
      <b/>
      <sz val="10"/>
      <color indexed="8"/>
      <name val="AcadNusx"/>
    </font>
    <font>
      <sz val="10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1"/>
      <color indexed="8"/>
      <name val="Sylfaen"/>
      <family val="1"/>
      <charset val="204"/>
    </font>
    <font>
      <b/>
      <sz val="11"/>
      <color indexed="8"/>
      <name val="AcadMtavr"/>
    </font>
    <font>
      <sz val="9"/>
      <color indexed="8"/>
      <name val="AcadNusx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9"/>
      <name val="Sylfaen"/>
      <family val="1"/>
      <charset val="204"/>
    </font>
    <font>
      <b/>
      <u/>
      <sz val="9"/>
      <name val="AcadNusx"/>
    </font>
    <font>
      <sz val="9"/>
      <name val="AcadNusx"/>
    </font>
    <font>
      <sz val="9"/>
      <name val="Sylfaen"/>
      <family val="1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charset val="204"/>
    </font>
    <font>
      <sz val="10"/>
      <name val="Sylfaen"/>
      <family val="1"/>
      <charset val="204"/>
    </font>
    <font>
      <b/>
      <sz val="10"/>
      <color rgb="FF000000"/>
      <name val="Sylfaen"/>
      <family val="1"/>
      <charset val="204"/>
    </font>
    <font>
      <sz val="10"/>
      <color rgb="FF000000"/>
      <name val="Sylfaen"/>
      <family val="1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Sylfaen"/>
      <family val="1"/>
      <charset val="204"/>
    </font>
    <font>
      <b/>
      <sz val="11"/>
      <name val="AcadMtavr"/>
    </font>
    <font>
      <b/>
      <sz val="10"/>
      <name val="Sylfaen"/>
      <family val="1"/>
      <charset val="204"/>
    </font>
    <font>
      <sz val="11"/>
      <name val="Calibri"/>
      <family val="2"/>
      <charset val="204"/>
    </font>
    <font>
      <sz val="10"/>
      <name val="AcadNusx"/>
    </font>
    <font>
      <b/>
      <sz val="11"/>
      <name val="Calibri"/>
      <family val="2"/>
      <charset val="204"/>
    </font>
    <font>
      <b/>
      <sz val="10"/>
      <name val="AcadNusx"/>
    </font>
    <font>
      <sz val="9"/>
      <name val="Calibri"/>
      <family val="2"/>
      <charset val="204"/>
    </font>
    <font>
      <b/>
      <sz val="9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rgb="FF000000"/>
      <name val="Sylfaen"/>
      <family val="1"/>
    </font>
    <font>
      <b/>
      <u/>
      <sz val="9"/>
      <color rgb="FF000000"/>
      <name val="Sylfaen"/>
      <family val="1"/>
    </font>
    <font>
      <b/>
      <u/>
      <sz val="9"/>
      <color rgb="FF000000"/>
      <name val="Calibri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000000"/>
      <name val="Sylfaen"/>
      <family val="1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vertical="top"/>
    </xf>
    <xf numFmtId="43" fontId="3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0" fontId="20" fillId="0" borderId="0">
      <alignment vertical="top"/>
    </xf>
    <xf numFmtId="0" fontId="5" fillId="0" borderId="0"/>
    <xf numFmtId="0" fontId="3" fillId="0" borderId="0"/>
    <xf numFmtId="0" fontId="4" fillId="0" borderId="0"/>
    <xf numFmtId="0" fontId="42" fillId="0" borderId="0"/>
    <xf numFmtId="0" fontId="2" fillId="0" borderId="0"/>
    <xf numFmtId="0" fontId="1" fillId="0" borderId="0"/>
    <xf numFmtId="0" fontId="49" fillId="0" borderId="0" applyNumberFormat="0" applyFill="0" applyBorder="0" applyAlignment="0" applyProtection="0">
      <alignment vertical="top"/>
    </xf>
  </cellStyleXfs>
  <cellXfs count="119">
    <xf numFmtId="0" fontId="0" fillId="0" borderId="0" xfId="0">
      <alignment vertical="top"/>
    </xf>
    <xf numFmtId="164" fontId="7" fillId="0" borderId="0" xfId="5" applyNumberFormat="1" applyFont="1" applyAlignment="1">
      <alignment horizontal="right" wrapText="1"/>
    </xf>
    <xf numFmtId="0" fontId="25" fillId="0" borderId="1" xfId="5" applyFont="1" applyBorder="1" applyAlignment="1">
      <alignment horizontal="center" vertical="center" wrapText="1"/>
    </xf>
    <xf numFmtId="164" fontId="25" fillId="0" borderId="2" xfId="5" applyNumberFormat="1" applyFont="1" applyBorder="1" applyAlignment="1">
      <alignment horizontal="right" wrapText="1"/>
    </xf>
    <xf numFmtId="164" fontId="26" fillId="0" borderId="0" xfId="5" applyNumberFormat="1" applyFont="1" applyAlignment="1">
      <alignment horizontal="right" wrapText="1"/>
    </xf>
    <xf numFmtId="0" fontId="6" fillId="0" borderId="0" xfId="4" applyFont="1">
      <alignment vertical="top"/>
    </xf>
    <xf numFmtId="164" fontId="6" fillId="0" borderId="0" xfId="4" applyNumberFormat="1" applyFont="1">
      <alignment vertical="top"/>
    </xf>
    <xf numFmtId="0" fontId="20" fillId="0" borderId="0" xfId="4">
      <alignment vertical="top"/>
    </xf>
    <xf numFmtId="165" fontId="9" fillId="0" borderId="0" xfId="4" applyNumberFormat="1" applyFont="1" applyAlignment="1"/>
    <xf numFmtId="0" fontId="9" fillId="0" borderId="0" xfId="4" applyFont="1">
      <alignment vertical="top"/>
    </xf>
    <xf numFmtId="165" fontId="3" fillId="0" borderId="0" xfId="4" applyNumberFormat="1" applyFont="1" applyAlignment="1"/>
    <xf numFmtId="0" fontId="19" fillId="0" borderId="0" xfId="4" applyFont="1">
      <alignment vertical="top"/>
    </xf>
    <xf numFmtId="165" fontId="20" fillId="0" borderId="1" xfId="4" applyNumberFormat="1" applyBorder="1" applyAlignment="1">
      <alignment horizontal="center" vertical="center" wrapText="1"/>
    </xf>
    <xf numFmtId="0" fontId="20" fillId="0" borderId="1" xfId="4" applyBorder="1" applyAlignment="1">
      <alignment horizontal="center" vertical="center" wrapText="1"/>
    </xf>
    <xf numFmtId="0" fontId="26" fillId="0" borderId="0" xfId="4" applyFont="1">
      <alignment vertical="top"/>
    </xf>
    <xf numFmtId="165" fontId="27" fillId="0" borderId="0" xfId="4" applyNumberFormat="1" applyFont="1" applyAlignment="1">
      <alignment vertical="center"/>
    </xf>
    <xf numFmtId="0" fontId="29" fillId="0" borderId="0" xfId="4" applyFont="1" applyAlignment="1">
      <alignment vertical="center"/>
    </xf>
    <xf numFmtId="164" fontId="6" fillId="0" borderId="0" xfId="4" applyNumberFormat="1" applyFont="1" applyAlignment="1">
      <alignment horizontal="right" vertical="center" wrapText="1"/>
    </xf>
    <xf numFmtId="0" fontId="19" fillId="0" borderId="0" xfId="4" applyFont="1" applyAlignment="1">
      <alignment vertical="center"/>
    </xf>
    <xf numFmtId="165" fontId="9" fillId="0" borderId="0" xfId="4" applyNumberFormat="1" applyFont="1">
      <alignment vertical="top"/>
    </xf>
    <xf numFmtId="0" fontId="12" fillId="0" borderId="0" xfId="4" applyFont="1" applyAlignment="1">
      <alignment horizontal="left" indent="2"/>
    </xf>
    <xf numFmtId="164" fontId="19" fillId="0" borderId="0" xfId="4" applyNumberFormat="1" applyFont="1" applyAlignment="1">
      <alignment horizontal="right" wrapText="1"/>
    </xf>
    <xf numFmtId="164" fontId="25" fillId="0" borderId="0" xfId="4" applyNumberFormat="1" applyFont="1" applyAlignment="1">
      <alignment horizontal="right" wrapText="1"/>
    </xf>
    <xf numFmtId="0" fontId="17" fillId="0" borderId="0" xfId="4" applyFont="1">
      <alignment vertical="top"/>
    </xf>
    <xf numFmtId="0" fontId="18" fillId="0" borderId="0" xfId="4" applyFont="1">
      <alignment vertical="top"/>
    </xf>
    <xf numFmtId="0" fontId="16" fillId="0" borderId="0" xfId="4" applyFont="1" applyAlignment="1">
      <alignment horizontal="left" vertical="top" indent="2"/>
    </xf>
    <xf numFmtId="164" fontId="20" fillId="0" borderId="0" xfId="4" applyNumberFormat="1" applyAlignment="1">
      <alignment horizontal="right" vertical="top"/>
    </xf>
    <xf numFmtId="165" fontId="18" fillId="0" borderId="0" xfId="4" applyNumberFormat="1" applyFont="1">
      <alignment vertical="top"/>
    </xf>
    <xf numFmtId="165" fontId="20" fillId="0" borderId="0" xfId="4" applyNumberFormat="1">
      <alignment vertical="top"/>
    </xf>
    <xf numFmtId="0" fontId="21" fillId="0" borderId="0" xfId="4" applyFont="1">
      <alignment vertical="top"/>
    </xf>
    <xf numFmtId="0" fontId="23" fillId="0" borderId="0" xfId="4" applyFont="1">
      <alignment vertical="top"/>
    </xf>
    <xf numFmtId="164" fontId="6" fillId="0" borderId="0" xfId="6" applyNumberFormat="1" applyFont="1" applyAlignment="1">
      <alignment horizontal="right"/>
    </xf>
    <xf numFmtId="0" fontId="26" fillId="0" borderId="1" xfId="4" applyFont="1" applyBorder="1" applyAlignment="1">
      <alignment horizontal="center" vertical="center" wrapText="1"/>
    </xf>
    <xf numFmtId="164" fontId="5" fillId="0" borderId="0" xfId="5" applyNumberFormat="1" applyAlignment="1">
      <alignment horizontal="right" wrapText="1"/>
    </xf>
    <xf numFmtId="164" fontId="19" fillId="0" borderId="2" xfId="4" applyNumberFormat="1" applyFont="1" applyBorder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164" fontId="6" fillId="0" borderId="0" xfId="4" applyNumberFormat="1" applyFont="1" applyAlignment="1">
      <alignment horizontal="right" wrapText="1"/>
    </xf>
    <xf numFmtId="164" fontId="3" fillId="0" borderId="0" xfId="4" applyNumberFormat="1" applyFont="1" applyAlignment="1">
      <alignment horizontal="right" wrapText="1"/>
    </xf>
    <xf numFmtId="164" fontId="6" fillId="0" borderId="2" xfId="4" applyNumberFormat="1" applyFont="1" applyBorder="1" applyAlignment="1">
      <alignment horizontal="right" wrapText="1"/>
    </xf>
    <xf numFmtId="0" fontId="25" fillId="0" borderId="0" xfId="4" applyFont="1">
      <alignment vertical="top"/>
    </xf>
    <xf numFmtId="0" fontId="26" fillId="0" borderId="1" xfId="5" applyFont="1" applyBorder="1" applyAlignment="1">
      <alignment horizontal="center" vertical="center" wrapText="1"/>
    </xf>
    <xf numFmtId="164" fontId="7" fillId="0" borderId="0" xfId="4" applyNumberFormat="1" applyFont="1">
      <alignment vertical="top"/>
    </xf>
    <xf numFmtId="165" fontId="36" fillId="0" borderId="0" xfId="4" applyNumberFormat="1" applyFont="1" applyAlignment="1"/>
    <xf numFmtId="0" fontId="36" fillId="0" borderId="0" xfId="4" applyFont="1">
      <alignment vertical="top"/>
    </xf>
    <xf numFmtId="165" fontId="5" fillId="0" borderId="0" xfId="4" applyNumberFormat="1" applyFont="1" applyAlignment="1"/>
    <xf numFmtId="164" fontId="26" fillId="0" borderId="0" xfId="4" applyNumberFormat="1" applyFont="1">
      <alignment vertical="top"/>
    </xf>
    <xf numFmtId="164" fontId="26" fillId="0" borderId="0" xfId="4" applyNumberFormat="1" applyFont="1" applyAlignment="1">
      <alignment horizontal="right" vertical="top"/>
    </xf>
    <xf numFmtId="165" fontId="26" fillId="0" borderId="1" xfId="4" applyNumberFormat="1" applyFont="1" applyBorder="1" applyAlignment="1">
      <alignment horizontal="center" vertical="center" wrapText="1"/>
    </xf>
    <xf numFmtId="165" fontId="38" fillId="0" borderId="0" xfId="4" applyNumberFormat="1" applyFont="1" applyAlignment="1">
      <alignment vertical="center"/>
    </xf>
    <xf numFmtId="0" fontId="35" fillId="0" borderId="0" xfId="4" applyFont="1" applyAlignment="1">
      <alignment vertical="center"/>
    </xf>
    <xf numFmtId="164" fontId="7" fillId="0" borderId="0" xfId="4" applyNumberFormat="1" applyFont="1" applyAlignment="1">
      <alignment horizontal="right" vertical="center" wrapText="1"/>
    </xf>
    <xf numFmtId="164" fontId="25" fillId="0" borderId="0" xfId="4" applyNumberFormat="1" applyFont="1" applyAlignment="1">
      <alignment horizontal="right" vertical="center" wrapText="1"/>
    </xf>
    <xf numFmtId="0" fontId="25" fillId="0" borderId="0" xfId="4" applyFont="1" applyAlignment="1">
      <alignment vertical="center"/>
    </xf>
    <xf numFmtId="165" fontId="36" fillId="0" borderId="0" xfId="4" applyNumberFormat="1" applyFont="1">
      <alignment vertical="top"/>
    </xf>
    <xf numFmtId="0" fontId="28" fillId="0" borderId="0" xfId="4" applyFont="1" applyAlignment="1">
      <alignment horizontal="left" indent="2"/>
    </xf>
    <xf numFmtId="164" fontId="7" fillId="0" borderId="0" xfId="6" applyNumberFormat="1" applyFont="1" applyAlignment="1">
      <alignment horizontal="right"/>
    </xf>
    <xf numFmtId="164" fontId="7" fillId="0" borderId="0" xfId="4" applyNumberFormat="1" applyFont="1" applyAlignment="1">
      <alignment horizontal="right" wrapText="1"/>
    </xf>
    <xf numFmtId="164" fontId="5" fillId="0" borderId="0" xfId="4" applyNumberFormat="1" applyFont="1" applyAlignment="1">
      <alignment horizontal="right" wrapText="1"/>
    </xf>
    <xf numFmtId="164" fontId="26" fillId="0" borderId="0" xfId="4" applyNumberFormat="1" applyFont="1" applyAlignment="1">
      <alignment horizontal="right" wrapText="1"/>
    </xf>
    <xf numFmtId="164" fontId="26" fillId="0" borderId="0" xfId="0" applyNumberFormat="1" applyFont="1" applyAlignment="1">
      <alignment horizontal="right"/>
    </xf>
    <xf numFmtId="164" fontId="25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wrapText="1"/>
    </xf>
    <xf numFmtId="164" fontId="7" fillId="0" borderId="2" xfId="4" applyNumberFormat="1" applyFont="1" applyBorder="1" applyAlignment="1">
      <alignment horizontal="right" wrapText="1"/>
    </xf>
    <xf numFmtId="164" fontId="25" fillId="0" borderId="2" xfId="4" applyNumberFormat="1" applyFont="1" applyBorder="1" applyAlignment="1">
      <alignment horizontal="right" wrapText="1"/>
    </xf>
    <xf numFmtId="0" fontId="23" fillId="0" borderId="0" xfId="4" applyFont="1" applyAlignment="1">
      <alignment vertical="top" wrapText="1"/>
    </xf>
    <xf numFmtId="0" fontId="7" fillId="0" borderId="0" xfId="4" applyFont="1">
      <alignment vertical="top"/>
    </xf>
    <xf numFmtId="165" fontId="21" fillId="0" borderId="0" xfId="4" applyNumberFormat="1" applyFont="1" applyAlignment="1">
      <alignment vertical="top" wrapText="1"/>
    </xf>
    <xf numFmtId="0" fontId="40" fillId="0" borderId="0" xfId="4" applyFont="1">
      <alignment vertical="top"/>
    </xf>
    <xf numFmtId="0" fontId="41" fillId="0" borderId="0" xfId="4" applyFont="1">
      <alignment vertical="top"/>
    </xf>
    <xf numFmtId="0" fontId="23" fillId="0" borderId="0" xfId="4" applyFont="1" applyAlignment="1">
      <alignment horizontal="left" vertical="top" indent="2"/>
    </xf>
    <xf numFmtId="165" fontId="26" fillId="0" borderId="0" xfId="4" applyNumberFormat="1" applyFont="1">
      <alignment vertical="top"/>
    </xf>
    <xf numFmtId="165" fontId="5" fillId="0" borderId="0" xfId="6" applyNumberFormat="1" applyFont="1" applyAlignment="1">
      <alignment horizontal="left" wrapText="1"/>
    </xf>
    <xf numFmtId="0" fontId="28" fillId="0" borderId="0" xfId="4" applyFont="1" applyAlignment="1">
      <alignment horizontal="left" wrapText="1"/>
    </xf>
    <xf numFmtId="0" fontId="28" fillId="0" borderId="0" xfId="4" applyFont="1" applyAlignment="1">
      <alignment horizontal="left"/>
    </xf>
    <xf numFmtId="165" fontId="26" fillId="0" borderId="0" xfId="4" applyNumberFormat="1" applyFont="1" applyAlignment="1">
      <alignment horizontal="left"/>
    </xf>
    <xf numFmtId="165" fontId="7" fillId="0" borderId="0" xfId="4" applyNumberFormat="1" applyFont="1" applyAlignment="1">
      <alignment horizontal="left"/>
    </xf>
    <xf numFmtId="0" fontId="35" fillId="0" borderId="0" xfId="4" applyFont="1" applyAlignment="1">
      <alignment horizontal="left"/>
    </xf>
    <xf numFmtId="0" fontId="35" fillId="0" borderId="0" xfId="4" applyFont="1" applyAlignment="1">
      <alignment horizontal="left" wrapText="1"/>
    </xf>
    <xf numFmtId="0" fontId="36" fillId="0" borderId="0" xfId="4" applyFont="1" applyAlignment="1">
      <alignment horizontal="left" wrapText="1"/>
    </xf>
    <xf numFmtId="0" fontId="35" fillId="0" borderId="2" xfId="4" applyFont="1" applyBorder="1" applyAlignment="1">
      <alignment horizontal="left" wrapText="1"/>
    </xf>
    <xf numFmtId="165" fontId="3" fillId="0" borderId="0" xfId="6" applyNumberFormat="1" applyAlignment="1">
      <alignment horizontal="left" wrapText="1"/>
    </xf>
    <xf numFmtId="0" fontId="30" fillId="0" borderId="0" xfId="4" applyFont="1" applyAlignment="1">
      <alignment horizontal="left" wrapText="1"/>
    </xf>
    <xf numFmtId="0" fontId="12" fillId="0" borderId="0" xfId="4" applyFont="1" applyAlignment="1">
      <alignment horizontal="left"/>
    </xf>
    <xf numFmtId="165" fontId="6" fillId="0" borderId="0" xfId="6" applyNumberFormat="1" applyFont="1" applyAlignment="1">
      <alignment horizontal="left" wrapText="1"/>
    </xf>
    <xf numFmtId="165" fontId="20" fillId="0" borderId="0" xfId="4" applyNumberFormat="1" applyAlignment="1">
      <alignment horizontal="left"/>
    </xf>
    <xf numFmtId="165" fontId="31" fillId="0" borderId="0" xfId="6" applyNumberFormat="1" applyFont="1" applyAlignment="1">
      <alignment horizontal="left" wrapText="1"/>
    </xf>
    <xf numFmtId="165" fontId="32" fillId="0" borderId="0" xfId="6" applyNumberFormat="1" applyFont="1" applyAlignment="1">
      <alignment horizontal="left" wrapText="1"/>
    </xf>
    <xf numFmtId="165" fontId="32" fillId="0" borderId="2" xfId="6" applyNumberFormat="1" applyFont="1" applyBorder="1" applyAlignment="1">
      <alignment horizontal="left" wrapText="1"/>
    </xf>
    <xf numFmtId="165" fontId="6" fillId="0" borderId="0" xfId="4" applyNumberFormat="1" applyFont="1" applyAlignment="1">
      <alignment horizontal="left"/>
    </xf>
    <xf numFmtId="0" fontId="29" fillId="0" borderId="0" xfId="4" applyFont="1" applyAlignment="1">
      <alignment horizontal="left"/>
    </xf>
    <xf numFmtId="165" fontId="9" fillId="0" borderId="0" xfId="4" applyNumberFormat="1" applyFont="1" applyAlignment="1">
      <alignment horizontal="left"/>
    </xf>
    <xf numFmtId="0" fontId="29" fillId="0" borderId="0" xfId="4" applyFont="1" applyAlignment="1">
      <alignment horizontal="left" wrapText="1"/>
    </xf>
    <xf numFmtId="0" fontId="9" fillId="0" borderId="0" xfId="4" applyFont="1" applyAlignment="1">
      <alignment horizontal="left" wrapText="1"/>
    </xf>
    <xf numFmtId="0" fontId="10" fillId="0" borderId="0" xfId="4" applyFont="1" applyAlignment="1">
      <alignment horizontal="left" wrapText="1"/>
    </xf>
    <xf numFmtId="0" fontId="10" fillId="0" borderId="2" xfId="4" applyFont="1" applyBorder="1" applyAlignment="1">
      <alignment horizontal="left" wrapText="1"/>
    </xf>
    <xf numFmtId="0" fontId="44" fillId="0" borderId="0" xfId="0" applyFont="1">
      <alignment vertical="top"/>
    </xf>
    <xf numFmtId="164" fontId="25" fillId="0" borderId="0" xfId="4" applyNumberFormat="1" applyFont="1" applyAlignment="1">
      <alignment vertical="center"/>
    </xf>
    <xf numFmtId="0" fontId="43" fillId="0" borderId="0" xfId="0" applyFont="1">
      <alignment vertical="top"/>
    </xf>
    <xf numFmtId="164" fontId="25" fillId="0" borderId="0" xfId="6" applyNumberFormat="1" applyFont="1" applyAlignment="1">
      <alignment horizontal="right"/>
    </xf>
    <xf numFmtId="165" fontId="36" fillId="0" borderId="0" xfId="4" applyNumberFormat="1" applyFont="1" applyAlignment="1">
      <alignment horizontal="left"/>
    </xf>
    <xf numFmtId="165" fontId="7" fillId="0" borderId="0" xfId="6" applyNumberFormat="1" applyFont="1" applyAlignment="1">
      <alignment horizontal="left" wrapText="1"/>
    </xf>
    <xf numFmtId="164" fontId="20" fillId="0" borderId="0" xfId="0" applyNumberFormat="1" applyFont="1">
      <alignment vertical="top"/>
    </xf>
    <xf numFmtId="164" fontId="25" fillId="0" borderId="2" xfId="0" applyNumberFormat="1" applyFont="1" applyBorder="1" applyAlignment="1">
      <alignment horizontal="right"/>
    </xf>
    <xf numFmtId="164" fontId="25" fillId="0" borderId="2" xfId="4" applyNumberFormat="1" applyFont="1" applyBorder="1" applyAlignment="1">
      <alignment horizontal="right" vertical="center" wrapText="1"/>
    </xf>
    <xf numFmtId="164" fontId="19" fillId="0" borderId="0" xfId="0" applyNumberFormat="1" applyFont="1">
      <alignment vertical="top"/>
    </xf>
    <xf numFmtId="166" fontId="7" fillId="0" borderId="0" xfId="4" applyNumberFormat="1" applyFont="1">
      <alignment vertical="top"/>
    </xf>
    <xf numFmtId="164" fontId="25" fillId="0" borderId="0" xfId="5" applyNumberFormat="1" applyFont="1" applyAlignment="1">
      <alignment horizontal="right" wrapText="1"/>
    </xf>
    <xf numFmtId="164" fontId="19" fillId="0" borderId="0" xfId="9" applyNumberFormat="1" applyFont="1" applyAlignment="1">
      <alignment vertical="top"/>
    </xf>
    <xf numFmtId="164" fontId="19" fillId="0" borderId="0" xfId="10" applyNumberFormat="1" applyFont="1" applyAlignment="1">
      <alignment vertical="top"/>
    </xf>
    <xf numFmtId="164" fontId="25" fillId="0" borderId="0" xfId="0" applyNumberFormat="1" applyFont="1" applyAlignment="1">
      <alignment horizontal="right" vertical="center"/>
    </xf>
    <xf numFmtId="168" fontId="0" fillId="0" borderId="0" xfId="0" applyNumberFormat="1">
      <alignment vertical="top"/>
    </xf>
    <xf numFmtId="164" fontId="46" fillId="0" borderId="0" xfId="4" applyNumberFormat="1" applyFont="1" applyAlignment="1">
      <alignment horizontal="right" vertical="center" wrapText="1"/>
    </xf>
    <xf numFmtId="167" fontId="47" fillId="0" borderId="0" xfId="0" applyNumberFormat="1" applyFont="1" applyAlignment="1">
      <alignment horizontal="left" vertical="top"/>
    </xf>
    <xf numFmtId="165" fontId="47" fillId="0" borderId="2" xfId="6" applyNumberFormat="1" applyFont="1" applyBorder="1" applyAlignment="1">
      <alignment horizontal="left" wrapText="1"/>
    </xf>
    <xf numFmtId="164" fontId="48" fillId="0" borderId="0" xfId="0" applyNumberFormat="1" applyFont="1" applyAlignment="1">
      <alignment horizontal="right" vertical="top"/>
    </xf>
    <xf numFmtId="0" fontId="20" fillId="0" borderId="0" xfId="0" applyFont="1">
      <alignment vertical="top"/>
    </xf>
    <xf numFmtId="0" fontId="49" fillId="0" borderId="0" xfId="11" applyAlignment="1">
      <alignment horizontal="left" vertical="top" indent="2"/>
    </xf>
    <xf numFmtId="165" fontId="14" fillId="0" borderId="0" xfId="4" applyNumberFormat="1" applyFont="1" applyAlignment="1">
      <alignment horizontal="center" vertical="center" wrapText="1"/>
    </xf>
    <xf numFmtId="165" fontId="14" fillId="0" borderId="0" xfId="4" applyNumberFormat="1" applyFont="1" applyAlignment="1">
      <alignment horizontal="left" vertical="center" wrapText="1"/>
    </xf>
  </cellXfs>
  <cellStyles count="12">
    <cellStyle name="Comma 2" xfId="1"/>
    <cellStyle name="Hyperlink" xfId="11" builtinId="8"/>
    <cellStyle name="Normal" xfId="0" builtinId="0"/>
    <cellStyle name="Normal 2" xfId="2"/>
    <cellStyle name="Normal 2 2" xfId="3"/>
    <cellStyle name="Normal 2 3" xfId="4"/>
    <cellStyle name="Normal 3" xfId="8"/>
    <cellStyle name="Normal 4" xfId="9"/>
    <cellStyle name="Normal 5" xfId="10"/>
    <cellStyle name="Normal_Sheet1" xfId="5"/>
    <cellStyle name="Normal_Sheet2 2" xfId="6"/>
    <cellStyle name="Style 1" xfId="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eostat.ge/media/71185/1002_090625_GE.PDF" TargetMode="External"/><Relationship Id="rId1" Type="http://schemas.openxmlformats.org/officeDocument/2006/relationships/hyperlink" Target="https://www.geostat.ge/ka/modules/categories/556/questionnaires-sagareo-sektoris-statistik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eostat.ge/ka/modules/categories/556/questionnaires-sagareo-sektoris-statistika" TargetMode="External"/><Relationship Id="rId1" Type="http://schemas.openxmlformats.org/officeDocument/2006/relationships/hyperlink" Target="https://www.geostat.ge/media/71185/1002_0906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109"/>
  <sheetViews>
    <sheetView showGridLines="0" zoomScaleNormal="100" workbookViewId="0">
      <pane xSplit="2" ySplit="5" topLeftCell="CW6" activePane="bottomRight" state="frozen"/>
      <selection pane="topRight" activeCell="C1" sqref="C1"/>
      <selection pane="bottomLeft" activeCell="A6" sqref="A6"/>
      <selection pane="bottomRight" sqref="A1:B1"/>
    </sheetView>
  </sheetViews>
  <sheetFormatPr defaultColWidth="9.140625" defaultRowHeight="12.75" x14ac:dyDescent="0.2"/>
  <cols>
    <col min="1" max="1" width="7.5703125" style="70" customWidth="1"/>
    <col min="2" max="2" width="35.5703125" style="14" customWidth="1"/>
    <col min="3" max="3" width="7.140625" style="65" bestFit="1" customWidth="1"/>
    <col min="4" max="5" width="9.140625" style="65" bestFit="1" customWidth="1"/>
    <col min="6" max="6" width="8.140625" style="65" bestFit="1" customWidth="1"/>
    <col min="7" max="11" width="9.140625" style="65" bestFit="1" customWidth="1"/>
    <col min="12" max="12" width="9" style="14" bestFit="1" customWidth="1"/>
    <col min="13" max="13" width="9.5703125" style="14" bestFit="1" customWidth="1"/>
    <col min="14" max="14" width="10.140625" style="14" bestFit="1" customWidth="1"/>
    <col min="15" max="15" width="9.7109375" style="14" bestFit="1" customWidth="1"/>
    <col min="16" max="17" width="9.140625" style="14" bestFit="1" customWidth="1"/>
    <col min="18" max="18" width="9.5703125" style="14" bestFit="1" customWidth="1"/>
    <col min="19" max="19" width="10.140625" style="14" bestFit="1" customWidth="1"/>
    <col min="20" max="20" width="9.7109375" style="14" bestFit="1" customWidth="1"/>
    <col min="21" max="21" width="10.7109375" style="14" bestFit="1" customWidth="1"/>
    <col min="22" max="22" width="9.140625" style="14" bestFit="1" customWidth="1"/>
    <col min="23" max="23" width="9.5703125" style="14" bestFit="1" customWidth="1"/>
    <col min="24" max="24" width="10.140625" style="14" bestFit="1" customWidth="1"/>
    <col min="25" max="25" width="9.7109375" style="14" bestFit="1" customWidth="1"/>
    <col min="26" max="26" width="10.7109375" style="14" bestFit="1" customWidth="1"/>
    <col min="27" max="27" width="9.140625" style="14" bestFit="1" customWidth="1"/>
    <col min="28" max="28" width="9.5703125" style="14" bestFit="1" customWidth="1"/>
    <col min="29" max="29" width="10.140625" style="14" bestFit="1" customWidth="1"/>
    <col min="30" max="30" width="9.7109375" style="14" bestFit="1" customWidth="1"/>
    <col min="31" max="31" width="10.7109375" style="14" bestFit="1" customWidth="1"/>
    <col min="32" max="32" width="9.140625" style="14" bestFit="1" customWidth="1"/>
    <col min="33" max="33" width="9.5703125" style="14" bestFit="1" customWidth="1"/>
    <col min="34" max="34" width="10.140625" style="14" bestFit="1" customWidth="1"/>
    <col min="35" max="35" width="10.28515625" style="14" bestFit="1" customWidth="1"/>
    <col min="36" max="37" width="9.140625" style="14" bestFit="1" customWidth="1"/>
    <col min="38" max="38" width="9.5703125" style="14" bestFit="1" customWidth="1"/>
    <col min="39" max="39" width="10.140625" style="14" bestFit="1" customWidth="1"/>
    <col min="40" max="40" width="10.28515625" style="14" bestFit="1" customWidth="1"/>
    <col min="41" max="42" width="9.140625" style="14" bestFit="1" customWidth="1"/>
    <col min="43" max="43" width="9.5703125" style="14" bestFit="1" customWidth="1"/>
    <col min="44" max="44" width="10.140625" style="14" bestFit="1" customWidth="1"/>
    <col min="45" max="45" width="9.7109375" style="14" bestFit="1" customWidth="1"/>
    <col min="46" max="46" width="10.7109375" style="14" bestFit="1" customWidth="1"/>
    <col min="47" max="47" width="9.140625" style="14" bestFit="1" customWidth="1"/>
    <col min="48" max="48" width="9.5703125" style="14" bestFit="1" customWidth="1"/>
    <col min="49" max="49" width="10.140625" style="14" bestFit="1" customWidth="1"/>
    <col min="50" max="50" width="10.28515625" style="14" bestFit="1" customWidth="1"/>
    <col min="51" max="51" width="10.7109375" style="14" bestFit="1" customWidth="1"/>
    <col min="52" max="52" width="9.140625" style="39" bestFit="1" customWidth="1"/>
    <col min="53" max="53" width="9.5703125" style="39" bestFit="1" customWidth="1"/>
    <col min="54" max="54" width="10.140625" style="39" bestFit="1" customWidth="1"/>
    <col min="55" max="55" width="10.28515625" style="39" bestFit="1" customWidth="1"/>
    <col min="56" max="56" width="10.7109375" style="39" bestFit="1" customWidth="1"/>
    <col min="57" max="57" width="9.140625" style="39" bestFit="1" customWidth="1"/>
    <col min="58" max="58" width="10.140625" style="39" bestFit="1" customWidth="1"/>
    <col min="59" max="61" width="10.7109375" style="39" bestFit="1" customWidth="1"/>
    <col min="62" max="62" width="9.140625" style="39" bestFit="1" customWidth="1"/>
    <col min="63" max="63" width="9.5703125" style="39" bestFit="1" customWidth="1"/>
    <col min="64" max="64" width="10.140625" style="39" bestFit="1" customWidth="1"/>
    <col min="65" max="65" width="10.28515625" style="39" bestFit="1" customWidth="1"/>
    <col min="66" max="66" width="10.7109375" style="39" bestFit="1" customWidth="1"/>
    <col min="67" max="67" width="9.140625" style="39" bestFit="1" customWidth="1"/>
    <col min="68" max="68" width="9.28515625" style="39" bestFit="1" customWidth="1"/>
    <col min="69" max="69" width="9.7109375" style="39" bestFit="1" customWidth="1"/>
    <col min="70" max="70" width="10.140625" style="39" bestFit="1" customWidth="1"/>
    <col min="71" max="71" width="10.7109375" style="39" bestFit="1" customWidth="1"/>
    <col min="72" max="72" width="9.140625" style="39" bestFit="1" customWidth="1"/>
    <col min="73" max="73" width="9.28515625" style="39" bestFit="1" customWidth="1"/>
    <col min="74" max="74" width="9.7109375" style="39" bestFit="1" customWidth="1"/>
    <col min="75" max="75" width="10.140625" style="39" bestFit="1" customWidth="1"/>
    <col min="76" max="76" width="10.7109375" style="39" bestFit="1" customWidth="1"/>
    <col min="77" max="77" width="9.140625" style="39" bestFit="1" customWidth="1"/>
    <col min="78" max="78" width="9.28515625" style="39" bestFit="1" customWidth="1"/>
    <col min="79" max="79" width="9.7109375" style="39" bestFit="1" customWidth="1"/>
    <col min="80" max="80" width="10.140625" style="39" bestFit="1" customWidth="1"/>
    <col min="81" max="81" width="10.7109375" style="39" bestFit="1" customWidth="1"/>
    <col min="82" max="82" width="9.140625" style="39" bestFit="1" customWidth="1"/>
    <col min="83" max="83" width="9.28515625" style="39" bestFit="1" customWidth="1"/>
    <col min="84" max="84" width="9.7109375" style="39" bestFit="1" customWidth="1"/>
    <col min="85" max="85" width="10.140625" style="39" bestFit="1" customWidth="1"/>
    <col min="86" max="86" width="10.7109375" style="39" bestFit="1" customWidth="1"/>
    <col min="87" max="87" width="9.140625" style="39" bestFit="1" customWidth="1"/>
    <col min="88" max="88" width="9.28515625" style="39" bestFit="1" customWidth="1"/>
    <col min="89" max="89" width="9.7109375" style="39" bestFit="1" customWidth="1"/>
    <col min="90" max="90" width="10.140625" style="39" bestFit="1" customWidth="1"/>
    <col min="91" max="91" width="9.7109375" style="39" bestFit="1" customWidth="1"/>
    <col min="92" max="92" width="10.42578125" style="39" customWidth="1"/>
    <col min="93" max="93" width="9.28515625" style="39" bestFit="1" customWidth="1"/>
    <col min="94" max="94" width="9.7109375" style="39" bestFit="1" customWidth="1"/>
    <col min="95" max="95" width="10.140625" style="39" bestFit="1" customWidth="1"/>
    <col min="96" max="97" width="10.7109375" style="39" bestFit="1" customWidth="1"/>
    <col min="98" max="98" width="9.28515625" style="39" bestFit="1" customWidth="1"/>
    <col min="99" max="99" width="9.7109375" style="39" bestFit="1" customWidth="1"/>
    <col min="100" max="100" width="10.140625" style="39" bestFit="1" customWidth="1"/>
    <col min="101" max="101" width="11.42578125" style="39" customWidth="1"/>
    <col min="102" max="102" width="9.5703125" style="39" bestFit="1" customWidth="1"/>
    <col min="103" max="103" width="10" style="39" bestFit="1" customWidth="1"/>
    <col min="104" max="104" width="10.28515625" style="14" customWidth="1"/>
    <col min="105" max="105" width="10.5703125" style="14" customWidth="1"/>
    <col min="106" max="106" width="11.28515625" style="14" customWidth="1"/>
    <col min="107" max="111" width="11.42578125" style="14" customWidth="1"/>
    <col min="112" max="112" width="12.140625" style="46" customWidth="1"/>
    <col min="113" max="117" width="12.140625" style="14" customWidth="1"/>
    <col min="118" max="16384" width="9.140625" style="14"/>
  </cols>
  <sheetData>
    <row r="1" spans="1:117" ht="60.75" customHeight="1" x14ac:dyDescent="0.2">
      <c r="A1" s="117" t="s">
        <v>133</v>
      </c>
      <c r="B1" s="117"/>
      <c r="C1" s="41"/>
      <c r="D1" s="41"/>
      <c r="E1" s="41"/>
      <c r="F1" s="41"/>
      <c r="G1" s="41"/>
      <c r="H1" s="41"/>
      <c r="I1" s="41"/>
      <c r="J1" s="41"/>
      <c r="K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/>
      <c r="CX1" s="109"/>
      <c r="CY1" s="109"/>
      <c r="CZ1" s="109"/>
      <c r="DA1" s="109"/>
      <c r="DB1" s="109"/>
      <c r="DC1" s="109"/>
    </row>
    <row r="2" spans="1:117" ht="16.5" customHeight="1" x14ac:dyDescent="0.25">
      <c r="A2" s="42"/>
      <c r="B2" s="43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</row>
    <row r="3" spans="1:117" ht="15" x14ac:dyDescent="0.3">
      <c r="A3" s="44" t="s">
        <v>134</v>
      </c>
      <c r="B3" s="43"/>
      <c r="C3" s="41"/>
      <c r="D3" s="41"/>
      <c r="E3" s="41"/>
      <c r="F3" s="41"/>
      <c r="G3" s="41"/>
      <c r="H3" s="41"/>
      <c r="I3" s="41"/>
      <c r="J3" s="41"/>
      <c r="K3" s="41"/>
      <c r="L3" s="45"/>
      <c r="M3" s="45"/>
      <c r="N3" s="45"/>
      <c r="Q3" s="45"/>
      <c r="R3" s="45"/>
      <c r="S3" s="45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107"/>
      <c r="CO3" s="107"/>
      <c r="CP3" s="107"/>
      <c r="CQ3" s="107"/>
      <c r="CR3" s="51"/>
      <c r="CS3" s="51"/>
      <c r="CT3" s="111"/>
      <c r="CU3" s="108"/>
      <c r="CV3" s="108"/>
      <c r="CW3" s="108"/>
      <c r="CX3" s="110"/>
      <c r="CY3" s="110"/>
      <c r="CZ3" s="110"/>
      <c r="DA3" s="110"/>
      <c r="DC3" s="45"/>
    </row>
    <row r="4" spans="1:117" ht="25.5" x14ac:dyDescent="0.2">
      <c r="A4" s="47" t="s">
        <v>72</v>
      </c>
      <c r="B4" s="32" t="s">
        <v>68</v>
      </c>
      <c r="C4" s="2">
        <v>1996</v>
      </c>
      <c r="D4" s="2">
        <v>1997</v>
      </c>
      <c r="E4" s="2">
        <v>1998</v>
      </c>
      <c r="F4" s="2">
        <v>1999</v>
      </c>
      <c r="G4" s="2">
        <v>2000</v>
      </c>
      <c r="H4" s="2">
        <v>2001</v>
      </c>
      <c r="I4" s="2">
        <v>2002</v>
      </c>
      <c r="J4" s="2">
        <v>2003</v>
      </c>
      <c r="K4" s="2">
        <v>2004</v>
      </c>
      <c r="L4" s="40" t="s">
        <v>73</v>
      </c>
      <c r="M4" s="40" t="s">
        <v>74</v>
      </c>
      <c r="N4" s="40" t="s">
        <v>75</v>
      </c>
      <c r="O4" s="40" t="s">
        <v>76</v>
      </c>
      <c r="P4" s="2">
        <v>2005</v>
      </c>
      <c r="Q4" s="40" t="s">
        <v>77</v>
      </c>
      <c r="R4" s="40" t="s">
        <v>78</v>
      </c>
      <c r="S4" s="40" t="s">
        <v>79</v>
      </c>
      <c r="T4" s="40" t="s">
        <v>80</v>
      </c>
      <c r="U4" s="2">
        <v>2006</v>
      </c>
      <c r="V4" s="40" t="s">
        <v>81</v>
      </c>
      <c r="W4" s="40" t="s">
        <v>82</v>
      </c>
      <c r="X4" s="40" t="s">
        <v>83</v>
      </c>
      <c r="Y4" s="40" t="s">
        <v>84</v>
      </c>
      <c r="Z4" s="2">
        <v>2007</v>
      </c>
      <c r="AA4" s="40" t="s">
        <v>85</v>
      </c>
      <c r="AB4" s="40" t="s">
        <v>86</v>
      </c>
      <c r="AC4" s="40" t="s">
        <v>87</v>
      </c>
      <c r="AD4" s="40" t="s">
        <v>88</v>
      </c>
      <c r="AE4" s="2">
        <v>2008</v>
      </c>
      <c r="AF4" s="40" t="s">
        <v>89</v>
      </c>
      <c r="AG4" s="40" t="s">
        <v>90</v>
      </c>
      <c r="AH4" s="40" t="s">
        <v>91</v>
      </c>
      <c r="AI4" s="40" t="s">
        <v>92</v>
      </c>
      <c r="AJ4" s="2">
        <v>2009</v>
      </c>
      <c r="AK4" s="40" t="s">
        <v>93</v>
      </c>
      <c r="AL4" s="40" t="s">
        <v>94</v>
      </c>
      <c r="AM4" s="40" t="s">
        <v>95</v>
      </c>
      <c r="AN4" s="40" t="s">
        <v>96</v>
      </c>
      <c r="AO4" s="2">
        <v>2010</v>
      </c>
      <c r="AP4" s="40" t="s">
        <v>98</v>
      </c>
      <c r="AQ4" s="40" t="s">
        <v>99</v>
      </c>
      <c r="AR4" s="40" t="s">
        <v>100</v>
      </c>
      <c r="AS4" s="40" t="s">
        <v>101</v>
      </c>
      <c r="AT4" s="2">
        <v>2011</v>
      </c>
      <c r="AU4" s="40" t="s">
        <v>103</v>
      </c>
      <c r="AV4" s="40" t="s">
        <v>104</v>
      </c>
      <c r="AW4" s="40" t="s">
        <v>105</v>
      </c>
      <c r="AX4" s="40" t="s">
        <v>106</v>
      </c>
      <c r="AY4" s="2">
        <v>2012</v>
      </c>
      <c r="AZ4" s="40" t="s">
        <v>107</v>
      </c>
      <c r="BA4" s="40" t="s">
        <v>108</v>
      </c>
      <c r="BB4" s="40" t="s">
        <v>109</v>
      </c>
      <c r="BC4" s="40" t="s">
        <v>110</v>
      </c>
      <c r="BD4" s="2">
        <v>2013</v>
      </c>
      <c r="BE4" s="40" t="s">
        <v>118</v>
      </c>
      <c r="BF4" s="40" t="s">
        <v>117</v>
      </c>
      <c r="BG4" s="40" t="s">
        <v>116</v>
      </c>
      <c r="BH4" s="40" t="s">
        <v>115</v>
      </c>
      <c r="BI4" s="2">
        <v>2014</v>
      </c>
      <c r="BJ4" s="40" t="s">
        <v>125</v>
      </c>
      <c r="BK4" s="40" t="s">
        <v>126</v>
      </c>
      <c r="BL4" s="40" t="s">
        <v>127</v>
      </c>
      <c r="BM4" s="40" t="s">
        <v>128</v>
      </c>
      <c r="BN4" s="2">
        <v>2015</v>
      </c>
      <c r="BO4" s="40" t="s">
        <v>129</v>
      </c>
      <c r="BP4" s="40" t="s">
        <v>130</v>
      </c>
      <c r="BQ4" s="40" t="s">
        <v>131</v>
      </c>
      <c r="BR4" s="40" t="s">
        <v>132</v>
      </c>
      <c r="BS4" s="2">
        <v>2016</v>
      </c>
      <c r="BT4" s="40" t="s">
        <v>164</v>
      </c>
      <c r="BU4" s="40" t="s">
        <v>165</v>
      </c>
      <c r="BV4" s="40" t="s">
        <v>166</v>
      </c>
      <c r="BW4" s="40" t="s">
        <v>167</v>
      </c>
      <c r="BX4" s="2">
        <v>2017</v>
      </c>
      <c r="BY4" s="40" t="s">
        <v>168</v>
      </c>
      <c r="BZ4" s="40" t="s">
        <v>169</v>
      </c>
      <c r="CA4" s="40" t="s">
        <v>170</v>
      </c>
      <c r="CB4" s="40" t="s">
        <v>171</v>
      </c>
      <c r="CC4" s="2">
        <v>2018</v>
      </c>
      <c r="CD4" s="40" t="s">
        <v>172</v>
      </c>
      <c r="CE4" s="40" t="s">
        <v>173</v>
      </c>
      <c r="CF4" s="40" t="s">
        <v>174</v>
      </c>
      <c r="CG4" s="40" t="s">
        <v>175</v>
      </c>
      <c r="CH4" s="2">
        <v>2019</v>
      </c>
      <c r="CI4" s="40" t="s">
        <v>180</v>
      </c>
      <c r="CJ4" s="40" t="s">
        <v>181</v>
      </c>
      <c r="CK4" s="40" t="s">
        <v>182</v>
      </c>
      <c r="CL4" s="40" t="s">
        <v>183</v>
      </c>
      <c r="CM4" s="2">
        <v>2020</v>
      </c>
      <c r="CN4" s="40" t="s">
        <v>185</v>
      </c>
      <c r="CO4" s="40" t="s">
        <v>186</v>
      </c>
      <c r="CP4" s="40" t="s">
        <v>187</v>
      </c>
      <c r="CQ4" s="40" t="s">
        <v>188</v>
      </c>
      <c r="CR4" s="2">
        <v>2021</v>
      </c>
      <c r="CS4" s="40" t="s">
        <v>189</v>
      </c>
      <c r="CT4" s="40" t="s">
        <v>190</v>
      </c>
      <c r="CU4" s="40" t="s">
        <v>191</v>
      </c>
      <c r="CV4" s="40" t="s">
        <v>192</v>
      </c>
      <c r="CW4" s="2">
        <v>2022</v>
      </c>
      <c r="CX4" s="40" t="s">
        <v>193</v>
      </c>
      <c r="CY4" s="40" t="s">
        <v>194</v>
      </c>
      <c r="CZ4" s="40" t="s">
        <v>195</v>
      </c>
      <c r="DA4" s="40" t="s">
        <v>196</v>
      </c>
      <c r="DB4" s="2">
        <v>2023</v>
      </c>
      <c r="DC4" s="40" t="s">
        <v>198</v>
      </c>
      <c r="DD4" s="40" t="s">
        <v>199</v>
      </c>
      <c r="DE4" s="40" t="s">
        <v>200</v>
      </c>
      <c r="DF4" s="40" t="s">
        <v>201</v>
      </c>
      <c r="DG4" s="2">
        <v>2024</v>
      </c>
      <c r="DH4" s="40" t="s">
        <v>197</v>
      </c>
      <c r="DI4" s="40" t="s">
        <v>202</v>
      </c>
      <c r="DJ4" s="40" t="s">
        <v>203</v>
      </c>
      <c r="DK4" s="40" t="s">
        <v>204</v>
      </c>
      <c r="DL4" s="2" t="s">
        <v>205</v>
      </c>
      <c r="DM4" s="40" t="s">
        <v>206</v>
      </c>
    </row>
    <row r="5" spans="1:117" s="52" customFormat="1" ht="15" x14ac:dyDescent="0.2">
      <c r="A5" s="48"/>
      <c r="B5" s="49" t="s">
        <v>135</v>
      </c>
      <c r="C5" s="50">
        <v>3753.45</v>
      </c>
      <c r="D5" s="50">
        <v>242586.00000049701</v>
      </c>
      <c r="E5" s="50">
        <v>265331.76951411099</v>
      </c>
      <c r="F5" s="50">
        <v>82206.999999754</v>
      </c>
      <c r="G5" s="50">
        <v>131231.878348033</v>
      </c>
      <c r="H5" s="50">
        <v>109839.83548788901</v>
      </c>
      <c r="I5" s="50">
        <v>160211.96045424798</v>
      </c>
      <c r="J5" s="50">
        <v>334567.84161955194</v>
      </c>
      <c r="K5" s="50">
        <v>492329.44002333598</v>
      </c>
      <c r="L5" s="96">
        <v>88646.325183098204</v>
      </c>
      <c r="M5" s="96">
        <v>104771.75426757638</v>
      </c>
      <c r="N5" s="96">
        <v>79588.320604950015</v>
      </c>
      <c r="O5" s="96">
        <v>179745.8919660009</v>
      </c>
      <c r="P5" s="96">
        <v>452752.29202572297</v>
      </c>
      <c r="Q5" s="96">
        <v>145203.51506565645</v>
      </c>
      <c r="R5" s="96">
        <v>318032.45523348451</v>
      </c>
      <c r="S5" s="96">
        <v>332432.35743067652</v>
      </c>
      <c r="T5" s="96">
        <v>375511.19453170436</v>
      </c>
      <c r="U5" s="96">
        <v>1171179.5222584473</v>
      </c>
      <c r="V5" s="96">
        <v>330820.94703184813</v>
      </c>
      <c r="W5" s="96">
        <v>375280.83075961337</v>
      </c>
      <c r="X5" s="96">
        <v>470569.90709814039</v>
      </c>
      <c r="Y5" s="96">
        <v>588049.13742343138</v>
      </c>
      <c r="Z5" s="96">
        <v>1764720.822312769</v>
      </c>
      <c r="AA5" s="96">
        <v>540067.5319130671</v>
      </c>
      <c r="AB5" s="96">
        <v>607731.01167732175</v>
      </c>
      <c r="AC5" s="96">
        <v>136129.80673588571</v>
      </c>
      <c r="AD5" s="96">
        <v>291314.88932262105</v>
      </c>
      <c r="AE5" s="96">
        <v>1575243.2396460853</v>
      </c>
      <c r="AF5" s="96">
        <v>114469.65166640501</v>
      </c>
      <c r="AG5" s="96">
        <v>178300.92323809996</v>
      </c>
      <c r="AH5" s="96">
        <v>179112.80031970001</v>
      </c>
      <c r="AI5" s="96">
        <v>194891.22798499998</v>
      </c>
      <c r="AJ5" s="96">
        <v>666774.60320819996</v>
      </c>
      <c r="AK5" s="96">
        <v>176136.44863779997</v>
      </c>
      <c r="AL5" s="96">
        <v>211453.809636544</v>
      </c>
      <c r="AM5" s="96">
        <v>236839.77125996788</v>
      </c>
      <c r="AN5" s="96">
        <v>241207.64246043892</v>
      </c>
      <c r="AO5" s="96">
        <v>865637.67199475062</v>
      </c>
      <c r="AP5" s="96">
        <v>222587.11917258002</v>
      </c>
      <c r="AQ5" s="96">
        <v>273103.61186242523</v>
      </c>
      <c r="AR5" s="96">
        <v>309052.70315932285</v>
      </c>
      <c r="AS5" s="96">
        <v>329227.71165011701</v>
      </c>
      <c r="AT5" s="96">
        <v>1133971.1458444451</v>
      </c>
      <c r="AU5" s="96">
        <v>312408.76215081412</v>
      </c>
      <c r="AV5" s="96">
        <v>247965.36484627824</v>
      </c>
      <c r="AW5" s="96">
        <v>220525.69486962413</v>
      </c>
      <c r="AX5" s="96">
        <v>267327.22356660111</v>
      </c>
      <c r="AY5" s="96">
        <v>1048227.0454333174</v>
      </c>
      <c r="AZ5" s="96">
        <v>291825.64342933166</v>
      </c>
      <c r="BA5" s="96">
        <v>224073.63482130136</v>
      </c>
      <c r="BB5" s="96">
        <v>271634.00067488151</v>
      </c>
      <c r="BC5" s="96">
        <v>251640.87355904729</v>
      </c>
      <c r="BD5" s="96">
        <v>1039174.1524845618</v>
      </c>
      <c r="BE5" s="96">
        <v>331872.38379692007</v>
      </c>
      <c r="BF5" s="96">
        <v>217567.89438610012</v>
      </c>
      <c r="BG5" s="96">
        <v>749515.74242234195</v>
      </c>
      <c r="BH5" s="96">
        <v>538023.95589797711</v>
      </c>
      <c r="BI5" s="96">
        <v>1836979.9765033394</v>
      </c>
      <c r="BJ5" s="96">
        <v>343404.31328810629</v>
      </c>
      <c r="BK5" s="96">
        <v>493245.87824305909</v>
      </c>
      <c r="BL5" s="96">
        <v>531116.65834604052</v>
      </c>
      <c r="BM5" s="96">
        <v>360991.27998646104</v>
      </c>
      <c r="BN5" s="96">
        <v>1728758.1298636671</v>
      </c>
      <c r="BO5" s="96">
        <v>392419.75559999986</v>
      </c>
      <c r="BP5" s="96">
        <v>453160.18020000006</v>
      </c>
      <c r="BQ5" s="96">
        <v>509033.24629999994</v>
      </c>
      <c r="BR5" s="96">
        <v>299396.34770000004</v>
      </c>
      <c r="BS5" s="96">
        <v>1654009.5298000001</v>
      </c>
      <c r="BT5" s="96">
        <v>415344.31370000006</v>
      </c>
      <c r="BU5" s="96">
        <v>397848.7781</v>
      </c>
      <c r="BV5" s="96">
        <v>637210.23569999996</v>
      </c>
      <c r="BW5" s="96">
        <v>540123.11320000014</v>
      </c>
      <c r="BX5" s="96">
        <v>1990526.4406999999</v>
      </c>
      <c r="BY5" s="96">
        <v>337480.36679999996</v>
      </c>
      <c r="BZ5" s="96">
        <v>423580.69199999998</v>
      </c>
      <c r="CA5" s="96">
        <v>371529.40489999991</v>
      </c>
      <c r="CB5" s="96">
        <v>218017.70079999999</v>
      </c>
      <c r="CC5" s="96">
        <v>1350608.1645</v>
      </c>
      <c r="CD5" s="96">
        <v>323817.51599999995</v>
      </c>
      <c r="CE5" s="96">
        <v>251570.19949999993</v>
      </c>
      <c r="CF5" s="96">
        <v>408754.71319999994</v>
      </c>
      <c r="CG5" s="96">
        <v>383652.91919999989</v>
      </c>
      <c r="CH5" s="96">
        <v>1367795.3478999997</v>
      </c>
      <c r="CI5" s="96">
        <v>182833.83390000003</v>
      </c>
      <c r="CJ5" s="96">
        <v>250048.93009999997</v>
      </c>
      <c r="CK5" s="96">
        <v>299186.0368</v>
      </c>
      <c r="CL5" s="96">
        <v>-135917.38569999998</v>
      </c>
      <c r="CM5" s="96">
        <v>596151.4151000001</v>
      </c>
      <c r="CN5" s="96">
        <v>144467.82289999994</v>
      </c>
      <c r="CO5" s="96">
        <v>336340.98259999999</v>
      </c>
      <c r="CP5" s="96">
        <v>385666.87600000005</v>
      </c>
      <c r="CQ5" s="96">
        <v>398415.50109999994</v>
      </c>
      <c r="CR5" s="96">
        <v>1264891.1825999999</v>
      </c>
      <c r="CS5" s="96">
        <v>582919.8064</v>
      </c>
      <c r="CT5" s="96">
        <v>394766.93489999999</v>
      </c>
      <c r="CU5" s="96">
        <v>949768.04429999995</v>
      </c>
      <c r="CV5" s="96">
        <v>296740.84419999999</v>
      </c>
      <c r="CW5" s="96">
        <v>2224195.6297999998</v>
      </c>
      <c r="CX5" s="96">
        <v>626510.13249999995</v>
      </c>
      <c r="CY5" s="96">
        <v>544883.57410000009</v>
      </c>
      <c r="CZ5" s="96">
        <v>449881.82600000012</v>
      </c>
      <c r="DA5" s="96">
        <v>307186.913</v>
      </c>
      <c r="DB5" s="96">
        <v>1928462.4456</v>
      </c>
      <c r="DC5" s="96">
        <v>244952.92880000002</v>
      </c>
      <c r="DD5" s="96">
        <v>659004.33089999994</v>
      </c>
      <c r="DE5" s="96">
        <v>264347.38230000006</v>
      </c>
      <c r="DF5" s="96">
        <v>400967.05820000003</v>
      </c>
      <c r="DG5" s="96">
        <v>1569271.7002000001</v>
      </c>
      <c r="DH5" s="96">
        <v>183625.96560000003</v>
      </c>
      <c r="DI5" s="96">
        <v>580128.36949999991</v>
      </c>
      <c r="DJ5" s="96">
        <v>533184.51689999993</v>
      </c>
      <c r="DK5" s="96">
        <v>391726.21059999993</v>
      </c>
      <c r="DL5" s="96">
        <v>1688665.0625999998</v>
      </c>
      <c r="DM5" s="96">
        <v>271203.2606000001</v>
      </c>
    </row>
    <row r="6" spans="1:117" ht="15" x14ac:dyDescent="0.3">
      <c r="A6" s="53"/>
      <c r="B6" s="54" t="s">
        <v>136</v>
      </c>
      <c r="C6" s="55"/>
      <c r="D6" s="55"/>
      <c r="E6" s="55"/>
      <c r="F6" s="55"/>
      <c r="G6" s="55"/>
      <c r="H6" s="55"/>
      <c r="I6" s="55"/>
      <c r="J6" s="55"/>
      <c r="K6" s="55"/>
      <c r="P6" s="98"/>
      <c r="U6" s="98"/>
      <c r="Z6" s="98"/>
      <c r="AE6" s="98"/>
      <c r="AJ6" s="98"/>
      <c r="AO6" s="98"/>
      <c r="AT6" s="98"/>
      <c r="AY6" s="98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98"/>
      <c r="BO6" s="55"/>
      <c r="BP6" s="55"/>
      <c r="BQ6" s="55"/>
      <c r="BR6" s="55"/>
      <c r="BS6" s="98"/>
      <c r="BT6" s="55"/>
      <c r="BU6" s="55"/>
      <c r="BV6" s="55"/>
      <c r="BW6" s="55"/>
      <c r="BX6" s="98"/>
      <c r="BY6" s="55"/>
      <c r="BZ6" s="55"/>
      <c r="CA6" s="55"/>
      <c r="CB6" s="55"/>
      <c r="CC6" s="98"/>
      <c r="CD6" s="55"/>
      <c r="CE6" s="55"/>
      <c r="CF6" s="55"/>
      <c r="CG6" s="55"/>
      <c r="CH6" s="98"/>
      <c r="CI6" s="55"/>
      <c r="CJ6" s="55"/>
      <c r="CK6" s="55"/>
      <c r="CL6" s="55"/>
      <c r="CM6" s="98"/>
      <c r="CN6" s="55"/>
      <c r="CO6" s="55"/>
      <c r="CP6" s="55"/>
      <c r="CQ6" s="55"/>
      <c r="CR6" s="98"/>
      <c r="CS6" s="55"/>
      <c r="CT6" s="55"/>
      <c r="CU6" s="55"/>
      <c r="CV6" s="55"/>
      <c r="CW6" s="98"/>
      <c r="CX6" s="55"/>
      <c r="CY6" s="55"/>
      <c r="CZ6" s="55"/>
      <c r="DA6" s="5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</row>
    <row r="7" spans="1:117" s="39" customFormat="1" ht="15" x14ac:dyDescent="0.3">
      <c r="A7" s="75"/>
      <c r="B7" s="76" t="s">
        <v>178</v>
      </c>
      <c r="C7" s="1" t="s">
        <v>0</v>
      </c>
      <c r="D7" s="56">
        <v>20808.371148097001</v>
      </c>
      <c r="E7" s="56">
        <v>23068.815474471001</v>
      </c>
      <c r="F7" s="56">
        <v>3525.2735459660003</v>
      </c>
      <c r="G7" s="56">
        <v>36726.839923300002</v>
      </c>
      <c r="H7" s="56">
        <v>63421.349613050006</v>
      </c>
      <c r="I7" s="56">
        <v>40469.434941817999</v>
      </c>
      <c r="J7" s="56">
        <v>58063.057715761992</v>
      </c>
      <c r="K7" s="56">
        <v>107226.11202455602</v>
      </c>
      <c r="L7" s="56">
        <v>26982.056697677199</v>
      </c>
      <c r="M7" s="56">
        <v>23217.901013933395</v>
      </c>
      <c r="N7" s="56">
        <v>26376.208875254008</v>
      </c>
      <c r="O7" s="56">
        <v>35722.953225670004</v>
      </c>
      <c r="P7" s="56">
        <v>112299.11981215401</v>
      </c>
      <c r="Q7" s="56">
        <v>31990.020442290006</v>
      </c>
      <c r="R7" s="56">
        <v>67268.160305189987</v>
      </c>
      <c r="S7" s="56">
        <v>104001.79080195101</v>
      </c>
      <c r="T7" s="56">
        <v>90517.789089617596</v>
      </c>
      <c r="U7" s="56">
        <v>293777.76063871989</v>
      </c>
      <c r="V7" s="56">
        <v>185654.97377593289</v>
      </c>
      <c r="W7" s="56">
        <v>207438.01762769718</v>
      </c>
      <c r="X7" s="56">
        <v>200509.96992519862</v>
      </c>
      <c r="Y7" s="56">
        <v>312420.05020273419</v>
      </c>
      <c r="Z7" s="56">
        <v>906023.01153893967</v>
      </c>
      <c r="AA7" s="56">
        <v>95523.567401323133</v>
      </c>
      <c r="AB7" s="56">
        <v>253924.33689234758</v>
      </c>
      <c r="AC7" s="56">
        <v>7970.8526670585734</v>
      </c>
      <c r="AD7" s="56">
        <v>-21859.640926817894</v>
      </c>
      <c r="AE7" s="56">
        <v>335559.11603409139</v>
      </c>
      <c r="AF7" s="56">
        <v>59253.318551400007</v>
      </c>
      <c r="AG7" s="56">
        <v>33866.618222389989</v>
      </c>
      <c r="AH7" s="56">
        <v>38594.647538630001</v>
      </c>
      <c r="AI7" s="56">
        <v>24834.149964940007</v>
      </c>
      <c r="AJ7" s="56">
        <v>156548.73427735997</v>
      </c>
      <c r="AK7" s="56">
        <v>82299.69599409998</v>
      </c>
      <c r="AL7" s="56">
        <v>-6545.0356142850314</v>
      </c>
      <c r="AM7" s="56">
        <v>47273.641948317862</v>
      </c>
      <c r="AN7" s="56">
        <v>66505.412944238939</v>
      </c>
      <c r="AO7" s="56">
        <v>189533.71527237177</v>
      </c>
      <c r="AP7" s="56">
        <v>101490.09873875001</v>
      </c>
      <c r="AQ7" s="56">
        <v>38150.630988996629</v>
      </c>
      <c r="AR7" s="56">
        <v>176444.7702468943</v>
      </c>
      <c r="AS7" s="56">
        <v>119075.88208368843</v>
      </c>
      <c r="AT7" s="56">
        <v>435161.38205832941</v>
      </c>
      <c r="AU7" s="56">
        <v>130633.93455169987</v>
      </c>
      <c r="AV7" s="56">
        <v>112425.32517222701</v>
      </c>
      <c r="AW7" s="56">
        <v>20638.244962500001</v>
      </c>
      <c r="AX7" s="56">
        <v>106363.16531060002</v>
      </c>
      <c r="AY7" s="56">
        <v>370060.66999702679</v>
      </c>
      <c r="AZ7" s="56">
        <v>89038.489257412584</v>
      </c>
      <c r="BA7" s="56">
        <v>66159.622746501889</v>
      </c>
      <c r="BB7" s="56">
        <v>89472.470346403512</v>
      </c>
      <c r="BC7" s="56">
        <v>125258.10022024502</v>
      </c>
      <c r="BD7" s="56">
        <v>369928.68257056299</v>
      </c>
      <c r="BE7" s="56">
        <v>123419.25455117178</v>
      </c>
      <c r="BF7" s="56">
        <v>210157.25051017888</v>
      </c>
      <c r="BG7" s="56">
        <v>199680.3776590889</v>
      </c>
      <c r="BH7" s="56">
        <v>193857.49502980517</v>
      </c>
      <c r="BI7" s="56">
        <v>727114.37775024481</v>
      </c>
      <c r="BJ7" s="56">
        <v>142982.99058475209</v>
      </c>
      <c r="BK7" s="56">
        <v>114330.2621896468</v>
      </c>
      <c r="BL7" s="56">
        <v>143781.69530928091</v>
      </c>
      <c r="BM7" s="56">
        <v>16055.454423397296</v>
      </c>
      <c r="BN7" s="56">
        <v>417150.40250707715</v>
      </c>
      <c r="BO7" s="56">
        <v>89297.510499999786</v>
      </c>
      <c r="BP7" s="56">
        <v>103469.77220000002</v>
      </c>
      <c r="BQ7" s="56">
        <v>134546.61489999999</v>
      </c>
      <c r="BR7" s="56">
        <v>515.30230000001848</v>
      </c>
      <c r="BS7" s="56">
        <v>327829.19989999995</v>
      </c>
      <c r="BT7" s="56">
        <v>63194.502700000019</v>
      </c>
      <c r="BU7" s="56">
        <v>97695.907300000021</v>
      </c>
      <c r="BV7" s="56">
        <v>157968.37730000002</v>
      </c>
      <c r="BW7" s="56">
        <v>247906.28010000003</v>
      </c>
      <c r="BX7" s="56">
        <v>566765.06740000006</v>
      </c>
      <c r="BY7" s="56">
        <v>80454.165800000017</v>
      </c>
      <c r="BZ7" s="56">
        <v>204071.23350000003</v>
      </c>
      <c r="CA7" s="56">
        <v>122353.4357</v>
      </c>
      <c r="CB7" s="56">
        <v>12618.563900000008</v>
      </c>
      <c r="CC7" s="56">
        <v>419497.39890000009</v>
      </c>
      <c r="CD7" s="56">
        <v>-87778.467100000053</v>
      </c>
      <c r="CE7" s="56">
        <v>126109.90669999998</v>
      </c>
      <c r="CF7" s="56">
        <v>167861.54979999995</v>
      </c>
      <c r="CG7" s="56">
        <v>97309.179099999994</v>
      </c>
      <c r="CH7" s="56">
        <v>303502.16849999985</v>
      </c>
      <c r="CI7" s="56">
        <v>43952.084700000007</v>
      </c>
      <c r="CJ7" s="56">
        <v>142248.53580000001</v>
      </c>
      <c r="CK7" s="56">
        <v>107288.71739999999</v>
      </c>
      <c r="CL7" s="56">
        <v>54469.946399999993</v>
      </c>
      <c r="CM7" s="56">
        <v>347959.2843</v>
      </c>
      <c r="CN7" s="56">
        <v>42116.466399999998</v>
      </c>
      <c r="CO7" s="56">
        <v>101358.84180000002</v>
      </c>
      <c r="CP7" s="56">
        <v>175523.63309999998</v>
      </c>
      <c r="CQ7" s="56">
        <v>58656.943000000014</v>
      </c>
      <c r="CR7" s="56">
        <v>377655.88430000003</v>
      </c>
      <c r="CS7" s="56">
        <v>306490.17989999999</v>
      </c>
      <c r="CT7" s="56">
        <v>147038.85240000003</v>
      </c>
      <c r="CU7" s="56">
        <v>313790.81220000004</v>
      </c>
      <c r="CV7" s="56">
        <v>83364.862000000023</v>
      </c>
      <c r="CW7" s="56">
        <v>850684.70649999985</v>
      </c>
      <c r="CX7" s="56">
        <v>293249.36130000005</v>
      </c>
      <c r="CY7" s="56">
        <v>218482.28250000003</v>
      </c>
      <c r="CZ7" s="56">
        <v>141719.26259999999</v>
      </c>
      <c r="DA7" s="56">
        <v>21210.4836</v>
      </c>
      <c r="DB7" s="56">
        <v>674661.39000000013</v>
      </c>
      <c r="DC7" s="56">
        <v>159371.21689999997</v>
      </c>
      <c r="DD7" s="56">
        <v>134458.96599999999</v>
      </c>
      <c r="DE7" s="56">
        <v>31653.468000000066</v>
      </c>
      <c r="DF7" s="56">
        <v>116630.39890000003</v>
      </c>
      <c r="DG7" s="56">
        <v>442114.04980000004</v>
      </c>
      <c r="DH7" s="56">
        <v>122042.14340000002</v>
      </c>
      <c r="DI7" s="56">
        <v>136299.29739999998</v>
      </c>
      <c r="DJ7" s="56">
        <v>240644.15560000003</v>
      </c>
      <c r="DK7" s="56">
        <v>26012.4221</v>
      </c>
      <c r="DL7" s="56">
        <v>524998.01850000001</v>
      </c>
      <c r="DM7" s="56">
        <v>58663.850400000039</v>
      </c>
    </row>
    <row r="8" spans="1:117" ht="15" x14ac:dyDescent="0.3">
      <c r="A8" s="71">
        <v>40</v>
      </c>
      <c r="B8" s="72" t="s">
        <v>11</v>
      </c>
      <c r="C8" s="1" t="s">
        <v>0</v>
      </c>
      <c r="D8" s="1">
        <v>18688.224320000001</v>
      </c>
      <c r="E8" s="1">
        <v>18876.639337000001</v>
      </c>
      <c r="F8" s="1" t="s">
        <v>0</v>
      </c>
      <c r="G8" s="1" t="s">
        <v>0</v>
      </c>
      <c r="H8" s="1" t="s">
        <v>0</v>
      </c>
      <c r="I8" s="56">
        <v>-137.20895999999999</v>
      </c>
      <c r="J8" s="56">
        <v>17971.165858</v>
      </c>
      <c r="K8" s="56">
        <v>23019.989681999999</v>
      </c>
      <c r="L8" s="58">
        <v>4528.9189451000002</v>
      </c>
      <c r="M8" s="58">
        <v>3017.4546657000001</v>
      </c>
      <c r="N8" s="58">
        <v>690.73648059999994</v>
      </c>
      <c r="O8" s="58">
        <v>6547.4102599999997</v>
      </c>
      <c r="P8" s="22">
        <v>14784.520350999999</v>
      </c>
      <c r="Q8" s="58">
        <v>3847.9555198999997</v>
      </c>
      <c r="R8" s="58">
        <v>2510.2141219</v>
      </c>
      <c r="S8" s="58">
        <v>3027.5247082000001</v>
      </c>
      <c r="T8" s="58">
        <v>1260.8263907</v>
      </c>
      <c r="U8" s="22">
        <v>10646.520741</v>
      </c>
      <c r="V8" s="58">
        <v>79.001754619999929</v>
      </c>
      <c r="W8" s="58">
        <v>2399.0704507</v>
      </c>
      <c r="X8" s="58">
        <v>986.77028310000003</v>
      </c>
      <c r="Y8" s="58">
        <v>5481.7431030000007</v>
      </c>
      <c r="Z8" s="22">
        <v>8946.5855910000009</v>
      </c>
      <c r="AA8" s="58">
        <v>4930.3958732999999</v>
      </c>
      <c r="AB8" s="58">
        <v>49601.276062999998</v>
      </c>
      <c r="AC8" s="58">
        <v>-3825.6334000000002</v>
      </c>
      <c r="AD8" s="58">
        <v>757.33579999999995</v>
      </c>
      <c r="AE8" s="22">
        <v>51463.374336000001</v>
      </c>
      <c r="AF8" s="58">
        <v>6497.0713000000005</v>
      </c>
      <c r="AG8" s="58">
        <v>13092.722299999999</v>
      </c>
      <c r="AH8" s="58">
        <v>3565.7518</v>
      </c>
      <c r="AI8" s="58">
        <v>6553.4966000000004</v>
      </c>
      <c r="AJ8" s="22">
        <v>29709.042000000001</v>
      </c>
      <c r="AK8" s="58">
        <v>4482.6361999999999</v>
      </c>
      <c r="AL8" s="58">
        <v>5501.2503087999994</v>
      </c>
      <c r="AM8" s="58">
        <v>1692.3195000000001</v>
      </c>
      <c r="AN8" s="58">
        <v>-991.46622692844994</v>
      </c>
      <c r="AO8" s="22">
        <v>10684.739781871547</v>
      </c>
      <c r="AP8" s="58">
        <v>2337.0106999999998</v>
      </c>
      <c r="AQ8" s="58">
        <v>8452.4674078966291</v>
      </c>
      <c r="AR8" s="58">
        <v>9666.2811000000002</v>
      </c>
      <c r="AS8" s="58">
        <v>12282.536700000001</v>
      </c>
      <c r="AT8" s="22">
        <v>32738.295907896631</v>
      </c>
      <c r="AU8" s="58">
        <v>8153.1648693133202</v>
      </c>
      <c r="AV8" s="58">
        <v>1450.611072227</v>
      </c>
      <c r="AW8" s="58">
        <v>2590.0721000000003</v>
      </c>
      <c r="AX8" s="58">
        <v>13805.377073399999</v>
      </c>
      <c r="AY8" s="22">
        <v>25999.225114940324</v>
      </c>
      <c r="AZ8" s="59">
        <v>552.25729331959997</v>
      </c>
      <c r="BA8" s="59">
        <v>339.85260886899988</v>
      </c>
      <c r="BB8" s="59">
        <v>1446.3634607517999</v>
      </c>
      <c r="BC8" s="59">
        <v>4669.6976250929001</v>
      </c>
      <c r="BD8" s="22">
        <v>7008.1709880333001</v>
      </c>
      <c r="BE8" s="59">
        <v>598.88422992539995</v>
      </c>
      <c r="BF8" s="59">
        <v>7795.7482233899009</v>
      </c>
      <c r="BG8" s="59">
        <v>1655.3409289220999</v>
      </c>
      <c r="BH8" s="59">
        <v>-2049.5313445629004</v>
      </c>
      <c r="BI8" s="60">
        <v>8000.4420376744984</v>
      </c>
      <c r="BJ8" s="58">
        <v>-1119.0203256781001</v>
      </c>
      <c r="BK8" s="58">
        <v>2114.6837346883008</v>
      </c>
      <c r="BL8" s="58">
        <v>1506.5542044375002</v>
      </c>
      <c r="BM8" s="58">
        <v>17119.1576047296</v>
      </c>
      <c r="BN8" s="22">
        <v>19621.375218177302</v>
      </c>
      <c r="BO8" s="58">
        <v>2749.5425000000005</v>
      </c>
      <c r="BP8" s="58">
        <v>16283.306100000002</v>
      </c>
      <c r="BQ8" s="58">
        <v>1777.3384999999998</v>
      </c>
      <c r="BR8" s="58">
        <v>6995.0918999999994</v>
      </c>
      <c r="BS8" s="22">
        <v>27805.279000000002</v>
      </c>
      <c r="BT8" s="58">
        <v>3403.1634999999987</v>
      </c>
      <c r="BU8" s="58">
        <v>2161.4240000000004</v>
      </c>
      <c r="BV8" s="58">
        <v>5320.2745999999997</v>
      </c>
      <c r="BW8" s="58">
        <v>-4597.5914000000002</v>
      </c>
      <c r="BX8" s="22">
        <v>6287.2706999999982</v>
      </c>
      <c r="BY8" s="58">
        <v>1459.9060999999999</v>
      </c>
      <c r="BZ8" s="58">
        <v>4137.7034000000003</v>
      </c>
      <c r="CA8" s="58">
        <v>3274.3018999999995</v>
      </c>
      <c r="CB8" s="58">
        <v>7810.3659000000025</v>
      </c>
      <c r="CC8" s="22">
        <v>16682.277300000002</v>
      </c>
      <c r="CD8" s="58">
        <v>6448.7871000000032</v>
      </c>
      <c r="CE8" s="58">
        <v>6065.0008000000007</v>
      </c>
      <c r="CF8" s="58">
        <v>5421.9912000000004</v>
      </c>
      <c r="CG8" s="58">
        <v>312.18319999999983</v>
      </c>
      <c r="CH8" s="22">
        <v>18247.962300000003</v>
      </c>
      <c r="CI8" s="58">
        <v>-13089.328800000001</v>
      </c>
      <c r="CJ8" s="58">
        <v>1631.7693000000011</v>
      </c>
      <c r="CK8" s="58">
        <v>439.79909999999984</v>
      </c>
      <c r="CL8" s="58">
        <v>-386.02720000000016</v>
      </c>
      <c r="CM8" s="22">
        <v>-11403.7876</v>
      </c>
      <c r="CN8" s="58">
        <v>706.80760000000021</v>
      </c>
      <c r="CO8" s="58">
        <v>-3473.8868999999995</v>
      </c>
      <c r="CP8" s="58">
        <v>-1232.2703000000004</v>
      </c>
      <c r="CQ8" s="58">
        <v>-2131.6783</v>
      </c>
      <c r="CR8" s="22">
        <v>-6131.0278999999991</v>
      </c>
      <c r="CS8" s="58">
        <v>4378.0184000000008</v>
      </c>
      <c r="CT8" s="58">
        <v>2878.0180999999993</v>
      </c>
      <c r="CU8" s="58">
        <v>8753.9177999999993</v>
      </c>
      <c r="CV8" s="58">
        <v>6767.8131000000003</v>
      </c>
      <c r="CW8" s="22">
        <v>22777.767400000001</v>
      </c>
      <c r="CX8" s="58">
        <v>8042.022100000002</v>
      </c>
      <c r="CY8" s="58">
        <v>6012.864099999998</v>
      </c>
      <c r="CZ8" s="58">
        <v>11217.180600000003</v>
      </c>
      <c r="DA8" s="58">
        <v>6581.4470999999994</v>
      </c>
      <c r="DB8" s="22">
        <v>31853.513900000005</v>
      </c>
      <c r="DC8" s="58">
        <v>7943.4174999999987</v>
      </c>
      <c r="DD8" s="58">
        <v>14225.410799999998</v>
      </c>
      <c r="DE8" s="58">
        <v>9537.1244000000061</v>
      </c>
      <c r="DF8" s="58">
        <v>7442.3609000000006</v>
      </c>
      <c r="DG8" s="22">
        <v>39148.313600000001</v>
      </c>
      <c r="DH8" s="58">
        <v>6944.9768000000004</v>
      </c>
      <c r="DI8" s="58">
        <v>5241.8842999999988</v>
      </c>
      <c r="DJ8" s="58">
        <v>12635.959300000002</v>
      </c>
      <c r="DK8" s="58">
        <v>4250.4275000000007</v>
      </c>
      <c r="DL8" s="22">
        <v>29073.247900000002</v>
      </c>
      <c r="DM8" s="58">
        <v>3029.1537000000012</v>
      </c>
    </row>
    <row r="9" spans="1:117" ht="15" customHeight="1" x14ac:dyDescent="0.3">
      <c r="A9" s="71">
        <v>56</v>
      </c>
      <c r="B9" s="72" t="s">
        <v>12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H9" s="1" t="s">
        <v>0</v>
      </c>
      <c r="I9" s="4" t="s">
        <v>0</v>
      </c>
      <c r="J9" s="4" t="s">
        <v>0</v>
      </c>
      <c r="K9" s="4" t="s">
        <v>0</v>
      </c>
      <c r="L9" s="58" t="s">
        <v>0</v>
      </c>
      <c r="M9" s="58" t="s">
        <v>0</v>
      </c>
      <c r="N9" s="58" t="s">
        <v>0</v>
      </c>
      <c r="O9" s="58" t="s">
        <v>0</v>
      </c>
      <c r="P9" s="22" t="s">
        <v>0</v>
      </c>
      <c r="Q9" s="58" t="s">
        <v>0</v>
      </c>
      <c r="R9" s="58" t="s">
        <v>0</v>
      </c>
      <c r="S9" s="58" t="s">
        <v>0</v>
      </c>
      <c r="T9" s="58" t="s">
        <v>0</v>
      </c>
      <c r="U9" s="22" t="s">
        <v>0</v>
      </c>
      <c r="V9" s="58">
        <v>-20.789878124399998</v>
      </c>
      <c r="W9" s="58">
        <v>13.114674145999999</v>
      </c>
      <c r="X9" s="58">
        <v>1469.5794358999999</v>
      </c>
      <c r="Y9" s="58">
        <v>-25.671803740999998</v>
      </c>
      <c r="Z9" s="22">
        <v>1436.2324282000002</v>
      </c>
      <c r="AA9" s="58">
        <v>10.91696204</v>
      </c>
      <c r="AB9" s="58">
        <v>26.01868</v>
      </c>
      <c r="AC9" s="58">
        <v>17.12</v>
      </c>
      <c r="AD9" s="58">
        <v>7.9151999999999996</v>
      </c>
      <c r="AE9" s="22">
        <v>61.970842040000001</v>
      </c>
      <c r="AF9" s="58">
        <v>22.234400000000001</v>
      </c>
      <c r="AG9" s="58">
        <v>24.438600000000001</v>
      </c>
      <c r="AH9" s="58">
        <v>42.058199999999999</v>
      </c>
      <c r="AI9" s="58">
        <v>23.9588</v>
      </c>
      <c r="AJ9" s="22">
        <v>112.69</v>
      </c>
      <c r="AK9" s="58" t="s">
        <v>0</v>
      </c>
      <c r="AL9" s="58">
        <v>-3.3194999999999997</v>
      </c>
      <c r="AM9" s="58">
        <v>64.256299999999996</v>
      </c>
      <c r="AN9" s="58">
        <v>-37.568600000000004</v>
      </c>
      <c r="AO9" s="22">
        <v>23.368199999999995</v>
      </c>
      <c r="AP9" s="58">
        <v>50.072099999999999</v>
      </c>
      <c r="AQ9" s="58">
        <v>-19.207699999999999</v>
      </c>
      <c r="AR9" s="58">
        <v>6.7105000000000006</v>
      </c>
      <c r="AS9" s="58">
        <v>-57.098900000000015</v>
      </c>
      <c r="AT9" s="22">
        <v>-19.524000000000015</v>
      </c>
      <c r="AU9" s="58">
        <v>-240.28120000000001</v>
      </c>
      <c r="AV9" s="58">
        <v>-109.75979999999998</v>
      </c>
      <c r="AW9" s="58">
        <v>-414.03019999999992</v>
      </c>
      <c r="AX9" s="58">
        <v>-80.735399999999998</v>
      </c>
      <c r="AY9" s="22">
        <v>-844.80659999999989</v>
      </c>
      <c r="AZ9" s="59">
        <v>619.77120000000002</v>
      </c>
      <c r="BA9" s="59">
        <v>-75.045000000000016</v>
      </c>
      <c r="BB9" s="59">
        <v>-242.78700000000001</v>
      </c>
      <c r="BC9" s="59">
        <v>335.38759999999996</v>
      </c>
      <c r="BD9" s="22">
        <v>637.32679999999993</v>
      </c>
      <c r="BE9" s="59">
        <v>295.29270000000002</v>
      </c>
      <c r="BF9" s="59">
        <v>224.05059999999997</v>
      </c>
      <c r="BG9" s="59">
        <v>529.38919999999996</v>
      </c>
      <c r="BH9" s="59">
        <v>436.82350000000008</v>
      </c>
      <c r="BI9" s="60">
        <v>1485.556</v>
      </c>
      <c r="BJ9" s="58">
        <v>139.58630000000002</v>
      </c>
      <c r="BK9" s="58">
        <v>-181.86079999999998</v>
      </c>
      <c r="BL9" s="58">
        <v>431.61580000000004</v>
      </c>
      <c r="BM9" s="58">
        <v>-109.0538</v>
      </c>
      <c r="BN9" s="22">
        <v>280.28749999999991</v>
      </c>
      <c r="BO9" s="58">
        <v>11824.261299999998</v>
      </c>
      <c r="BP9" s="58">
        <v>977.90079999999989</v>
      </c>
      <c r="BQ9" s="58">
        <v>1897.8759</v>
      </c>
      <c r="BR9" s="58">
        <v>3167.4112999999984</v>
      </c>
      <c r="BS9" s="22">
        <v>17867.449299999997</v>
      </c>
      <c r="BT9" s="58">
        <v>1238.2929000000001</v>
      </c>
      <c r="BU9" s="58">
        <v>936.00080000000003</v>
      </c>
      <c r="BV9" s="58">
        <v>1531.6795000000002</v>
      </c>
      <c r="BW9" s="58">
        <v>607.49800000000005</v>
      </c>
      <c r="BX9" s="22">
        <v>4313.4712</v>
      </c>
      <c r="BY9" s="58">
        <v>627.59780000000001</v>
      </c>
      <c r="BZ9" s="58">
        <v>300.96369999999996</v>
      </c>
      <c r="CA9" s="58">
        <v>724.20319999999981</v>
      </c>
      <c r="CB9" s="58">
        <v>1830.0806</v>
      </c>
      <c r="CC9" s="22">
        <v>3482.8453</v>
      </c>
      <c r="CD9" s="58">
        <v>713.37030000000004</v>
      </c>
      <c r="CE9" s="58">
        <v>-773.34980000000007</v>
      </c>
      <c r="CF9" s="58">
        <v>1184.0980999999999</v>
      </c>
      <c r="CG9" s="58">
        <v>398.95219999999978</v>
      </c>
      <c r="CH9" s="22">
        <v>1523.0707999999995</v>
      </c>
      <c r="CI9" s="58">
        <v>442.47580000000005</v>
      </c>
      <c r="CJ9" s="58">
        <v>1081.9729000000002</v>
      </c>
      <c r="CK9" s="58">
        <v>1666.2055000000003</v>
      </c>
      <c r="CL9" s="58">
        <v>1756.7926000000007</v>
      </c>
      <c r="CM9" s="22">
        <v>4947.4468000000015</v>
      </c>
      <c r="CN9" s="58">
        <v>190.72640000000004</v>
      </c>
      <c r="CO9" s="58">
        <v>1066.7500000000002</v>
      </c>
      <c r="CP9" s="58">
        <v>1242.3628000000001</v>
      </c>
      <c r="CQ9" s="58">
        <v>5701.6633999999995</v>
      </c>
      <c r="CR9" s="22">
        <v>8201.5025999999998</v>
      </c>
      <c r="CS9" s="58">
        <v>881.97129999999981</v>
      </c>
      <c r="CT9" s="58">
        <v>338.08130000000006</v>
      </c>
      <c r="CU9" s="58">
        <v>3646.1952000000001</v>
      </c>
      <c r="CV9" s="58">
        <v>993.51059999999995</v>
      </c>
      <c r="CW9" s="22">
        <v>5859.7583999999997</v>
      </c>
      <c r="CX9" s="58">
        <v>1966.4391000000003</v>
      </c>
      <c r="CY9" s="58">
        <v>2331.7868000000003</v>
      </c>
      <c r="CZ9" s="58">
        <v>-821.12769999999966</v>
      </c>
      <c r="DA9" s="58">
        <v>178.71659999999997</v>
      </c>
      <c r="DB9" s="22">
        <v>3655.814800000001</v>
      </c>
      <c r="DC9" s="58">
        <v>2660.7400000000002</v>
      </c>
      <c r="DD9" s="58">
        <v>1740.5986000000003</v>
      </c>
      <c r="DE9" s="58">
        <v>761.41899999999998</v>
      </c>
      <c r="DF9" s="58">
        <v>2201.3129999999996</v>
      </c>
      <c r="DG9" s="22">
        <v>7364.0706000000009</v>
      </c>
      <c r="DH9" s="58">
        <v>-1531.5290000000002</v>
      </c>
      <c r="DI9" s="58">
        <v>765.75409999999988</v>
      </c>
      <c r="DJ9" s="58">
        <v>970.24829999999986</v>
      </c>
      <c r="DK9" s="58">
        <v>600.44560000000013</v>
      </c>
      <c r="DL9" s="22">
        <v>804.91899999999964</v>
      </c>
      <c r="DM9" s="58">
        <v>2129.7787000000003</v>
      </c>
    </row>
    <row r="10" spans="1:117" ht="15" x14ac:dyDescent="0.3">
      <c r="A10" s="71">
        <v>100</v>
      </c>
      <c r="B10" s="72" t="s">
        <v>13</v>
      </c>
      <c r="C10" s="1" t="s">
        <v>0</v>
      </c>
      <c r="D10" s="1" t="s">
        <v>0</v>
      </c>
      <c r="E10" s="1" t="s">
        <v>0</v>
      </c>
      <c r="F10" s="1">
        <v>46.930699775999997</v>
      </c>
      <c r="G10" s="1">
        <v>2172.1749540999999</v>
      </c>
      <c r="H10" s="1">
        <v>2238.9147392</v>
      </c>
      <c r="I10" s="4" t="s">
        <v>0</v>
      </c>
      <c r="J10" s="4" t="s">
        <v>0</v>
      </c>
      <c r="K10" s="4" t="s">
        <v>0</v>
      </c>
      <c r="L10" s="58" t="s">
        <v>0</v>
      </c>
      <c r="M10" s="58" t="s">
        <v>0</v>
      </c>
      <c r="N10" s="58">
        <v>39.517470514000003</v>
      </c>
      <c r="O10" s="58">
        <v>31.242999999999999</v>
      </c>
      <c r="P10" s="22">
        <v>70.760470514000005</v>
      </c>
      <c r="Q10" s="58">
        <v>230.46676048</v>
      </c>
      <c r="R10" s="58">
        <v>9.3752899999999997</v>
      </c>
      <c r="S10" s="58">
        <v>75.306799999999996</v>
      </c>
      <c r="T10" s="58">
        <v>3.7653400000000001</v>
      </c>
      <c r="U10" s="22">
        <v>318.91419048</v>
      </c>
      <c r="V10" s="58">
        <v>0.93273481684000004</v>
      </c>
      <c r="W10" s="58">
        <v>9.2104552799999997</v>
      </c>
      <c r="X10" s="58">
        <v>0.93273481684000004</v>
      </c>
      <c r="Y10" s="58">
        <v>9.5690239841999993</v>
      </c>
      <c r="Z10" s="22">
        <v>20.644948897999999</v>
      </c>
      <c r="AA10" s="58" t="s">
        <v>0</v>
      </c>
      <c r="AB10" s="58">
        <v>3.5364260000000001</v>
      </c>
      <c r="AC10" s="58">
        <v>4.9345999999999997</v>
      </c>
      <c r="AD10" s="58">
        <v>4.1912000000000003</v>
      </c>
      <c r="AE10" s="22">
        <v>12.662226</v>
      </c>
      <c r="AF10" s="58">
        <v>41.711399999999998</v>
      </c>
      <c r="AG10" s="58">
        <v>10.150499999999999</v>
      </c>
      <c r="AH10" s="58">
        <v>-68.377200000000002</v>
      </c>
      <c r="AI10" s="58">
        <v>-274.88920000000002</v>
      </c>
      <c r="AJ10" s="22">
        <v>-291.40450000000004</v>
      </c>
      <c r="AK10" s="58">
        <v>10.6477</v>
      </c>
      <c r="AL10" s="58">
        <v>-45.729500000000002</v>
      </c>
      <c r="AM10" s="58">
        <v>-43.290900000000001</v>
      </c>
      <c r="AN10" s="58">
        <v>-11.621500000000001</v>
      </c>
      <c r="AO10" s="22">
        <v>-89.994200000000006</v>
      </c>
      <c r="AP10" s="58">
        <v>-46.793599999999998</v>
      </c>
      <c r="AQ10" s="58">
        <v>657.87959999999998</v>
      </c>
      <c r="AR10" s="58">
        <v>270.83300000000003</v>
      </c>
      <c r="AS10" s="58">
        <v>214.04465357121498</v>
      </c>
      <c r="AT10" s="22">
        <v>1095.963653571215</v>
      </c>
      <c r="AU10" s="58">
        <v>19.006900000000059</v>
      </c>
      <c r="AV10" s="58">
        <v>763.38059999999996</v>
      </c>
      <c r="AW10" s="58">
        <v>1084.5521999999999</v>
      </c>
      <c r="AX10" s="58">
        <v>402.55709999999999</v>
      </c>
      <c r="AY10" s="22">
        <v>2269.4967999999999</v>
      </c>
      <c r="AZ10" s="59">
        <v>661.26015223709999</v>
      </c>
      <c r="BA10" s="59">
        <v>792.99527251080019</v>
      </c>
      <c r="BB10" s="59">
        <v>788.33424153839997</v>
      </c>
      <c r="BC10" s="59">
        <v>323.71785801320004</v>
      </c>
      <c r="BD10" s="22">
        <v>2566.3075242995005</v>
      </c>
      <c r="BE10" s="59">
        <v>386.57728840190003</v>
      </c>
      <c r="BF10" s="59">
        <v>375.98177942470005</v>
      </c>
      <c r="BG10" s="59">
        <v>5195.1260370976988</v>
      </c>
      <c r="BH10" s="59">
        <v>3193.8601921333998</v>
      </c>
      <c r="BI10" s="60">
        <v>9151.5452970577007</v>
      </c>
      <c r="BJ10" s="58">
        <v>705.49341148129997</v>
      </c>
      <c r="BK10" s="58">
        <v>1037.3938350458996</v>
      </c>
      <c r="BL10" s="58">
        <v>1687.1732529482999</v>
      </c>
      <c r="BM10" s="58">
        <v>3766.638253385001</v>
      </c>
      <c r="BN10" s="22">
        <v>7196.6987528605005</v>
      </c>
      <c r="BO10" s="58">
        <v>-229.57410000000004</v>
      </c>
      <c r="BP10" s="58">
        <v>496.07270000000011</v>
      </c>
      <c r="BQ10" s="58">
        <v>356.90469999999999</v>
      </c>
      <c r="BR10" s="58">
        <v>1023.7642000000002</v>
      </c>
      <c r="BS10" s="22">
        <v>1647.1675000000002</v>
      </c>
      <c r="BT10" s="58">
        <v>1750.1577000000002</v>
      </c>
      <c r="BU10" s="58">
        <v>856.62640000000044</v>
      </c>
      <c r="BV10" s="58">
        <v>1680.3635999999999</v>
      </c>
      <c r="BW10" s="58">
        <v>571.50830000000042</v>
      </c>
      <c r="BX10" s="22">
        <v>4858.6560000000009</v>
      </c>
      <c r="BY10" s="58">
        <v>653.88110000000006</v>
      </c>
      <c r="BZ10" s="58">
        <v>1739.6223000000005</v>
      </c>
      <c r="CA10" s="58">
        <v>2237.5227000000004</v>
      </c>
      <c r="CB10" s="58">
        <v>2795.7204999999999</v>
      </c>
      <c r="CC10" s="22">
        <v>7426.7466000000004</v>
      </c>
      <c r="CD10" s="58">
        <v>1313.5753999999997</v>
      </c>
      <c r="CE10" s="58">
        <v>1212.5450000000005</v>
      </c>
      <c r="CF10" s="58">
        <v>2022.8553000000002</v>
      </c>
      <c r="CG10" s="58">
        <v>1308.0709999999995</v>
      </c>
      <c r="CH10" s="22">
        <v>5857.0467000000008</v>
      </c>
      <c r="CI10" s="58">
        <v>1178.1294</v>
      </c>
      <c r="CJ10" s="58">
        <v>-1555.1966</v>
      </c>
      <c r="CK10" s="58">
        <v>-1541.4826</v>
      </c>
      <c r="CL10" s="58">
        <v>179.36520000000013</v>
      </c>
      <c r="CM10" s="22">
        <v>-1739.1845999999998</v>
      </c>
      <c r="CN10" s="58">
        <v>-750.03140000000019</v>
      </c>
      <c r="CO10" s="58">
        <v>189.53659999999994</v>
      </c>
      <c r="CP10" s="58">
        <v>1742.1553000000001</v>
      </c>
      <c r="CQ10" s="58">
        <v>1287.7323000000001</v>
      </c>
      <c r="CR10" s="22">
        <v>2469.3928000000001</v>
      </c>
      <c r="CS10" s="58">
        <v>612.20589999999993</v>
      </c>
      <c r="CT10" s="58">
        <v>2912.6913999999997</v>
      </c>
      <c r="CU10" s="58">
        <v>1209.8934999999999</v>
      </c>
      <c r="CV10" s="58">
        <v>-1167.1924000000001</v>
      </c>
      <c r="CW10" s="22">
        <v>3567.5983999999999</v>
      </c>
      <c r="CX10" s="58">
        <v>-648.47839999999997</v>
      </c>
      <c r="CY10" s="58">
        <v>12132.967000000001</v>
      </c>
      <c r="CZ10" s="58">
        <v>2424.7341000000001</v>
      </c>
      <c r="DA10" s="58">
        <v>2735.102699999999</v>
      </c>
      <c r="DB10" s="22">
        <v>16644.325399999998</v>
      </c>
      <c r="DC10" s="58">
        <v>-695.23810000000014</v>
      </c>
      <c r="DD10" s="58">
        <v>2563.0604000000003</v>
      </c>
      <c r="DE10" s="58">
        <v>2115.6159000000002</v>
      </c>
      <c r="DF10" s="58">
        <v>-10946.182700000001</v>
      </c>
      <c r="DG10" s="22">
        <v>-6962.7445000000007</v>
      </c>
      <c r="DH10" s="58">
        <v>1753.8536000000001</v>
      </c>
      <c r="DI10" s="58">
        <v>3099.8875000000007</v>
      </c>
      <c r="DJ10" s="58">
        <v>4289.1578</v>
      </c>
      <c r="DK10" s="58">
        <v>3890.9075000000003</v>
      </c>
      <c r="DL10" s="22">
        <v>13033.806400000001</v>
      </c>
      <c r="DM10" s="58">
        <v>3093.9675999999999</v>
      </c>
    </row>
    <row r="11" spans="1:117" ht="15" customHeight="1" x14ac:dyDescent="0.3">
      <c r="A11" s="71">
        <v>191</v>
      </c>
      <c r="B11" s="72" t="s">
        <v>157</v>
      </c>
      <c r="C11" s="1" t="s">
        <v>0</v>
      </c>
      <c r="D11" s="1" t="s">
        <v>0</v>
      </c>
      <c r="E11" s="1" t="s">
        <v>0</v>
      </c>
      <c r="F11" s="1" t="s">
        <v>0</v>
      </c>
      <c r="G11" s="1" t="s">
        <v>0</v>
      </c>
      <c r="H11" s="1" t="s">
        <v>0</v>
      </c>
      <c r="I11" s="4" t="s">
        <v>0</v>
      </c>
      <c r="J11" s="4" t="s">
        <v>0</v>
      </c>
      <c r="K11" s="4" t="s">
        <v>0</v>
      </c>
      <c r="L11" s="58" t="s">
        <v>0</v>
      </c>
      <c r="M11" s="58" t="s">
        <v>0</v>
      </c>
      <c r="N11" s="58" t="s">
        <v>0</v>
      </c>
      <c r="O11" s="58" t="s">
        <v>0</v>
      </c>
      <c r="P11" s="22" t="s">
        <v>0</v>
      </c>
      <c r="Q11" s="58" t="s">
        <v>0</v>
      </c>
      <c r="R11" s="58" t="s">
        <v>0</v>
      </c>
      <c r="S11" s="58" t="s">
        <v>0</v>
      </c>
      <c r="T11" s="58" t="s">
        <v>0</v>
      </c>
      <c r="U11" s="22" t="s">
        <v>0</v>
      </c>
      <c r="V11" s="58" t="s">
        <v>0</v>
      </c>
      <c r="W11" s="58" t="s">
        <v>0</v>
      </c>
      <c r="X11" s="58" t="s">
        <v>0</v>
      </c>
      <c r="Y11" s="58" t="s">
        <v>0</v>
      </c>
      <c r="Z11" s="22" t="s">
        <v>0</v>
      </c>
      <c r="AA11" s="58" t="s">
        <v>0</v>
      </c>
      <c r="AB11" s="58" t="s">
        <v>0</v>
      </c>
      <c r="AC11" s="58" t="s">
        <v>0</v>
      </c>
      <c r="AD11" s="58" t="s">
        <v>0</v>
      </c>
      <c r="AE11" s="22" t="s">
        <v>0</v>
      </c>
      <c r="AF11" s="58" t="s">
        <v>0</v>
      </c>
      <c r="AG11" s="58" t="s">
        <v>0</v>
      </c>
      <c r="AH11" s="58" t="s">
        <v>0</v>
      </c>
      <c r="AI11" s="58" t="s">
        <v>0</v>
      </c>
      <c r="AJ11" s="22" t="s">
        <v>0</v>
      </c>
      <c r="AK11" s="58" t="s">
        <v>0</v>
      </c>
      <c r="AL11" s="58" t="s">
        <v>0</v>
      </c>
      <c r="AM11" s="58" t="s">
        <v>0</v>
      </c>
      <c r="AN11" s="58" t="s">
        <v>0</v>
      </c>
      <c r="AO11" s="22" t="s">
        <v>0</v>
      </c>
      <c r="AP11" s="58" t="s">
        <v>0</v>
      </c>
      <c r="AQ11" s="58" t="s">
        <v>0</v>
      </c>
      <c r="AR11" s="58" t="s">
        <v>0</v>
      </c>
      <c r="AS11" s="58" t="s">
        <v>0</v>
      </c>
      <c r="AT11" s="22" t="s">
        <v>0</v>
      </c>
      <c r="AU11" s="58" t="s">
        <v>0</v>
      </c>
      <c r="AV11" s="58" t="s">
        <v>0</v>
      </c>
      <c r="AW11" s="58" t="s">
        <v>0</v>
      </c>
      <c r="AX11" s="58" t="s">
        <v>0</v>
      </c>
      <c r="AY11" s="22" t="s">
        <v>0</v>
      </c>
      <c r="AZ11" s="59" t="s">
        <v>0</v>
      </c>
      <c r="BA11" s="59" t="s">
        <v>0</v>
      </c>
      <c r="BB11" s="59" t="s">
        <v>0</v>
      </c>
      <c r="BC11" s="59" t="s">
        <v>0</v>
      </c>
      <c r="BD11" s="22" t="s">
        <v>0</v>
      </c>
      <c r="BE11" s="59" t="s">
        <v>0</v>
      </c>
      <c r="BF11" s="59" t="s">
        <v>0</v>
      </c>
      <c r="BG11" s="59" t="s">
        <v>0</v>
      </c>
      <c r="BH11" s="59" t="s">
        <v>0</v>
      </c>
      <c r="BI11" s="60" t="s">
        <v>0</v>
      </c>
      <c r="BJ11" s="58" t="s">
        <v>0</v>
      </c>
      <c r="BK11" s="58" t="s">
        <v>0</v>
      </c>
      <c r="BL11" s="58" t="s">
        <v>0</v>
      </c>
      <c r="BM11" s="58" t="s">
        <v>0</v>
      </c>
      <c r="BN11" s="22" t="s">
        <v>0</v>
      </c>
      <c r="BO11" s="58" t="s">
        <v>0</v>
      </c>
      <c r="BP11" s="58" t="s">
        <v>0</v>
      </c>
      <c r="BQ11" s="58" t="s">
        <v>0</v>
      </c>
      <c r="BR11" s="58" t="s">
        <v>0</v>
      </c>
      <c r="BS11" s="22" t="s">
        <v>0</v>
      </c>
      <c r="BT11" s="58">
        <v>670.38649999999996</v>
      </c>
      <c r="BU11" s="58">
        <v>1115.0108</v>
      </c>
      <c r="BV11" s="58">
        <v>781.77429999999993</v>
      </c>
      <c r="BW11" s="58">
        <v>-2099.9834000000001</v>
      </c>
      <c r="BX11" s="22">
        <v>467.18820000000005</v>
      </c>
      <c r="BY11" s="58">
        <v>-130.4057</v>
      </c>
      <c r="BZ11" s="58">
        <v>855.63690000000008</v>
      </c>
      <c r="CA11" s="58">
        <v>1118.855</v>
      </c>
      <c r="CB11" s="58">
        <v>184.14060000000001</v>
      </c>
      <c r="CC11" s="22">
        <v>2028.2268000000001</v>
      </c>
      <c r="CD11" s="58">
        <v>-85.671499999999995</v>
      </c>
      <c r="CE11" s="58">
        <v>236.405</v>
      </c>
      <c r="CF11" s="58">
        <v>259.9948</v>
      </c>
      <c r="CG11" s="58">
        <v>383.30909999999994</v>
      </c>
      <c r="CH11" s="22">
        <v>794.03739999999993</v>
      </c>
      <c r="CI11" s="58">
        <v>-313.10320000000002</v>
      </c>
      <c r="CJ11" s="58">
        <v>-24.288699999999999</v>
      </c>
      <c r="CK11" s="58">
        <v>45.519400000000005</v>
      </c>
      <c r="CL11" s="58">
        <v>-34.795000000000002</v>
      </c>
      <c r="CM11" s="22">
        <v>-326.66750000000002</v>
      </c>
      <c r="CN11" s="58">
        <v>64.843500000000006</v>
      </c>
      <c r="CO11" s="58">
        <v>-9.6649000000000012</v>
      </c>
      <c r="CP11" s="58">
        <v>-19.0855</v>
      </c>
      <c r="CQ11" s="58">
        <v>-29.747299999999999</v>
      </c>
      <c r="CR11" s="22">
        <v>6.3458000000000077</v>
      </c>
      <c r="CS11" s="58">
        <v>186.5257</v>
      </c>
      <c r="CT11" s="58">
        <v>146.67570000000003</v>
      </c>
      <c r="CU11" s="58">
        <v>-44.093099999999993</v>
      </c>
      <c r="CV11" s="58">
        <v>168.22800000000004</v>
      </c>
      <c r="CW11" s="22">
        <v>457.33630000000005</v>
      </c>
      <c r="CX11" s="58">
        <v>849.0082000000001</v>
      </c>
      <c r="CY11" s="58">
        <v>-411.49010000000004</v>
      </c>
      <c r="CZ11" s="58">
        <v>-357.70330000000001</v>
      </c>
      <c r="DA11" s="58">
        <v>-128.60489999999999</v>
      </c>
      <c r="DB11" s="22">
        <v>-48.790099999999939</v>
      </c>
      <c r="DC11" s="58">
        <v>-44.073000000000015</v>
      </c>
      <c r="DD11" s="58">
        <v>-23.546000000000003</v>
      </c>
      <c r="DE11" s="58">
        <v>73.205700000000022</v>
      </c>
      <c r="DF11" s="58">
        <v>242.52730000000003</v>
      </c>
      <c r="DG11" s="22">
        <v>248.11400000000003</v>
      </c>
      <c r="DH11" s="58">
        <v>296.42910000000006</v>
      </c>
      <c r="DI11" s="58">
        <v>-411.71520000000004</v>
      </c>
      <c r="DJ11" s="58">
        <v>88.661599999999993</v>
      </c>
      <c r="DK11" s="58">
        <v>108.05220000000001</v>
      </c>
      <c r="DL11" s="22">
        <v>81.42770000000003</v>
      </c>
      <c r="DM11" s="58">
        <v>188.55739999999997</v>
      </c>
    </row>
    <row r="12" spans="1:117" ht="15" x14ac:dyDescent="0.3">
      <c r="A12" s="71">
        <v>196</v>
      </c>
      <c r="B12" s="72" t="s">
        <v>14</v>
      </c>
      <c r="C12" s="1" t="s">
        <v>0</v>
      </c>
      <c r="D12" s="1" t="s">
        <v>0</v>
      </c>
      <c r="E12" s="1" t="s">
        <v>0</v>
      </c>
      <c r="F12" s="1">
        <v>895.01345031000005</v>
      </c>
      <c r="G12" s="1">
        <v>3921.1097282999999</v>
      </c>
      <c r="H12" s="1">
        <v>19209.077980999999</v>
      </c>
      <c r="I12" s="56">
        <v>1062.7121643</v>
      </c>
      <c r="J12" s="56">
        <v>675.72794868999995</v>
      </c>
      <c r="K12" s="56">
        <v>21333.115095000001</v>
      </c>
      <c r="L12" s="58">
        <v>14538.387875</v>
      </c>
      <c r="M12" s="58">
        <v>9705.3509061000004</v>
      </c>
      <c r="N12" s="58">
        <v>9028.4004863999999</v>
      </c>
      <c r="O12" s="58">
        <v>14265.182000000001</v>
      </c>
      <c r="P12" s="22">
        <v>47537.321268</v>
      </c>
      <c r="Q12" s="58">
        <v>8136.3339651999995</v>
      </c>
      <c r="R12" s="58">
        <v>17059.665560000001</v>
      </c>
      <c r="S12" s="58">
        <v>27619.90655</v>
      </c>
      <c r="T12" s="58">
        <v>2634.4102023</v>
      </c>
      <c r="U12" s="22">
        <v>55450.316276999998</v>
      </c>
      <c r="V12" s="58">
        <v>1069.8687736000002</v>
      </c>
      <c r="W12" s="58">
        <v>13409.909165333334</v>
      </c>
      <c r="X12" s="58">
        <v>41801.590342333329</v>
      </c>
      <c r="Y12" s="58">
        <v>84318.196201333325</v>
      </c>
      <c r="Z12" s="22">
        <v>140599.56448</v>
      </c>
      <c r="AA12" s="58">
        <v>8531.4134353999998</v>
      </c>
      <c r="AB12" s="58">
        <v>2062.6088266000002</v>
      </c>
      <c r="AC12" s="58">
        <v>7379.1414999999997</v>
      </c>
      <c r="AD12" s="58">
        <v>8192.6023000000005</v>
      </c>
      <c r="AE12" s="22">
        <v>26165.766061999999</v>
      </c>
      <c r="AF12" s="58">
        <v>3027.6640999999995</v>
      </c>
      <c r="AG12" s="58">
        <v>2387.9409000000001</v>
      </c>
      <c r="AH12" s="58">
        <v>7093.8293999999996</v>
      </c>
      <c r="AI12" s="58">
        <v>-14121.4856</v>
      </c>
      <c r="AJ12" s="22">
        <v>-1612.0512000000017</v>
      </c>
      <c r="AK12" s="58">
        <v>-1602.4810000000002</v>
      </c>
      <c r="AL12" s="58">
        <v>31572.077599999997</v>
      </c>
      <c r="AM12" s="58">
        <v>7104.5847999999996</v>
      </c>
      <c r="AN12" s="58">
        <v>3313.5619000000002</v>
      </c>
      <c r="AO12" s="22">
        <v>40387.743299999995</v>
      </c>
      <c r="AP12" s="58">
        <v>19907.309000000005</v>
      </c>
      <c r="AQ12" s="58">
        <v>3134.1378811000004</v>
      </c>
      <c r="AR12" s="58">
        <v>2356.5401999999995</v>
      </c>
      <c r="AS12" s="58">
        <v>-13252.446100000003</v>
      </c>
      <c r="AT12" s="22">
        <v>12145.540981100001</v>
      </c>
      <c r="AU12" s="58">
        <v>25579.558915386522</v>
      </c>
      <c r="AV12" s="58">
        <v>6234.9474</v>
      </c>
      <c r="AW12" s="58">
        <v>6093.8298000000004</v>
      </c>
      <c r="AX12" s="58">
        <v>8051.9560219999985</v>
      </c>
      <c r="AY12" s="22">
        <v>45960.292137386525</v>
      </c>
      <c r="AZ12" s="59">
        <v>5799.4124832501984</v>
      </c>
      <c r="BA12" s="59">
        <v>-60233.518757036793</v>
      </c>
      <c r="BB12" s="59">
        <v>-4813.6035848887022</v>
      </c>
      <c r="BC12" s="59">
        <v>14962.311085333798</v>
      </c>
      <c r="BD12" s="22">
        <v>-44285.398773341498</v>
      </c>
      <c r="BE12" s="59">
        <v>90.13395142850004</v>
      </c>
      <c r="BF12" s="59">
        <v>1606.5753395041995</v>
      </c>
      <c r="BG12" s="59">
        <v>-2528.2460752717006</v>
      </c>
      <c r="BH12" s="59">
        <v>-4310.2711391434004</v>
      </c>
      <c r="BI12" s="60">
        <v>-5141.807923482399</v>
      </c>
      <c r="BJ12" s="58">
        <v>-5791.0685116477998</v>
      </c>
      <c r="BK12" s="58">
        <v>-1093.8873999999992</v>
      </c>
      <c r="BL12" s="58">
        <v>-10028.8532</v>
      </c>
      <c r="BM12" s="58">
        <v>-10069.996800000001</v>
      </c>
      <c r="BN12" s="22">
        <v>-26983.8059116478</v>
      </c>
      <c r="BO12" s="58">
        <v>-3989.2892999999995</v>
      </c>
      <c r="BP12" s="58">
        <v>649.14369999999701</v>
      </c>
      <c r="BQ12" s="58">
        <v>-4204.8786000000009</v>
      </c>
      <c r="BR12" s="58">
        <v>1047.5653999999981</v>
      </c>
      <c r="BS12" s="22">
        <v>-6497.4588000000058</v>
      </c>
      <c r="BT12" s="58">
        <v>9047.1821</v>
      </c>
      <c r="BU12" s="58">
        <v>-3163.0906999999997</v>
      </c>
      <c r="BV12" s="58">
        <v>-3952.4042999999992</v>
      </c>
      <c r="BW12" s="58">
        <v>11217.293400000006</v>
      </c>
      <c r="BX12" s="22">
        <v>13148.980500000007</v>
      </c>
      <c r="BY12" s="58">
        <v>-16373.417100000008</v>
      </c>
      <c r="BZ12" s="58">
        <v>887.39679999999942</v>
      </c>
      <c r="CA12" s="58">
        <v>-7910.5246000000006</v>
      </c>
      <c r="CB12" s="58">
        <v>-64443.480100000008</v>
      </c>
      <c r="CC12" s="22">
        <v>-87840.025000000023</v>
      </c>
      <c r="CD12" s="58">
        <v>-7411.4621000000006</v>
      </c>
      <c r="CE12" s="58">
        <v>-942.21969999999976</v>
      </c>
      <c r="CF12" s="58">
        <v>29712.659200000006</v>
      </c>
      <c r="CG12" s="58">
        <v>2348.5763999999999</v>
      </c>
      <c r="CH12" s="22">
        <v>23707.553800000002</v>
      </c>
      <c r="CI12" s="58">
        <v>-11209.3902</v>
      </c>
      <c r="CJ12" s="58">
        <v>-1610.444400000001</v>
      </c>
      <c r="CK12" s="58">
        <v>-15486.9118</v>
      </c>
      <c r="CL12" s="58">
        <v>-16578.994499999993</v>
      </c>
      <c r="CM12" s="22">
        <v>-44885.74089999999</v>
      </c>
      <c r="CN12" s="58">
        <v>-5491.9790999999996</v>
      </c>
      <c r="CO12" s="58">
        <v>-12461.386299999996</v>
      </c>
      <c r="CP12" s="58">
        <v>1028.6956999999998</v>
      </c>
      <c r="CQ12" s="58">
        <v>-1691.2191999999975</v>
      </c>
      <c r="CR12" s="22">
        <v>-18615.888899999991</v>
      </c>
      <c r="CS12" s="58">
        <v>-623.32140000000084</v>
      </c>
      <c r="CT12" s="58">
        <v>7134.4996999999976</v>
      </c>
      <c r="CU12" s="58">
        <v>1838.3883000000017</v>
      </c>
      <c r="CV12" s="58">
        <v>-13664.559400000002</v>
      </c>
      <c r="CW12" s="22">
        <v>-5314.9928000000036</v>
      </c>
      <c r="CX12" s="58">
        <v>3618.3985999999982</v>
      </c>
      <c r="CY12" s="58">
        <v>3916.846</v>
      </c>
      <c r="CZ12" s="58">
        <v>2650.9154999999987</v>
      </c>
      <c r="DA12" s="58">
        <v>11031.4622</v>
      </c>
      <c r="DB12" s="22">
        <v>21217.622299999995</v>
      </c>
      <c r="DC12" s="58">
        <v>1702.4560000000006</v>
      </c>
      <c r="DD12" s="58">
        <v>8387.5465000000022</v>
      </c>
      <c r="DE12" s="58">
        <v>13840.931499999997</v>
      </c>
      <c r="DF12" s="58">
        <v>-5480.0608000000011</v>
      </c>
      <c r="DG12" s="22">
        <v>18450.873200000002</v>
      </c>
      <c r="DH12" s="58">
        <v>-391.02350000000081</v>
      </c>
      <c r="DI12" s="58">
        <v>-11203.195400000002</v>
      </c>
      <c r="DJ12" s="58">
        <v>568.04859999999928</v>
      </c>
      <c r="DK12" s="58">
        <v>-74106.129300000001</v>
      </c>
      <c r="DL12" s="22">
        <v>-85132.299599999998</v>
      </c>
      <c r="DM12" s="58">
        <v>-23893.609199999992</v>
      </c>
    </row>
    <row r="13" spans="1:117" ht="15" customHeight="1" x14ac:dyDescent="0.3">
      <c r="A13" s="71">
        <v>203</v>
      </c>
      <c r="B13" s="72" t="s">
        <v>15</v>
      </c>
      <c r="C13" s="1" t="s">
        <v>0</v>
      </c>
      <c r="D13" s="1" t="s">
        <v>0</v>
      </c>
      <c r="E13" s="1" t="s">
        <v>0</v>
      </c>
      <c r="F13" s="1" t="s">
        <v>0</v>
      </c>
      <c r="G13" s="1" t="s">
        <v>0</v>
      </c>
      <c r="H13" s="1" t="s">
        <v>0</v>
      </c>
      <c r="I13" s="1" t="s">
        <v>0</v>
      </c>
      <c r="J13" s="56">
        <v>249.77068714999999</v>
      </c>
      <c r="K13" s="56">
        <v>276.57571676999999</v>
      </c>
      <c r="L13" s="58">
        <v>56.952899101</v>
      </c>
      <c r="M13" s="58">
        <v>38.019887462</v>
      </c>
      <c r="N13" s="58">
        <v>619.62261462000004</v>
      </c>
      <c r="O13" s="58">
        <v>564.96</v>
      </c>
      <c r="P13" s="22">
        <v>1279.5554012</v>
      </c>
      <c r="Q13" s="58">
        <v>1096.5585059</v>
      </c>
      <c r="R13" s="58">
        <v>12169.532579999999</v>
      </c>
      <c r="S13" s="58">
        <v>1619.3630212999999</v>
      </c>
      <c r="T13" s="58">
        <v>146.79447200000001</v>
      </c>
      <c r="U13" s="22">
        <v>15032.248578999999</v>
      </c>
      <c r="V13" s="58">
        <v>-5589.3921325000001</v>
      </c>
      <c r="W13" s="58">
        <v>67000.328490999993</v>
      </c>
      <c r="X13" s="58">
        <v>-2059.1128228999996</v>
      </c>
      <c r="Y13" s="58">
        <v>149877.56372999999</v>
      </c>
      <c r="Z13" s="22">
        <v>209229.38727000001</v>
      </c>
      <c r="AA13" s="58">
        <v>-72.196970399999998</v>
      </c>
      <c r="AB13" s="58">
        <v>10801.732823</v>
      </c>
      <c r="AC13" s="58">
        <v>8225.8688999999995</v>
      </c>
      <c r="AD13" s="58">
        <v>15902.227000000001</v>
      </c>
      <c r="AE13" s="22">
        <v>34857.631753000001</v>
      </c>
      <c r="AF13" s="58">
        <v>27270.070500000002</v>
      </c>
      <c r="AG13" s="58">
        <v>4806.7821999999996</v>
      </c>
      <c r="AH13" s="58">
        <v>5868.6664000000001</v>
      </c>
      <c r="AI13" s="58">
        <v>7733.5204999999996</v>
      </c>
      <c r="AJ13" s="22">
        <v>45679.039600000004</v>
      </c>
      <c r="AK13" s="58">
        <v>26300.106217</v>
      </c>
      <c r="AL13" s="58">
        <v>-5009.7380999999987</v>
      </c>
      <c r="AM13" s="58">
        <v>6838.3002999999999</v>
      </c>
      <c r="AN13" s="58">
        <v>-3915.1685999999991</v>
      </c>
      <c r="AO13" s="22">
        <v>24213.499817000004</v>
      </c>
      <c r="AP13" s="58">
        <v>17042.303000000004</v>
      </c>
      <c r="AQ13" s="58">
        <v>-1331.6957000000007</v>
      </c>
      <c r="AR13" s="58">
        <v>14456.218500000001</v>
      </c>
      <c r="AS13" s="58">
        <v>16431.436700000002</v>
      </c>
      <c r="AT13" s="22">
        <v>46598.262500000012</v>
      </c>
      <c r="AU13" s="58">
        <v>12692.248300000001</v>
      </c>
      <c r="AV13" s="58">
        <v>12205.3153</v>
      </c>
      <c r="AW13" s="58">
        <v>-25316.2127</v>
      </c>
      <c r="AX13" s="58">
        <v>8450.0481999999993</v>
      </c>
      <c r="AY13" s="22">
        <v>8031.3991000000005</v>
      </c>
      <c r="AZ13" s="59">
        <v>21768.316400000003</v>
      </c>
      <c r="BA13" s="59">
        <v>17525.611499999999</v>
      </c>
      <c r="BB13" s="59">
        <v>-931.39960000000019</v>
      </c>
      <c r="BC13" s="59">
        <v>5215.8099000000002</v>
      </c>
      <c r="BD13" s="22">
        <v>43578.338199999991</v>
      </c>
      <c r="BE13" s="59">
        <v>8582.8079000000016</v>
      </c>
      <c r="BF13" s="59">
        <v>11679.239200000002</v>
      </c>
      <c r="BG13" s="59">
        <v>18877.343900000003</v>
      </c>
      <c r="BH13" s="59">
        <v>12822.452700000003</v>
      </c>
      <c r="BI13" s="60">
        <v>51961.84369999999</v>
      </c>
      <c r="BJ13" s="58">
        <v>2732.6252000000009</v>
      </c>
      <c r="BK13" s="58">
        <v>157.79470000000015</v>
      </c>
      <c r="BL13" s="58">
        <v>13931.3593</v>
      </c>
      <c r="BM13" s="58">
        <v>-149.2764</v>
      </c>
      <c r="BN13" s="22">
        <v>16672.502800000002</v>
      </c>
      <c r="BO13" s="58">
        <v>1917.5967000000001</v>
      </c>
      <c r="BP13" s="58">
        <v>37634.305400000005</v>
      </c>
      <c r="BQ13" s="58">
        <v>26085.264099999997</v>
      </c>
      <c r="BR13" s="58">
        <v>21904.149100000006</v>
      </c>
      <c r="BS13" s="22">
        <v>87541.315300000017</v>
      </c>
      <c r="BT13" s="58">
        <v>-22163.481100000001</v>
      </c>
      <c r="BU13" s="58">
        <v>23976.094200000003</v>
      </c>
      <c r="BV13" s="58">
        <v>27809.877700000005</v>
      </c>
      <c r="BW13" s="58">
        <v>102055.73280000001</v>
      </c>
      <c r="BX13" s="22">
        <v>131678.22360000003</v>
      </c>
      <c r="BY13" s="58">
        <v>802.29470000000003</v>
      </c>
      <c r="BZ13" s="58">
        <v>81369.707200000019</v>
      </c>
      <c r="CA13" s="58">
        <v>6585.403199999997</v>
      </c>
      <c r="CB13" s="58">
        <v>-11061.421199999997</v>
      </c>
      <c r="CC13" s="22">
        <v>77695.983900000021</v>
      </c>
      <c r="CD13" s="58">
        <v>-11579.361999999997</v>
      </c>
      <c r="CE13" s="58">
        <v>13818.7567</v>
      </c>
      <c r="CF13" s="58">
        <v>13156.358699999997</v>
      </c>
      <c r="CG13" s="58">
        <v>2884.4250999999995</v>
      </c>
      <c r="CH13" s="22">
        <v>18280.178499999998</v>
      </c>
      <c r="CI13" s="58">
        <v>-2845.2763</v>
      </c>
      <c r="CJ13" s="58">
        <v>282.26979999999969</v>
      </c>
      <c r="CK13" s="58">
        <v>5861.3076000000001</v>
      </c>
      <c r="CL13" s="58">
        <v>-9638.3733000000011</v>
      </c>
      <c r="CM13" s="22">
        <v>-6340.0722000000014</v>
      </c>
      <c r="CN13" s="58">
        <v>13626.141900000001</v>
      </c>
      <c r="CO13" s="58">
        <v>30655.331500000008</v>
      </c>
      <c r="CP13" s="58">
        <v>35639.381500000003</v>
      </c>
      <c r="CQ13" s="58">
        <v>852.09639999999843</v>
      </c>
      <c r="CR13" s="22">
        <v>80772.951300000001</v>
      </c>
      <c r="CS13" s="58">
        <v>5583.9481999999998</v>
      </c>
      <c r="CT13" s="58">
        <v>25827.915000000001</v>
      </c>
      <c r="CU13" s="58">
        <v>24322.174600000009</v>
      </c>
      <c r="CV13" s="58">
        <v>29207.919699999988</v>
      </c>
      <c r="CW13" s="22">
        <v>84941.95749999999</v>
      </c>
      <c r="CX13" s="58">
        <v>-8221.1020999999982</v>
      </c>
      <c r="CY13" s="58">
        <v>55382.12999999999</v>
      </c>
      <c r="CZ13" s="58">
        <v>12322.492700000003</v>
      </c>
      <c r="DA13" s="58">
        <v>-44752.4637</v>
      </c>
      <c r="DB13" s="22">
        <v>14731.056899999996</v>
      </c>
      <c r="DC13" s="58">
        <v>40795.849800000011</v>
      </c>
      <c r="DD13" s="58">
        <v>8803.992400000001</v>
      </c>
      <c r="DE13" s="58">
        <v>8736.8798000000024</v>
      </c>
      <c r="DF13" s="58">
        <v>-43542.480599999995</v>
      </c>
      <c r="DG13" s="22">
        <v>14794.241400000021</v>
      </c>
      <c r="DH13" s="58">
        <v>42956.025199999989</v>
      </c>
      <c r="DI13" s="58">
        <v>38255.73309999999</v>
      </c>
      <c r="DJ13" s="58">
        <v>7020.7312000000011</v>
      </c>
      <c r="DK13" s="58">
        <v>-26610.975599999998</v>
      </c>
      <c r="DL13" s="22">
        <v>61621.513899999984</v>
      </c>
      <c r="DM13" s="58">
        <v>3211.0093999999999</v>
      </c>
    </row>
    <row r="14" spans="1:117" ht="15" customHeight="1" x14ac:dyDescent="0.3">
      <c r="A14" s="71">
        <v>208</v>
      </c>
      <c r="B14" s="72" t="s">
        <v>16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0</v>
      </c>
      <c r="H14" s="1" t="s">
        <v>0</v>
      </c>
      <c r="I14" s="1" t="s">
        <v>0</v>
      </c>
      <c r="J14" s="1" t="s">
        <v>0</v>
      </c>
      <c r="K14" s="1" t="s">
        <v>0</v>
      </c>
      <c r="L14" s="58" t="s">
        <v>0</v>
      </c>
      <c r="M14" s="58" t="s">
        <v>0</v>
      </c>
      <c r="N14" s="58">
        <v>318.97615472000001</v>
      </c>
      <c r="O14" s="58" t="s">
        <v>0</v>
      </c>
      <c r="P14" s="22">
        <v>318.97615472000001</v>
      </c>
      <c r="Q14" s="58">
        <v>6656.6904795999999</v>
      </c>
      <c r="R14" s="58">
        <v>3542.2622200000001</v>
      </c>
      <c r="S14" s="58">
        <v>273.60356999999999</v>
      </c>
      <c r="T14" s="58">
        <v>31529.344089999999</v>
      </c>
      <c r="U14" s="22">
        <v>42001.90036</v>
      </c>
      <c r="V14" s="58">
        <v>130928.04458999999</v>
      </c>
      <c r="W14" s="58">
        <v>1862.3859652000001</v>
      </c>
      <c r="X14" s="58">
        <v>5861.2881945000008</v>
      </c>
      <c r="Y14" s="58">
        <v>6279.7297799999988</v>
      </c>
      <c r="Z14" s="22">
        <v>144931.44852999999</v>
      </c>
      <c r="AA14" s="58">
        <v>130.399</v>
      </c>
      <c r="AB14" s="58">
        <v>107.19799999999999</v>
      </c>
      <c r="AC14" s="58">
        <v>3.0430999999999999</v>
      </c>
      <c r="AD14" s="58">
        <v>15.637</v>
      </c>
      <c r="AE14" s="22">
        <v>256.27710000000002</v>
      </c>
      <c r="AF14" s="58">
        <v>39.326300000000003</v>
      </c>
      <c r="AG14" s="58">
        <v>-556.68430000000001</v>
      </c>
      <c r="AH14" s="58">
        <v>47.512599999999999</v>
      </c>
      <c r="AI14" s="58">
        <v>42.528599999999997</v>
      </c>
      <c r="AJ14" s="22">
        <v>-427.31679999999994</v>
      </c>
      <c r="AK14" s="58">
        <v>48.716200000000001</v>
      </c>
      <c r="AL14" s="58">
        <v>73.964200000000005</v>
      </c>
      <c r="AM14" s="58">
        <v>-135.59099999999998</v>
      </c>
      <c r="AN14" s="58">
        <v>30.977700000000002</v>
      </c>
      <c r="AO14" s="22">
        <v>18.067100000000028</v>
      </c>
      <c r="AP14" s="58">
        <v>-17.0045</v>
      </c>
      <c r="AQ14" s="58">
        <v>40.055199999999999</v>
      </c>
      <c r="AR14" s="58">
        <v>5071.875</v>
      </c>
      <c r="AS14" s="58">
        <v>-2590.5567999999998</v>
      </c>
      <c r="AT14" s="22">
        <v>2504.3688999999999</v>
      </c>
      <c r="AU14" s="58">
        <v>1584.9708999999998</v>
      </c>
      <c r="AV14" s="58">
        <v>1586.7011</v>
      </c>
      <c r="AW14" s="58">
        <v>1641.3321999999998</v>
      </c>
      <c r="AX14" s="58">
        <v>1745.1106999999997</v>
      </c>
      <c r="AY14" s="22">
        <v>6558.1148999999987</v>
      </c>
      <c r="AZ14" s="59">
        <v>18.881200000000003</v>
      </c>
      <c r="BA14" s="59">
        <v>3757.6529000000005</v>
      </c>
      <c r="BB14" s="59">
        <v>2299.1818000000003</v>
      </c>
      <c r="BC14" s="59">
        <v>3496.6559000000002</v>
      </c>
      <c r="BD14" s="22">
        <v>9572.371799999999</v>
      </c>
      <c r="BE14" s="59">
        <v>539.92939999999999</v>
      </c>
      <c r="BF14" s="59">
        <v>4819.0242000000007</v>
      </c>
      <c r="BG14" s="59">
        <v>3957.9008000000003</v>
      </c>
      <c r="BH14" s="59">
        <v>3413.3287</v>
      </c>
      <c r="BI14" s="60">
        <v>12730.1831</v>
      </c>
      <c r="BJ14" s="58">
        <v>18999.270799999998</v>
      </c>
      <c r="BK14" s="58">
        <v>737.1296000000001</v>
      </c>
      <c r="BL14" s="58">
        <v>3246.0258000000003</v>
      </c>
      <c r="BM14" s="58">
        <v>-10840.8806</v>
      </c>
      <c r="BN14" s="22">
        <v>12141.545600000001</v>
      </c>
      <c r="BO14" s="58">
        <v>3409.3007000000002</v>
      </c>
      <c r="BP14" s="58">
        <v>-9001.2919000000002</v>
      </c>
      <c r="BQ14" s="58">
        <v>10615.566699999999</v>
      </c>
      <c r="BR14" s="58">
        <v>-12306.148499999999</v>
      </c>
      <c r="BS14" s="22">
        <v>-7282.5730000000003</v>
      </c>
      <c r="BT14" s="58">
        <v>4100.5992999999999</v>
      </c>
      <c r="BU14" s="58">
        <v>-8672.1129999999994</v>
      </c>
      <c r="BV14" s="58">
        <v>8351.3346999999994</v>
      </c>
      <c r="BW14" s="58">
        <v>-8236.9034999999985</v>
      </c>
      <c r="BX14" s="22">
        <v>-4457.0824999999986</v>
      </c>
      <c r="BY14" s="58">
        <v>12787.498900000002</v>
      </c>
      <c r="BZ14" s="58">
        <v>-3566.9278000000004</v>
      </c>
      <c r="CA14" s="58">
        <v>7565.099400000001</v>
      </c>
      <c r="CB14" s="58">
        <v>-1536.8588999999995</v>
      </c>
      <c r="CC14" s="22">
        <v>15248.811600000001</v>
      </c>
      <c r="CD14" s="58">
        <v>11031.457799999998</v>
      </c>
      <c r="CE14" s="58">
        <v>-7449.0228999999999</v>
      </c>
      <c r="CF14" s="58">
        <v>14701.795900000001</v>
      </c>
      <c r="CG14" s="58">
        <v>-15529.858399999999</v>
      </c>
      <c r="CH14" s="22">
        <v>2754.3723999999984</v>
      </c>
      <c r="CI14" s="58">
        <v>14623.183800000001</v>
      </c>
      <c r="CJ14" s="58">
        <v>7931.9301000000005</v>
      </c>
      <c r="CK14" s="58">
        <v>-3868.973300000001</v>
      </c>
      <c r="CL14" s="58">
        <v>11309.516799999999</v>
      </c>
      <c r="CM14" s="22">
        <v>29995.657399999996</v>
      </c>
      <c r="CN14" s="58">
        <v>10564.3251</v>
      </c>
      <c r="CO14" s="58">
        <v>-26892.089899999999</v>
      </c>
      <c r="CP14" s="58">
        <v>9675.8184999999994</v>
      </c>
      <c r="CQ14" s="58">
        <v>8782.1039999999994</v>
      </c>
      <c r="CR14" s="22">
        <v>2130.1576999999997</v>
      </c>
      <c r="CS14" s="58">
        <v>8735.3688000000002</v>
      </c>
      <c r="CT14" s="58">
        <v>9721.3730999999989</v>
      </c>
      <c r="CU14" s="58">
        <v>9474.7032999999992</v>
      </c>
      <c r="CV14" s="58">
        <v>-10178.5054</v>
      </c>
      <c r="CW14" s="22">
        <v>17752.9398</v>
      </c>
      <c r="CX14" s="58">
        <v>14089.130800000001</v>
      </c>
      <c r="CY14" s="58">
        <v>5728.3155999999999</v>
      </c>
      <c r="CZ14" s="58">
        <v>17169.6188</v>
      </c>
      <c r="DA14" s="58">
        <v>-15762.929400000005</v>
      </c>
      <c r="DB14" s="22">
        <v>21224.135799999993</v>
      </c>
      <c r="DC14" s="58">
        <v>11284.980500000003</v>
      </c>
      <c r="DD14" s="58">
        <v>-11713.409099999999</v>
      </c>
      <c r="DE14" s="58">
        <v>-4011.8841000000002</v>
      </c>
      <c r="DF14" s="58">
        <v>531.81729999999982</v>
      </c>
      <c r="DG14" s="22">
        <v>-3908.4953999999962</v>
      </c>
      <c r="DH14" s="58">
        <v>2332.5606000000002</v>
      </c>
      <c r="DI14" s="58">
        <v>1297.6123999999979</v>
      </c>
      <c r="DJ14" s="58">
        <v>20841.054300000003</v>
      </c>
      <c r="DK14" s="58">
        <v>-4247.299</v>
      </c>
      <c r="DL14" s="22">
        <v>20223.928300000003</v>
      </c>
      <c r="DM14" s="58">
        <v>-3137.3833000000004</v>
      </c>
    </row>
    <row r="15" spans="1:117" ht="15" x14ac:dyDescent="0.3">
      <c r="A15" s="71">
        <v>233</v>
      </c>
      <c r="B15" s="72" t="s">
        <v>17</v>
      </c>
      <c r="C15" s="1" t="s">
        <v>0</v>
      </c>
      <c r="D15" s="1" t="s">
        <v>0</v>
      </c>
      <c r="E15" s="1" t="s">
        <v>0</v>
      </c>
      <c r="F15" s="1" t="s">
        <v>0</v>
      </c>
      <c r="G15" s="1" t="s">
        <v>0</v>
      </c>
      <c r="H15" s="1" t="s">
        <v>0</v>
      </c>
      <c r="I15" s="1" t="s">
        <v>0</v>
      </c>
      <c r="J15" s="1" t="s">
        <v>0</v>
      </c>
      <c r="K15" s="1" t="s">
        <v>0</v>
      </c>
      <c r="L15" s="58" t="s">
        <v>0</v>
      </c>
      <c r="M15" s="58" t="s">
        <v>0</v>
      </c>
      <c r="N15" s="58" t="s">
        <v>0</v>
      </c>
      <c r="O15" s="58" t="s">
        <v>0</v>
      </c>
      <c r="P15" s="22" t="s">
        <v>0</v>
      </c>
      <c r="Q15" s="58" t="s">
        <v>0</v>
      </c>
      <c r="R15" s="58" t="s">
        <v>0</v>
      </c>
      <c r="S15" s="58" t="s">
        <v>0</v>
      </c>
      <c r="T15" s="58" t="s">
        <v>0</v>
      </c>
      <c r="U15" s="22" t="s">
        <v>0</v>
      </c>
      <c r="V15" s="58">
        <v>400</v>
      </c>
      <c r="W15" s="58">
        <v>4684.6429102223365</v>
      </c>
      <c r="X15" s="58">
        <v>1199.3816944499931</v>
      </c>
      <c r="Y15" s="58">
        <v>1346.9038437421389</v>
      </c>
      <c r="Z15" s="22">
        <v>7630.9284484144682</v>
      </c>
      <c r="AA15" s="58">
        <v>1265.3826544000001</v>
      </c>
      <c r="AB15" s="58">
        <v>1340.5517992</v>
      </c>
      <c r="AC15" s="58">
        <v>1242.7833482999999</v>
      </c>
      <c r="AD15" s="58">
        <v>1201.0903827999998</v>
      </c>
      <c r="AE15" s="22">
        <v>5049.8081847000003</v>
      </c>
      <c r="AF15" s="58">
        <v>3895.3722637000001</v>
      </c>
      <c r="AG15" s="58">
        <v>2000.1256421000001</v>
      </c>
      <c r="AH15" s="58">
        <v>60.973799999999997</v>
      </c>
      <c r="AI15" s="58">
        <v>2118.4313000000002</v>
      </c>
      <c r="AJ15" s="22">
        <v>8074.9030058000008</v>
      </c>
      <c r="AK15" s="58">
        <v>21.9392</v>
      </c>
      <c r="AL15" s="58">
        <v>-127.69980000000001</v>
      </c>
      <c r="AM15" s="58">
        <v>14.1403</v>
      </c>
      <c r="AN15" s="58">
        <v>39.751599999999996</v>
      </c>
      <c r="AO15" s="22">
        <v>-51.868700000000018</v>
      </c>
      <c r="AP15" s="58">
        <v>-92.394199999999998</v>
      </c>
      <c r="AQ15" s="58">
        <v>-94.250900000000001</v>
      </c>
      <c r="AR15" s="58">
        <v>2335.0637000000002</v>
      </c>
      <c r="AS15" s="58">
        <v>-2480.8705</v>
      </c>
      <c r="AT15" s="22">
        <v>-332.45190000000002</v>
      </c>
      <c r="AU15" s="58">
        <v>-11.0395</v>
      </c>
      <c r="AV15" s="58">
        <v>86.977100000000007</v>
      </c>
      <c r="AW15" s="58">
        <v>142.51300000000001</v>
      </c>
      <c r="AX15" s="58">
        <v>167.01259999999996</v>
      </c>
      <c r="AY15" s="22">
        <v>385.46319999999997</v>
      </c>
      <c r="AZ15" s="59">
        <v>95.376300000000029</v>
      </c>
      <c r="BA15" s="59">
        <v>-894.94869999999992</v>
      </c>
      <c r="BB15" s="59">
        <v>776.19550000000004</v>
      </c>
      <c r="BC15" s="59">
        <v>505.58980000000014</v>
      </c>
      <c r="BD15" s="22">
        <v>482.2129000000001</v>
      </c>
      <c r="BE15" s="59">
        <v>944.09439999999995</v>
      </c>
      <c r="BF15" s="59">
        <v>242.92809999999997</v>
      </c>
      <c r="BG15" s="59">
        <v>990.10599999999988</v>
      </c>
      <c r="BH15" s="59">
        <v>1889.2772000000004</v>
      </c>
      <c r="BI15" s="60">
        <v>4066.4057000000003</v>
      </c>
      <c r="BJ15" s="58">
        <v>2074.7105999999999</v>
      </c>
      <c r="BK15" s="58">
        <v>2401.9247999999998</v>
      </c>
      <c r="BL15" s="58">
        <v>388.85459999999978</v>
      </c>
      <c r="BM15" s="58">
        <v>8338.438900000001</v>
      </c>
      <c r="BN15" s="22">
        <v>13203.928900000001</v>
      </c>
      <c r="BO15" s="58">
        <v>3559.2096000000001</v>
      </c>
      <c r="BP15" s="58">
        <v>4938.0609000000013</v>
      </c>
      <c r="BQ15" s="58">
        <v>6060.0991000000004</v>
      </c>
      <c r="BR15" s="58">
        <v>5156.8652000000011</v>
      </c>
      <c r="BS15" s="22">
        <v>19714.234800000002</v>
      </c>
      <c r="BT15" s="58">
        <v>1831.4474</v>
      </c>
      <c r="BU15" s="58">
        <v>4243.1456999999991</v>
      </c>
      <c r="BV15" s="58">
        <v>1438.5110999999999</v>
      </c>
      <c r="BW15" s="58">
        <v>13013.159899999999</v>
      </c>
      <c r="BX15" s="22">
        <v>20526.264099999997</v>
      </c>
      <c r="BY15" s="58">
        <v>5796.1706999999997</v>
      </c>
      <c r="BZ15" s="58">
        <v>5594.0247000000008</v>
      </c>
      <c r="CA15" s="58">
        <v>-1173.8653999999999</v>
      </c>
      <c r="CB15" s="58">
        <v>5155.0625999999993</v>
      </c>
      <c r="CC15" s="22">
        <v>15371.392599999999</v>
      </c>
      <c r="CD15" s="58">
        <v>3303.9985999999994</v>
      </c>
      <c r="CE15" s="58">
        <v>5842.4379000000017</v>
      </c>
      <c r="CF15" s="58">
        <v>-8184.7028</v>
      </c>
      <c r="CG15" s="58">
        <v>2917.465099999999</v>
      </c>
      <c r="CH15" s="22">
        <v>3879.1988000000006</v>
      </c>
      <c r="CI15" s="58">
        <v>303.66550000000012</v>
      </c>
      <c r="CJ15" s="58">
        <v>1117.8465999999999</v>
      </c>
      <c r="CK15" s="58">
        <v>2348.1014999999998</v>
      </c>
      <c r="CL15" s="58">
        <v>3227.1378000000004</v>
      </c>
      <c r="CM15" s="22">
        <v>6996.7514000000001</v>
      </c>
      <c r="CN15" s="58">
        <v>2283.1046000000001</v>
      </c>
      <c r="CO15" s="58">
        <v>795.63619999999992</v>
      </c>
      <c r="CP15" s="58">
        <v>1160.3402000000001</v>
      </c>
      <c r="CQ15" s="58">
        <v>1042.9876000000002</v>
      </c>
      <c r="CR15" s="22">
        <v>5282.0686000000005</v>
      </c>
      <c r="CS15" s="58">
        <v>4904.7470000000012</v>
      </c>
      <c r="CT15" s="58">
        <v>5138.5873999999985</v>
      </c>
      <c r="CU15" s="58">
        <v>5693.0857999999998</v>
      </c>
      <c r="CV15" s="58">
        <v>4749.2238999999981</v>
      </c>
      <c r="CW15" s="22">
        <v>20485.644099999998</v>
      </c>
      <c r="CX15" s="58">
        <v>2048.0489000000002</v>
      </c>
      <c r="CY15" s="58">
        <v>4691.9279000000006</v>
      </c>
      <c r="CZ15" s="58">
        <v>4871.7789000000002</v>
      </c>
      <c r="DA15" s="58">
        <v>9205.076100000002</v>
      </c>
      <c r="DB15" s="22">
        <v>20816.831800000004</v>
      </c>
      <c r="DC15" s="58">
        <v>8389.6675000000014</v>
      </c>
      <c r="DD15" s="58">
        <v>9087.0123999999996</v>
      </c>
      <c r="DE15" s="58">
        <v>4403.5290999999997</v>
      </c>
      <c r="DF15" s="58">
        <v>4693.9415999999992</v>
      </c>
      <c r="DG15" s="22">
        <v>26574.150600000001</v>
      </c>
      <c r="DH15" s="58">
        <v>619.33659999999986</v>
      </c>
      <c r="DI15" s="58">
        <v>938.64439999999956</v>
      </c>
      <c r="DJ15" s="58">
        <v>266.52439999999996</v>
      </c>
      <c r="DK15" s="58">
        <v>883.05939999999987</v>
      </c>
      <c r="DL15" s="22">
        <v>2707.5647999999992</v>
      </c>
      <c r="DM15" s="58">
        <v>429.71119999999996</v>
      </c>
    </row>
    <row r="16" spans="1:117" ht="15" customHeight="1" x14ac:dyDescent="0.3">
      <c r="A16" s="71">
        <v>246</v>
      </c>
      <c r="B16" s="72" t="s">
        <v>18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58" t="s">
        <v>0</v>
      </c>
      <c r="M16" s="58" t="s">
        <v>0</v>
      </c>
      <c r="N16" s="58" t="s">
        <v>0</v>
      </c>
      <c r="O16" s="58" t="s">
        <v>0</v>
      </c>
      <c r="P16" s="22" t="s">
        <v>0</v>
      </c>
      <c r="Q16" s="58" t="s">
        <v>0</v>
      </c>
      <c r="R16" s="58" t="s">
        <v>0</v>
      </c>
      <c r="S16" s="58" t="s">
        <v>0</v>
      </c>
      <c r="T16" s="58" t="s">
        <v>0</v>
      </c>
      <c r="U16" s="22" t="s">
        <v>0</v>
      </c>
      <c r="V16" s="58" t="s">
        <v>0</v>
      </c>
      <c r="W16" s="58" t="s">
        <v>0</v>
      </c>
      <c r="X16" s="58" t="s">
        <v>0</v>
      </c>
      <c r="Y16" s="58" t="s">
        <v>0</v>
      </c>
      <c r="Z16" s="22" t="s">
        <v>0</v>
      </c>
      <c r="AA16" s="58" t="s">
        <v>0</v>
      </c>
      <c r="AB16" s="58" t="s">
        <v>0</v>
      </c>
      <c r="AC16" s="58" t="s">
        <v>0</v>
      </c>
      <c r="AD16" s="58" t="s">
        <v>0</v>
      </c>
      <c r="AE16" s="22" t="s">
        <v>0</v>
      </c>
      <c r="AF16" s="58" t="s">
        <v>0</v>
      </c>
      <c r="AG16" s="58" t="s">
        <v>0</v>
      </c>
      <c r="AH16" s="58" t="s">
        <v>0</v>
      </c>
      <c r="AI16" s="58" t="s">
        <v>0</v>
      </c>
      <c r="AJ16" s="22" t="s">
        <v>0</v>
      </c>
      <c r="AK16" s="58" t="s">
        <v>0</v>
      </c>
      <c r="AL16" s="58" t="s">
        <v>0</v>
      </c>
      <c r="AM16" s="58" t="s">
        <v>0</v>
      </c>
      <c r="AN16" s="58">
        <v>1533.3326999999999</v>
      </c>
      <c r="AO16" s="22">
        <v>1533.3326999999999</v>
      </c>
      <c r="AP16" s="58">
        <v>586.11699999999996</v>
      </c>
      <c r="AQ16" s="58">
        <v>117.4049</v>
      </c>
      <c r="AR16" s="58">
        <v>235.85040000000001</v>
      </c>
      <c r="AS16" s="58">
        <v>53.615200000000009</v>
      </c>
      <c r="AT16" s="22">
        <v>992.98749999999995</v>
      </c>
      <c r="AU16" s="58">
        <v>226.48160000000001</v>
      </c>
      <c r="AV16" s="58">
        <v>230.31709999999998</v>
      </c>
      <c r="AW16" s="58">
        <v>417.66050000000001</v>
      </c>
      <c r="AX16" s="58">
        <v>211.22459999999998</v>
      </c>
      <c r="AY16" s="22">
        <v>1085.6838</v>
      </c>
      <c r="AZ16" s="59">
        <v>443.5951</v>
      </c>
      <c r="BA16" s="59">
        <v>245.0154</v>
      </c>
      <c r="BB16" s="59">
        <v>258.47149999999999</v>
      </c>
      <c r="BC16" s="59">
        <v>288.77690000000001</v>
      </c>
      <c r="BD16" s="22">
        <v>1235.8588999999999</v>
      </c>
      <c r="BE16" s="59">
        <v>236.46259999999998</v>
      </c>
      <c r="BF16" s="59">
        <v>136.2396</v>
      </c>
      <c r="BG16" s="59">
        <v>179.0361</v>
      </c>
      <c r="BH16" s="59">
        <v>335.34590000000003</v>
      </c>
      <c r="BI16" s="60">
        <v>887.08420000000001</v>
      </c>
      <c r="BJ16" s="58">
        <v>225.74280000000002</v>
      </c>
      <c r="BK16" s="58">
        <v>121.21899999999999</v>
      </c>
      <c r="BL16" s="58">
        <v>17.714100000000002</v>
      </c>
      <c r="BM16" s="58">
        <v>-6.2532999999999994</v>
      </c>
      <c r="BN16" s="22">
        <v>358.42260000000005</v>
      </c>
      <c r="BO16" s="58">
        <v>25.884700000000002</v>
      </c>
      <c r="BP16" s="58">
        <v>-62.168999999999997</v>
      </c>
      <c r="BQ16" s="58">
        <v>-7.2158000000000078</v>
      </c>
      <c r="BR16" s="58">
        <v>349.82990000000001</v>
      </c>
      <c r="BS16" s="22">
        <v>306.32979999999998</v>
      </c>
      <c r="BT16" s="58">
        <v>166.15429999999998</v>
      </c>
      <c r="BU16" s="58">
        <v>23.746500000000001</v>
      </c>
      <c r="BV16" s="58">
        <v>-391.70490000000001</v>
      </c>
      <c r="BW16" s="58">
        <v>-234.02170000000007</v>
      </c>
      <c r="BX16" s="22">
        <v>-435.82580000000007</v>
      </c>
      <c r="BY16" s="58">
        <v>-210.67319999999995</v>
      </c>
      <c r="BZ16" s="58">
        <v>-172.00649999999999</v>
      </c>
      <c r="CA16" s="58">
        <v>359.92030000000005</v>
      </c>
      <c r="CB16" s="58">
        <v>76.274100000000004</v>
      </c>
      <c r="CC16" s="22">
        <v>53.514700000000147</v>
      </c>
      <c r="CD16" s="58">
        <v>349.16290000000004</v>
      </c>
      <c r="CE16" s="58">
        <v>537.74670000000003</v>
      </c>
      <c r="CF16" s="58">
        <v>341.52879999999999</v>
      </c>
      <c r="CG16" s="58">
        <v>964.45259999999996</v>
      </c>
      <c r="CH16" s="22">
        <v>2192.8910000000001</v>
      </c>
      <c r="CI16" s="58">
        <v>243.06659999999999</v>
      </c>
      <c r="CJ16" s="58">
        <v>-490.59969999999993</v>
      </c>
      <c r="CK16" s="58">
        <v>376.63</v>
      </c>
      <c r="CL16" s="58">
        <v>594.02329999999995</v>
      </c>
      <c r="CM16" s="22">
        <v>723.12020000000007</v>
      </c>
      <c r="CN16" s="58">
        <v>225.97420000000002</v>
      </c>
      <c r="CO16" s="58">
        <v>206.46040000000002</v>
      </c>
      <c r="CP16" s="58">
        <v>23.7209</v>
      </c>
      <c r="CQ16" s="58">
        <v>336.42529999999999</v>
      </c>
      <c r="CR16" s="22">
        <v>792.58080000000007</v>
      </c>
      <c r="CS16" s="58">
        <v>318.82310000000001</v>
      </c>
      <c r="CT16" s="58">
        <v>354.11379999999997</v>
      </c>
      <c r="CU16" s="58">
        <v>19.501600000000003</v>
      </c>
      <c r="CV16" s="58">
        <v>158.83350000000002</v>
      </c>
      <c r="CW16" s="22">
        <v>851.27199999999993</v>
      </c>
      <c r="CX16" s="58">
        <v>123.53870000000003</v>
      </c>
      <c r="CY16" s="58">
        <v>1.6958000000000175</v>
      </c>
      <c r="CZ16" s="58">
        <v>-44.688699999999997</v>
      </c>
      <c r="DA16" s="58">
        <v>200.34979999999999</v>
      </c>
      <c r="DB16" s="22">
        <v>280.89560000000006</v>
      </c>
      <c r="DC16" s="58">
        <v>-707.99440000000016</v>
      </c>
      <c r="DD16" s="58">
        <v>-1938.8185999999998</v>
      </c>
      <c r="DE16" s="58">
        <v>2448.7759999999998</v>
      </c>
      <c r="DF16" s="58">
        <v>-2016.3955000000003</v>
      </c>
      <c r="DG16" s="22">
        <v>-2214.4325000000008</v>
      </c>
      <c r="DH16" s="58">
        <v>10209.2678</v>
      </c>
      <c r="DI16" s="58">
        <v>3807.5349000000001</v>
      </c>
      <c r="DJ16" s="58">
        <v>688.30920000000003</v>
      </c>
      <c r="DK16" s="58">
        <v>619.60099999999989</v>
      </c>
      <c r="DL16" s="22">
        <v>15324.7129</v>
      </c>
      <c r="DM16" s="58">
        <v>908.03589999999997</v>
      </c>
    </row>
    <row r="17" spans="1:117" ht="15" customHeight="1" x14ac:dyDescent="0.3">
      <c r="A17" s="71">
        <v>250</v>
      </c>
      <c r="B17" s="72" t="s">
        <v>19</v>
      </c>
      <c r="C17" s="1" t="s">
        <v>0</v>
      </c>
      <c r="D17" s="1" t="s">
        <v>0</v>
      </c>
      <c r="E17" s="1" t="s">
        <v>0</v>
      </c>
      <c r="F17" s="1" t="s">
        <v>0</v>
      </c>
      <c r="G17" s="1" t="s">
        <v>0</v>
      </c>
      <c r="H17" s="1">
        <v>17391.679747999999</v>
      </c>
      <c r="I17" s="56">
        <v>6025.7279607999999</v>
      </c>
      <c r="J17" s="56">
        <v>16448.098513000001</v>
      </c>
      <c r="K17" s="56">
        <v>22592.907246999999</v>
      </c>
      <c r="L17" s="58">
        <v>2352.4739311999997</v>
      </c>
      <c r="M17" s="58">
        <v>2960.0402313</v>
      </c>
      <c r="N17" s="58">
        <v>4974.2280436000001</v>
      </c>
      <c r="O17" s="58">
        <v>3835.2071900000001</v>
      </c>
      <c r="P17" s="22">
        <v>14121.949396</v>
      </c>
      <c r="Q17" s="58">
        <v>1194.5100032999999</v>
      </c>
      <c r="R17" s="58">
        <v>1646.26955</v>
      </c>
      <c r="S17" s="58">
        <v>12695.810612000001</v>
      </c>
      <c r="T17" s="58">
        <v>143.10999704999995</v>
      </c>
      <c r="U17" s="22">
        <v>15679.700162000001</v>
      </c>
      <c r="V17" s="58">
        <v>10676.383451</v>
      </c>
      <c r="W17" s="58">
        <v>2384.5291638999997</v>
      </c>
      <c r="X17" s="58">
        <v>11337.905091999999</v>
      </c>
      <c r="Y17" s="58">
        <v>13085.621318</v>
      </c>
      <c r="Z17" s="22">
        <v>37484.439025</v>
      </c>
      <c r="AA17" s="58">
        <v>-27.882243643999999</v>
      </c>
      <c r="AB17" s="58">
        <v>5684.5143767</v>
      </c>
      <c r="AC17" s="58">
        <v>5481.6176999999998</v>
      </c>
      <c r="AD17" s="58">
        <v>-2958.5839000000001</v>
      </c>
      <c r="AE17" s="22">
        <v>8179.6659331000001</v>
      </c>
      <c r="AF17" s="58">
        <v>-250.79950000000005</v>
      </c>
      <c r="AG17" s="58">
        <v>-1004.109</v>
      </c>
      <c r="AH17" s="58">
        <v>553.24810000000002</v>
      </c>
      <c r="AI17" s="58">
        <v>12660.0501</v>
      </c>
      <c r="AJ17" s="22">
        <v>11958.3897</v>
      </c>
      <c r="AK17" s="58">
        <v>-864.57530359999919</v>
      </c>
      <c r="AL17" s="58">
        <v>-11677.159000000003</v>
      </c>
      <c r="AM17" s="58">
        <v>7374.9071791000006</v>
      </c>
      <c r="AN17" s="58">
        <v>-2653.3008569999997</v>
      </c>
      <c r="AO17" s="22">
        <v>-7820.1279815000016</v>
      </c>
      <c r="AP17" s="58">
        <v>7994.0806000000002</v>
      </c>
      <c r="AQ17" s="58">
        <v>-203.41800000000009</v>
      </c>
      <c r="AR17" s="58">
        <v>2154.9463000000005</v>
      </c>
      <c r="AS17" s="58">
        <v>-2592.5259000000005</v>
      </c>
      <c r="AT17" s="22">
        <v>7353.0830000000005</v>
      </c>
      <c r="AU17" s="58">
        <v>15404.260200000001</v>
      </c>
      <c r="AV17" s="58">
        <v>1259.3140000000001</v>
      </c>
      <c r="AW17" s="58">
        <v>2966.3317999999995</v>
      </c>
      <c r="AX17" s="58">
        <v>6233.9256999999998</v>
      </c>
      <c r="AY17" s="22">
        <v>25863.831699999999</v>
      </c>
      <c r="AZ17" s="59">
        <v>-3234.0901564709993</v>
      </c>
      <c r="BA17" s="59">
        <v>3285.6444613097005</v>
      </c>
      <c r="BB17" s="59">
        <v>4706.1982781287006</v>
      </c>
      <c r="BC17" s="59">
        <v>6417.7730899203998</v>
      </c>
      <c r="BD17" s="22">
        <v>11175.525672887801</v>
      </c>
      <c r="BE17" s="59">
        <v>3856.3082254675001</v>
      </c>
      <c r="BF17" s="59">
        <v>6531.5131929835006</v>
      </c>
      <c r="BG17" s="59">
        <v>5265.2929598815999</v>
      </c>
      <c r="BH17" s="59">
        <v>4489.9532182747998</v>
      </c>
      <c r="BI17" s="60">
        <v>20143.067596607401</v>
      </c>
      <c r="BJ17" s="58">
        <v>4135.2425643874994</v>
      </c>
      <c r="BK17" s="58">
        <v>6588.3690977478991</v>
      </c>
      <c r="BL17" s="58">
        <v>5986.3662802261997</v>
      </c>
      <c r="BM17" s="58">
        <v>5926.5055502962996</v>
      </c>
      <c r="BN17" s="22">
        <v>22636.483492657895</v>
      </c>
      <c r="BO17" s="58">
        <v>5240.2844000000005</v>
      </c>
      <c r="BP17" s="58">
        <v>7248.3837000000003</v>
      </c>
      <c r="BQ17" s="58">
        <v>6908.886199999999</v>
      </c>
      <c r="BR17" s="58">
        <v>-107714.51179999999</v>
      </c>
      <c r="BS17" s="22">
        <v>-88316.95749999999</v>
      </c>
      <c r="BT17" s="58">
        <v>13200.884900000001</v>
      </c>
      <c r="BU17" s="58">
        <v>2676.7828999999992</v>
      </c>
      <c r="BV17" s="58">
        <v>3879.8110000000006</v>
      </c>
      <c r="BW17" s="58">
        <v>1334.9354000000003</v>
      </c>
      <c r="BX17" s="22">
        <v>21092.414199999999</v>
      </c>
      <c r="BY17" s="58">
        <v>4490.0977999999986</v>
      </c>
      <c r="BZ17" s="58">
        <v>2516.8634000000002</v>
      </c>
      <c r="CA17" s="58">
        <v>16986.864299999997</v>
      </c>
      <c r="CB17" s="58">
        <v>3678.8364000000001</v>
      </c>
      <c r="CC17" s="22">
        <v>27672.661899999996</v>
      </c>
      <c r="CD17" s="58">
        <v>2124.7831999999999</v>
      </c>
      <c r="CE17" s="58">
        <v>3799.4709000000007</v>
      </c>
      <c r="CF17" s="58">
        <v>5670.3801000000003</v>
      </c>
      <c r="CG17" s="58">
        <v>8813.2332000000024</v>
      </c>
      <c r="CH17" s="22">
        <v>20407.867400000003</v>
      </c>
      <c r="CI17" s="58">
        <v>217.20419999999973</v>
      </c>
      <c r="CJ17" s="58">
        <v>1817.4111000000003</v>
      </c>
      <c r="CK17" s="58">
        <v>1436.6675000000002</v>
      </c>
      <c r="CL17" s="58">
        <v>8528.6014999999989</v>
      </c>
      <c r="CM17" s="22">
        <v>11999.884299999998</v>
      </c>
      <c r="CN17" s="58">
        <v>1468.4761000000005</v>
      </c>
      <c r="CO17" s="58">
        <v>186.29129999999964</v>
      </c>
      <c r="CP17" s="58">
        <v>14247.3441</v>
      </c>
      <c r="CQ17" s="58">
        <v>7338.1055999999999</v>
      </c>
      <c r="CR17" s="22">
        <v>23240.217100000002</v>
      </c>
      <c r="CS17" s="58">
        <v>-149.33999999999972</v>
      </c>
      <c r="CT17" s="58">
        <v>5384.4014000000016</v>
      </c>
      <c r="CU17" s="58">
        <v>3243.7684999999997</v>
      </c>
      <c r="CV17" s="58">
        <v>1839.4903000000006</v>
      </c>
      <c r="CW17" s="22">
        <v>10318.320200000002</v>
      </c>
      <c r="CX17" s="58">
        <v>5969.3606000000018</v>
      </c>
      <c r="CY17" s="58">
        <v>747.57090000000028</v>
      </c>
      <c r="CZ17" s="58">
        <v>3667.4045999999998</v>
      </c>
      <c r="DA17" s="58">
        <v>1964.0610000000001</v>
      </c>
      <c r="DB17" s="22">
        <v>12348.397100000002</v>
      </c>
      <c r="DC17" s="58">
        <v>1824.2644000000007</v>
      </c>
      <c r="DD17" s="58">
        <v>-1226.9261999999994</v>
      </c>
      <c r="DE17" s="58">
        <v>3602.4033000000004</v>
      </c>
      <c r="DF17" s="58">
        <v>6513.5636999999988</v>
      </c>
      <c r="DG17" s="22">
        <v>10713.305200000001</v>
      </c>
      <c r="DH17" s="58">
        <v>3216.4992000000007</v>
      </c>
      <c r="DI17" s="58">
        <v>2039.1333000000002</v>
      </c>
      <c r="DJ17" s="58">
        <v>-1124.0471</v>
      </c>
      <c r="DK17" s="58">
        <v>-1635.2336000000003</v>
      </c>
      <c r="DL17" s="22">
        <v>2496.3518000000004</v>
      </c>
      <c r="DM17" s="58">
        <v>368.02209999999934</v>
      </c>
    </row>
    <row r="18" spans="1:117" ht="15" customHeight="1" x14ac:dyDescent="0.3">
      <c r="A18" s="71">
        <v>276</v>
      </c>
      <c r="B18" s="72" t="s">
        <v>20</v>
      </c>
      <c r="C18" s="1" t="s">
        <v>0</v>
      </c>
      <c r="D18" s="1">
        <v>2081.4815364000001</v>
      </c>
      <c r="E18" s="1">
        <v>2102.467071</v>
      </c>
      <c r="F18" s="1">
        <v>2227.6398995999998</v>
      </c>
      <c r="G18" s="1">
        <v>3209.7660713999999</v>
      </c>
      <c r="H18" s="1">
        <v>13377.787084</v>
      </c>
      <c r="I18" s="56">
        <v>4475.3194457999998</v>
      </c>
      <c r="J18" s="56">
        <v>4624.2856232000004</v>
      </c>
      <c r="K18" s="56">
        <v>5513.9169621999999</v>
      </c>
      <c r="L18" s="58">
        <v>1135.0578305900001</v>
      </c>
      <c r="M18" s="58">
        <v>750.90214244000003</v>
      </c>
      <c r="N18" s="58">
        <v>1847.1628373000001</v>
      </c>
      <c r="O18" s="58">
        <v>2484.3607000000002</v>
      </c>
      <c r="P18" s="22">
        <v>6217.4835103000005</v>
      </c>
      <c r="Q18" s="58">
        <v>1919.563719</v>
      </c>
      <c r="R18" s="58">
        <v>889.0176798</v>
      </c>
      <c r="S18" s="58">
        <v>3253.0642111000002</v>
      </c>
      <c r="T18" s="58">
        <v>13411.044276000001</v>
      </c>
      <c r="U18" s="22">
        <v>19472.689886</v>
      </c>
      <c r="V18" s="58">
        <v>6058.0029045000001</v>
      </c>
      <c r="W18" s="58">
        <v>7379.7958531999993</v>
      </c>
      <c r="X18" s="58">
        <v>8808.4837528000007</v>
      </c>
      <c r="Y18" s="58">
        <v>29652.142836999999</v>
      </c>
      <c r="Z18" s="22">
        <v>51898.425347999997</v>
      </c>
      <c r="AA18" s="58">
        <v>12869.110978999999</v>
      </c>
      <c r="AB18" s="58">
        <v>15904.407608</v>
      </c>
      <c r="AC18" s="58">
        <v>4042.7199000000001</v>
      </c>
      <c r="AD18" s="58">
        <v>7774.3829999999998</v>
      </c>
      <c r="AE18" s="22">
        <v>40590.621486999997</v>
      </c>
      <c r="AF18" s="58">
        <v>4779.512099999999</v>
      </c>
      <c r="AG18" s="58">
        <v>3226.2051000000001</v>
      </c>
      <c r="AH18" s="58">
        <v>12944.3169</v>
      </c>
      <c r="AI18" s="58">
        <v>394.91640000000001</v>
      </c>
      <c r="AJ18" s="22">
        <v>21344.950499999995</v>
      </c>
      <c r="AK18" s="58">
        <v>8003.8257000000012</v>
      </c>
      <c r="AL18" s="58">
        <v>3054.5116000000007</v>
      </c>
      <c r="AM18" s="58">
        <v>-59.111399999999868</v>
      </c>
      <c r="AN18" s="58">
        <v>1848.7752999999996</v>
      </c>
      <c r="AO18" s="22">
        <v>12848.001200000002</v>
      </c>
      <c r="AP18" s="58">
        <v>6986.5780000000013</v>
      </c>
      <c r="AQ18" s="58">
        <v>7051.0197000000016</v>
      </c>
      <c r="AR18" s="58">
        <v>17759.522486894301</v>
      </c>
      <c r="AS18" s="58">
        <v>14773.6376301172</v>
      </c>
      <c r="AT18" s="22">
        <v>46570.757817011501</v>
      </c>
      <c r="AU18" s="58">
        <v>133007.8087236</v>
      </c>
      <c r="AV18" s="58">
        <v>3764.7376999999997</v>
      </c>
      <c r="AW18" s="58">
        <v>-2701.9120999999996</v>
      </c>
      <c r="AX18" s="58">
        <v>8334.9308000000019</v>
      </c>
      <c r="AY18" s="22">
        <v>142405.56512360001</v>
      </c>
      <c r="AZ18" s="59">
        <v>16865.789510636601</v>
      </c>
      <c r="BA18" s="59">
        <v>2454.1150039905997</v>
      </c>
      <c r="BB18" s="59">
        <v>2439.9670409794999</v>
      </c>
      <c r="BC18" s="59">
        <v>10167.497596370898</v>
      </c>
      <c r="BD18" s="22">
        <v>31927.3691519776</v>
      </c>
      <c r="BE18" s="59">
        <v>39.610885724700346</v>
      </c>
      <c r="BF18" s="59">
        <v>2219.3772663725999</v>
      </c>
      <c r="BG18" s="59">
        <v>-388.20447176190038</v>
      </c>
      <c r="BH18" s="59">
        <v>2316.1575031427001</v>
      </c>
      <c r="BI18" s="60">
        <v>4186.9411834780994</v>
      </c>
      <c r="BJ18" s="58">
        <v>3317.2605796362</v>
      </c>
      <c r="BK18" s="58">
        <v>3369.1366185404995</v>
      </c>
      <c r="BL18" s="58">
        <v>7997.8694664608001</v>
      </c>
      <c r="BM18" s="58">
        <v>-17293.2479115727</v>
      </c>
      <c r="BN18" s="22">
        <v>-2608.9812469351996</v>
      </c>
      <c r="BO18" s="58">
        <v>9183.7017000000014</v>
      </c>
      <c r="BP18" s="58">
        <v>3147.0224999999996</v>
      </c>
      <c r="BQ18" s="58">
        <v>3840.1157999999991</v>
      </c>
      <c r="BR18" s="58">
        <v>8144.7506000000003</v>
      </c>
      <c r="BS18" s="22">
        <v>24315.5906</v>
      </c>
      <c r="BT18" s="58">
        <v>5887.4430999999995</v>
      </c>
      <c r="BU18" s="58">
        <v>1712.7039000000004</v>
      </c>
      <c r="BV18" s="58">
        <v>-1839.4955000000009</v>
      </c>
      <c r="BW18" s="58">
        <v>-100268.36799999999</v>
      </c>
      <c r="BX18" s="22">
        <v>-94507.716499999995</v>
      </c>
      <c r="BY18" s="58">
        <v>14263.663700000006</v>
      </c>
      <c r="BZ18" s="58">
        <v>12731.647199999999</v>
      </c>
      <c r="CA18" s="58">
        <v>9568.670299999998</v>
      </c>
      <c r="CB18" s="58">
        <v>4563.1651000000011</v>
      </c>
      <c r="CC18" s="22">
        <v>41127.1463</v>
      </c>
      <c r="CD18" s="58">
        <v>10677.121400000004</v>
      </c>
      <c r="CE18" s="58">
        <v>6123.3679000000029</v>
      </c>
      <c r="CF18" s="58">
        <v>14919.356500000002</v>
      </c>
      <c r="CG18" s="58">
        <v>-7827.7552999999989</v>
      </c>
      <c r="CH18" s="22">
        <v>23892.090500000013</v>
      </c>
      <c r="CI18" s="58">
        <v>4731.2883999999995</v>
      </c>
      <c r="CJ18" s="58">
        <v>8091.2690000000002</v>
      </c>
      <c r="CK18" s="58">
        <v>8131.1972999999998</v>
      </c>
      <c r="CL18" s="58">
        <v>15582.404500000002</v>
      </c>
      <c r="CM18" s="22">
        <v>36536.159200000002</v>
      </c>
      <c r="CN18" s="58">
        <v>8344.1725999999999</v>
      </c>
      <c r="CO18" s="58">
        <v>9594.7897000000012</v>
      </c>
      <c r="CP18" s="58">
        <v>13280.245400000003</v>
      </c>
      <c r="CQ18" s="58">
        <v>6603.5237000000016</v>
      </c>
      <c r="CR18" s="22">
        <v>37822.731400000004</v>
      </c>
      <c r="CS18" s="58">
        <v>6977.0554999999995</v>
      </c>
      <c r="CT18" s="58">
        <v>8902.9403000000002</v>
      </c>
      <c r="CU18" s="58">
        <v>10022.375300000003</v>
      </c>
      <c r="CV18" s="58">
        <v>7877.3833999999988</v>
      </c>
      <c r="CW18" s="22">
        <v>33779.754500000003</v>
      </c>
      <c r="CX18" s="58">
        <v>1300.5453999999988</v>
      </c>
      <c r="CY18" s="58">
        <v>6587.1218999999992</v>
      </c>
      <c r="CZ18" s="58">
        <v>8505.8910999999971</v>
      </c>
      <c r="DA18" s="58">
        <v>9272.8920999999991</v>
      </c>
      <c r="DB18" s="22">
        <v>25666.450499999992</v>
      </c>
      <c r="DC18" s="58">
        <v>3549.7791000000011</v>
      </c>
      <c r="DD18" s="58">
        <v>4719.0920000000024</v>
      </c>
      <c r="DE18" s="58">
        <v>26975.699999999997</v>
      </c>
      <c r="DF18" s="58">
        <v>20928.171700000003</v>
      </c>
      <c r="DG18" s="22">
        <v>56172.742800000007</v>
      </c>
      <c r="DH18" s="58">
        <v>9231.7898999999998</v>
      </c>
      <c r="DI18" s="58">
        <v>15551.796399999999</v>
      </c>
      <c r="DJ18" s="58">
        <v>20882.837199999998</v>
      </c>
      <c r="DK18" s="58">
        <v>17140.258999999998</v>
      </c>
      <c r="DL18" s="22">
        <v>62806.682499999995</v>
      </c>
      <c r="DM18" s="58">
        <v>17011.114600000008</v>
      </c>
    </row>
    <row r="19" spans="1:117" ht="15" customHeight="1" x14ac:dyDescent="0.3">
      <c r="A19" s="71">
        <v>300</v>
      </c>
      <c r="B19" s="72" t="s">
        <v>21</v>
      </c>
      <c r="C19" s="1" t="s">
        <v>0</v>
      </c>
      <c r="D19" s="1" t="s">
        <v>0</v>
      </c>
      <c r="E19" s="1">
        <v>2050.6539505999999</v>
      </c>
      <c r="F19" s="1" t="s">
        <v>0</v>
      </c>
      <c r="G19" s="1" t="s">
        <v>0</v>
      </c>
      <c r="H19" s="1">
        <v>145.87661435000001</v>
      </c>
      <c r="I19" s="56">
        <v>19424.897126</v>
      </c>
      <c r="J19" s="56">
        <v>2434.4987219999998</v>
      </c>
      <c r="K19" s="56">
        <v>2384.0621053</v>
      </c>
      <c r="L19" s="58">
        <v>598.93601332000003</v>
      </c>
      <c r="M19" s="58">
        <v>394.42607365000003</v>
      </c>
      <c r="N19" s="58">
        <v>942.16926859</v>
      </c>
      <c r="O19" s="58">
        <v>1118.98324</v>
      </c>
      <c r="P19" s="22">
        <v>3054.5145955999997</v>
      </c>
      <c r="Q19" s="58">
        <v>521.75655801000005</v>
      </c>
      <c r="R19" s="58">
        <v>293.73845999999998</v>
      </c>
      <c r="S19" s="58">
        <v>627.83434999999997</v>
      </c>
      <c r="T19" s="58">
        <v>1064.0816752000001</v>
      </c>
      <c r="U19" s="22">
        <v>2507.4110432000002</v>
      </c>
      <c r="V19" s="58">
        <v>493.03296305000003</v>
      </c>
      <c r="W19" s="58">
        <v>272.07703980999997</v>
      </c>
      <c r="X19" s="58">
        <v>121.82167629</v>
      </c>
      <c r="Y19" s="58">
        <v>136.09610463999999</v>
      </c>
      <c r="Z19" s="22">
        <v>1023.0277838</v>
      </c>
      <c r="AA19" s="58">
        <v>-2399.5783167999998</v>
      </c>
      <c r="AB19" s="58">
        <v>-225.87494219999999</v>
      </c>
      <c r="AC19" s="58">
        <v>497.78149999999999</v>
      </c>
      <c r="AD19" s="58">
        <v>277.25209999999998</v>
      </c>
      <c r="AE19" s="22">
        <v>-1850.4196589999999</v>
      </c>
      <c r="AF19" s="58">
        <v>812.64679999999998</v>
      </c>
      <c r="AG19" s="58">
        <v>172.56890000000001</v>
      </c>
      <c r="AH19" s="58">
        <v>246.03290000000001</v>
      </c>
      <c r="AI19" s="58">
        <v>290.37439999999998</v>
      </c>
      <c r="AJ19" s="22">
        <v>1521.6229999999998</v>
      </c>
      <c r="AK19" s="58">
        <v>1206.8631999999998</v>
      </c>
      <c r="AL19" s="58">
        <v>1148.3832000000002</v>
      </c>
      <c r="AM19" s="58">
        <v>1106.2847000000002</v>
      </c>
      <c r="AN19" s="58">
        <v>1023.8077000000001</v>
      </c>
      <c r="AO19" s="22">
        <v>4485.3388000000004</v>
      </c>
      <c r="AP19" s="58">
        <v>-179.56849999999994</v>
      </c>
      <c r="AQ19" s="58">
        <v>798.12789999999995</v>
      </c>
      <c r="AR19" s="58">
        <v>1006.8926</v>
      </c>
      <c r="AS19" s="58">
        <v>-440.62729999999999</v>
      </c>
      <c r="AT19" s="22">
        <v>1184.8247000000001</v>
      </c>
      <c r="AU19" s="58">
        <v>-707.07150000000001</v>
      </c>
      <c r="AV19" s="58">
        <v>431.98399999999998</v>
      </c>
      <c r="AW19" s="58">
        <v>29.893300000000004</v>
      </c>
      <c r="AX19" s="58">
        <v>423.06559999999996</v>
      </c>
      <c r="AY19" s="22">
        <v>177.87139999999994</v>
      </c>
      <c r="AZ19" s="59">
        <v>-749.52923882849996</v>
      </c>
      <c r="BA19" s="59">
        <v>-0.60291498600001892</v>
      </c>
      <c r="BB19" s="59">
        <v>-66.058181783499975</v>
      </c>
      <c r="BC19" s="59">
        <v>263.54317273860005</v>
      </c>
      <c r="BD19" s="22">
        <v>-552.64716285940017</v>
      </c>
      <c r="BE19" s="59">
        <v>-610.8055148574</v>
      </c>
      <c r="BF19" s="59">
        <v>623.6527938242001</v>
      </c>
      <c r="BG19" s="59">
        <v>989.45398771830003</v>
      </c>
      <c r="BH19" s="59">
        <v>-283.65957991999994</v>
      </c>
      <c r="BI19" s="60">
        <v>718.64168676509985</v>
      </c>
      <c r="BJ19" s="58">
        <v>-988.31187886590021</v>
      </c>
      <c r="BK19" s="58">
        <v>-235.05356066650006</v>
      </c>
      <c r="BL19" s="58">
        <v>-30.061916764899969</v>
      </c>
      <c r="BM19" s="58">
        <v>-78.343538473599949</v>
      </c>
      <c r="BN19" s="22">
        <v>-1331.7708947709</v>
      </c>
      <c r="BO19" s="58">
        <v>-156.84780000000001</v>
      </c>
      <c r="BP19" s="58">
        <v>-33.308199999999978</v>
      </c>
      <c r="BQ19" s="58">
        <v>40.205899999999971</v>
      </c>
      <c r="BR19" s="58">
        <v>-329.1114</v>
      </c>
      <c r="BS19" s="22">
        <v>-479.06150000000002</v>
      </c>
      <c r="BT19" s="58">
        <v>23.868100000000052</v>
      </c>
      <c r="BU19" s="58">
        <v>416.72360000000009</v>
      </c>
      <c r="BV19" s="58">
        <v>224.00980000000004</v>
      </c>
      <c r="BW19" s="58">
        <v>11.118300000000023</v>
      </c>
      <c r="BX19" s="22">
        <v>675.71980000000019</v>
      </c>
      <c r="BY19" s="58">
        <v>164.26639999999995</v>
      </c>
      <c r="BZ19" s="58">
        <v>429.95849999999984</v>
      </c>
      <c r="CA19" s="58">
        <v>556.9953999999999</v>
      </c>
      <c r="CB19" s="58">
        <v>820.46100000000013</v>
      </c>
      <c r="CC19" s="22">
        <v>1971.6812999999997</v>
      </c>
      <c r="CD19" s="58">
        <v>263.40289999999993</v>
      </c>
      <c r="CE19" s="58">
        <v>480.16489999999999</v>
      </c>
      <c r="CF19" s="58">
        <v>355.27690000000001</v>
      </c>
      <c r="CG19" s="58">
        <v>215.13979999999984</v>
      </c>
      <c r="CH19" s="22">
        <v>1313.9844999999998</v>
      </c>
      <c r="CI19" s="58">
        <v>147.32599999999999</v>
      </c>
      <c r="CJ19" s="58">
        <v>1840.8849000000002</v>
      </c>
      <c r="CK19" s="58">
        <v>458.02250000000009</v>
      </c>
      <c r="CL19" s="58">
        <v>488.91119999999995</v>
      </c>
      <c r="CM19" s="22">
        <v>2935.1446000000005</v>
      </c>
      <c r="CN19" s="58">
        <v>505.4597999999998</v>
      </c>
      <c r="CO19" s="58">
        <v>435.47140000000002</v>
      </c>
      <c r="CP19" s="58">
        <v>556.6821000000001</v>
      </c>
      <c r="CQ19" s="58">
        <v>3485.4270000000001</v>
      </c>
      <c r="CR19" s="22">
        <v>4983.0403000000006</v>
      </c>
      <c r="CS19" s="58">
        <v>481.68220000000002</v>
      </c>
      <c r="CT19" s="58">
        <v>981.05480000000011</v>
      </c>
      <c r="CU19" s="58">
        <v>837.84850000000006</v>
      </c>
      <c r="CV19" s="58">
        <v>908.85149999999976</v>
      </c>
      <c r="CW19" s="22">
        <v>3209.4369999999999</v>
      </c>
      <c r="CX19" s="58">
        <v>1332.1680000000001</v>
      </c>
      <c r="CY19" s="58">
        <v>958.64970000000017</v>
      </c>
      <c r="CZ19" s="58">
        <v>102.61430000000037</v>
      </c>
      <c r="DA19" s="58">
        <v>-1229.7178999999999</v>
      </c>
      <c r="DB19" s="22">
        <v>1163.7141000000008</v>
      </c>
      <c r="DC19" s="58">
        <v>1079.9297999999999</v>
      </c>
      <c r="DD19" s="58">
        <v>895.649</v>
      </c>
      <c r="DE19" s="58">
        <v>309.92689999999993</v>
      </c>
      <c r="DF19" s="58">
        <v>1708.4605999999997</v>
      </c>
      <c r="DG19" s="22">
        <v>3993.9662999999991</v>
      </c>
      <c r="DH19" s="58">
        <v>410.21660000000003</v>
      </c>
      <c r="DI19" s="58">
        <v>1386.8585999999998</v>
      </c>
      <c r="DJ19" s="58">
        <v>-91.012800000000027</v>
      </c>
      <c r="DK19" s="58">
        <v>383.57229999999998</v>
      </c>
      <c r="DL19" s="22">
        <v>2089.6346999999996</v>
      </c>
      <c r="DM19" s="58">
        <v>171.71019999999996</v>
      </c>
    </row>
    <row r="20" spans="1:117" ht="15" customHeight="1" x14ac:dyDescent="0.3">
      <c r="A20" s="71">
        <v>348</v>
      </c>
      <c r="B20" s="72" t="s">
        <v>22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56">
        <v>33.8538195</v>
      </c>
      <c r="K20" s="1" t="s">
        <v>0</v>
      </c>
      <c r="L20" s="58" t="s">
        <v>0</v>
      </c>
      <c r="M20" s="58" t="s">
        <v>0</v>
      </c>
      <c r="N20" s="58" t="s">
        <v>0</v>
      </c>
      <c r="O20" s="58">
        <v>327.04231566999999</v>
      </c>
      <c r="P20" s="22">
        <v>327.04231566999999</v>
      </c>
      <c r="Q20" s="58">
        <v>242.34354107999999</v>
      </c>
      <c r="R20" s="58">
        <v>43.330930000000002</v>
      </c>
      <c r="S20" s="58">
        <v>19.916700571</v>
      </c>
      <c r="T20" s="58">
        <v>9.1616822625999994</v>
      </c>
      <c r="U20" s="22">
        <v>314.75285391</v>
      </c>
      <c r="V20" s="58">
        <v>-20.029450000000001</v>
      </c>
      <c r="W20" s="58">
        <v>285.28751</v>
      </c>
      <c r="X20" s="58">
        <v>-17.960900000000002</v>
      </c>
      <c r="Y20" s="58">
        <v>675.61119000000008</v>
      </c>
      <c r="Z20" s="22">
        <v>922.90834999999993</v>
      </c>
      <c r="AA20" s="58">
        <v>231.37774777999999</v>
      </c>
      <c r="AB20" s="58">
        <v>561.21600000000001</v>
      </c>
      <c r="AC20" s="58">
        <v>232.72210000000001</v>
      </c>
      <c r="AD20" s="58" t="s">
        <v>0</v>
      </c>
      <c r="AE20" s="22">
        <v>1025.3158478</v>
      </c>
      <c r="AF20" s="58">
        <v>-303.4982</v>
      </c>
      <c r="AG20" s="58">
        <v>-25.182400000000001</v>
      </c>
      <c r="AH20" s="58">
        <v>120.0004</v>
      </c>
      <c r="AI20" s="58">
        <v>161.75450000000001</v>
      </c>
      <c r="AJ20" s="22">
        <v>-46.925700000000006</v>
      </c>
      <c r="AK20" s="58" t="s">
        <v>0</v>
      </c>
      <c r="AL20" s="58" t="s">
        <v>0</v>
      </c>
      <c r="AM20" s="58" t="s">
        <v>0</v>
      </c>
      <c r="AN20" s="58" t="s">
        <v>0</v>
      </c>
      <c r="AO20" s="22" t="s">
        <v>0</v>
      </c>
      <c r="AP20" s="58" t="s">
        <v>0</v>
      </c>
      <c r="AQ20" s="58" t="s">
        <v>0</v>
      </c>
      <c r="AR20" s="58" t="s">
        <v>0</v>
      </c>
      <c r="AS20" s="58" t="s">
        <v>0</v>
      </c>
      <c r="AT20" s="22" t="s">
        <v>0</v>
      </c>
      <c r="AU20" s="58">
        <v>-16.1554</v>
      </c>
      <c r="AV20" s="58" t="s">
        <v>0</v>
      </c>
      <c r="AW20" s="58">
        <v>-30.28</v>
      </c>
      <c r="AX20" s="58">
        <v>13.957100000000001</v>
      </c>
      <c r="AY20" s="22">
        <v>-32.478300000000004</v>
      </c>
      <c r="AZ20" s="59">
        <v>-31.303899999999999</v>
      </c>
      <c r="BA20" s="59">
        <v>-3.5426000000000002</v>
      </c>
      <c r="BB20" s="59">
        <v>-3.8451999999999997</v>
      </c>
      <c r="BC20" s="59">
        <v>-40.811599999999999</v>
      </c>
      <c r="BD20" s="22">
        <v>-79.503299999999996</v>
      </c>
      <c r="BE20" s="59">
        <v>-17.582000000000001</v>
      </c>
      <c r="BF20" s="59">
        <v>-17.4498</v>
      </c>
      <c r="BG20" s="59">
        <v>-17.548200000000001</v>
      </c>
      <c r="BH20" s="59">
        <v>957.08899999999994</v>
      </c>
      <c r="BI20" s="60">
        <v>904.50900000000001</v>
      </c>
      <c r="BJ20" s="58">
        <v>174.5625</v>
      </c>
      <c r="BK20" s="58">
        <v>7.5228999999999999</v>
      </c>
      <c r="BL20" s="58">
        <v>63.922800000000002</v>
      </c>
      <c r="BM20" s="58">
        <v>184.46340000000001</v>
      </c>
      <c r="BN20" s="22">
        <v>430.47159999999997</v>
      </c>
      <c r="BO20" s="58">
        <v>198.10590000000002</v>
      </c>
      <c r="BP20" s="58">
        <v>201.42260000000002</v>
      </c>
      <c r="BQ20" s="58">
        <v>275.86099999999999</v>
      </c>
      <c r="BR20" s="58">
        <v>301.4502</v>
      </c>
      <c r="BS20" s="22">
        <v>976.83969999999999</v>
      </c>
      <c r="BT20" s="58">
        <v>716.95989999999995</v>
      </c>
      <c r="BU20" s="58">
        <v>410.07889999999998</v>
      </c>
      <c r="BV20" s="58">
        <v>666.76300000000003</v>
      </c>
      <c r="BW20" s="58">
        <v>311.88680000000011</v>
      </c>
      <c r="BX20" s="22">
        <v>2105.6886</v>
      </c>
      <c r="BY20" s="58">
        <v>214.97849999999994</v>
      </c>
      <c r="BZ20" s="58">
        <v>558.86260000000004</v>
      </c>
      <c r="CA20" s="58">
        <v>78.324799999999939</v>
      </c>
      <c r="CB20" s="58">
        <v>613.19159999999999</v>
      </c>
      <c r="CC20" s="22">
        <v>1465.3575000000001</v>
      </c>
      <c r="CD20" s="58">
        <v>746.19</v>
      </c>
      <c r="CE20" s="58">
        <v>1761.0334</v>
      </c>
      <c r="CF20" s="58">
        <v>23.317300000000031</v>
      </c>
      <c r="CG20" s="58">
        <v>205.31779999999998</v>
      </c>
      <c r="CH20" s="22">
        <v>2735.8584999999998</v>
      </c>
      <c r="CI20" s="58">
        <v>705.52740000000006</v>
      </c>
      <c r="CJ20" s="58">
        <v>-80.730400000000088</v>
      </c>
      <c r="CK20" s="58">
        <v>290.09250000000003</v>
      </c>
      <c r="CL20" s="58">
        <v>454.06089999999995</v>
      </c>
      <c r="CM20" s="22">
        <v>1368.9503999999999</v>
      </c>
      <c r="CN20" s="58">
        <v>766.47979999999995</v>
      </c>
      <c r="CO20" s="58">
        <v>940.05069999999978</v>
      </c>
      <c r="CP20" s="58">
        <v>1308.2888</v>
      </c>
      <c r="CQ20" s="58">
        <v>963.94780000000003</v>
      </c>
      <c r="CR20" s="22">
        <v>3978.7671</v>
      </c>
      <c r="CS20" s="58">
        <v>572.05399999999997</v>
      </c>
      <c r="CT20" s="58">
        <v>508.53980000000007</v>
      </c>
      <c r="CU20" s="58">
        <v>830.19830000000002</v>
      </c>
      <c r="CV20" s="58">
        <v>776.41960000000006</v>
      </c>
      <c r="CW20" s="22">
        <v>2687.2117000000003</v>
      </c>
      <c r="CX20" s="58">
        <v>437.88959999999992</v>
      </c>
      <c r="CY20" s="58">
        <v>883.32450000000017</v>
      </c>
      <c r="CZ20" s="58">
        <v>56.199199999999983</v>
      </c>
      <c r="DA20" s="58">
        <v>-137.10079999999988</v>
      </c>
      <c r="DB20" s="22">
        <v>1240.3125000000002</v>
      </c>
      <c r="DC20" s="58">
        <v>-938.05380000000025</v>
      </c>
      <c r="DD20" s="58">
        <v>-1097.2702000000002</v>
      </c>
      <c r="DE20" s="58">
        <v>-1285.1220000000001</v>
      </c>
      <c r="DF20" s="58">
        <v>-621.44430000000011</v>
      </c>
      <c r="DG20" s="22">
        <v>-3941.8903000000009</v>
      </c>
      <c r="DH20" s="58">
        <v>-1195.5028</v>
      </c>
      <c r="DI20" s="58">
        <v>-15.892799999999873</v>
      </c>
      <c r="DJ20" s="58">
        <v>-81.112300000000118</v>
      </c>
      <c r="DK20" s="58">
        <v>-1798.3643999999997</v>
      </c>
      <c r="DL20" s="22">
        <v>-3090.8723</v>
      </c>
      <c r="DM20" s="58">
        <v>-1968.5134000000003</v>
      </c>
    </row>
    <row r="21" spans="1:117" ht="15" customHeight="1" x14ac:dyDescent="0.3">
      <c r="A21" s="71">
        <v>372</v>
      </c>
      <c r="B21" s="72" t="s">
        <v>23</v>
      </c>
      <c r="C21" s="1" t="s">
        <v>0</v>
      </c>
      <c r="D21" s="1">
        <v>38.665291697000001</v>
      </c>
      <c r="E21" s="1">
        <v>39.055115870999998</v>
      </c>
      <c r="F21" s="1">
        <v>228.42992846000001</v>
      </c>
      <c r="G21" s="1">
        <v>14082.859544000001</v>
      </c>
      <c r="H21" s="1" t="s">
        <v>0</v>
      </c>
      <c r="I21" s="56">
        <v>37.273765058000002</v>
      </c>
      <c r="J21" s="56">
        <v>37.465603072</v>
      </c>
      <c r="K21" s="56">
        <v>41.486357515999998</v>
      </c>
      <c r="L21" s="58">
        <v>8.5429348651999995</v>
      </c>
      <c r="M21" s="58">
        <v>10.946323119399999</v>
      </c>
      <c r="N21" s="58">
        <v>430.23591213999998</v>
      </c>
      <c r="O21" s="58">
        <v>348.44374999999997</v>
      </c>
      <c r="P21" s="22">
        <v>798.16892012000005</v>
      </c>
      <c r="Q21" s="58">
        <v>428.15087277999999</v>
      </c>
      <c r="R21" s="58">
        <v>-31.035966169999998</v>
      </c>
      <c r="S21" s="58">
        <v>169.53143193000002</v>
      </c>
      <c r="T21" s="58">
        <v>492.34934576000001</v>
      </c>
      <c r="U21" s="22">
        <v>1058.9956843</v>
      </c>
      <c r="V21" s="58">
        <v>-9.5377825049999991</v>
      </c>
      <c r="W21" s="58">
        <v>-2002.8627489999999</v>
      </c>
      <c r="X21" s="58">
        <v>139.73435078</v>
      </c>
      <c r="Y21" s="58">
        <v>209.51084127999999</v>
      </c>
      <c r="Z21" s="22">
        <v>-1663.1553395000001</v>
      </c>
      <c r="AA21" s="58">
        <v>19.468897699999999</v>
      </c>
      <c r="AB21" s="58">
        <v>2.3156815000000002</v>
      </c>
      <c r="AC21" s="58">
        <v>303.96140000000003</v>
      </c>
      <c r="AD21" s="58">
        <v>-102.20010000000001</v>
      </c>
      <c r="AE21" s="22">
        <v>223.5458792</v>
      </c>
      <c r="AF21" s="58">
        <v>21.9998</v>
      </c>
      <c r="AG21" s="58">
        <v>17.213100000000001</v>
      </c>
      <c r="AH21" s="58">
        <v>11.012700000000001</v>
      </c>
      <c r="AI21" s="58">
        <v>14.3993</v>
      </c>
      <c r="AJ21" s="22">
        <v>64.624900000000011</v>
      </c>
      <c r="AK21" s="58">
        <v>39.463300000000004</v>
      </c>
      <c r="AL21" s="58">
        <v>108.553</v>
      </c>
      <c r="AM21" s="58">
        <v>25.616</v>
      </c>
      <c r="AN21" s="58">
        <v>142.55289999999999</v>
      </c>
      <c r="AO21" s="22">
        <v>316.18520000000001</v>
      </c>
      <c r="AP21" s="58">
        <v>162.63409999999999</v>
      </c>
      <c r="AQ21" s="58">
        <v>111.06679999999999</v>
      </c>
      <c r="AR21" s="58">
        <v>2.3628999999999998</v>
      </c>
      <c r="AS21" s="58">
        <v>2.4389000000000003</v>
      </c>
      <c r="AT21" s="22">
        <v>278.5027</v>
      </c>
      <c r="AU21" s="58">
        <v>63.429000000000002</v>
      </c>
      <c r="AV21" s="58">
        <v>64.503100000000003</v>
      </c>
      <c r="AW21" s="58">
        <v>-4.6059999999999937</v>
      </c>
      <c r="AX21" s="58">
        <v>83.188199999999995</v>
      </c>
      <c r="AY21" s="22">
        <v>206.51429999999999</v>
      </c>
      <c r="AZ21" s="59">
        <v>-7.6185999999999989</v>
      </c>
      <c r="BA21" s="59">
        <v>343.89460000000003</v>
      </c>
      <c r="BB21" s="59">
        <v>307.01870000000002</v>
      </c>
      <c r="BC21" s="59">
        <v>90.360599999999977</v>
      </c>
      <c r="BD21" s="22">
        <v>733.6552999999999</v>
      </c>
      <c r="BE21" s="59">
        <v>274.9427</v>
      </c>
      <c r="BF21" s="59">
        <v>238.52959999999999</v>
      </c>
      <c r="BG21" s="59">
        <v>276.53740000000005</v>
      </c>
      <c r="BH21" s="59">
        <v>268.03160000000003</v>
      </c>
      <c r="BI21" s="60">
        <v>1058.0412999999999</v>
      </c>
      <c r="BJ21" s="58">
        <v>159.68100000000001</v>
      </c>
      <c r="BK21" s="58">
        <v>71.611500000000007</v>
      </c>
      <c r="BL21" s="58">
        <v>93.441699999999997</v>
      </c>
      <c r="BM21" s="58">
        <v>483.0942</v>
      </c>
      <c r="BN21" s="22">
        <v>807.82839999999999</v>
      </c>
      <c r="BO21" s="58">
        <v>-183.43630000000002</v>
      </c>
      <c r="BP21" s="58">
        <v>-158.76620000000003</v>
      </c>
      <c r="BQ21" s="58">
        <v>116.72330000000002</v>
      </c>
      <c r="BR21" s="58">
        <v>-125.1632</v>
      </c>
      <c r="BS21" s="22">
        <v>-350.64240000000001</v>
      </c>
      <c r="BT21" s="58">
        <v>28.641300000000001</v>
      </c>
      <c r="BU21" s="58">
        <v>201.36660000000001</v>
      </c>
      <c r="BV21" s="58">
        <v>-47.918899999999994</v>
      </c>
      <c r="BW21" s="58">
        <v>8.4078999999999979</v>
      </c>
      <c r="BX21" s="22">
        <v>190.49689999999998</v>
      </c>
      <c r="BY21" s="58">
        <v>1050.4224999999999</v>
      </c>
      <c r="BZ21" s="58">
        <v>281.4511</v>
      </c>
      <c r="CA21" s="58">
        <v>612.53459999999995</v>
      </c>
      <c r="CB21" s="58">
        <v>1213.3033</v>
      </c>
      <c r="CC21" s="22">
        <v>3157.7114999999999</v>
      </c>
      <c r="CD21" s="58">
        <v>-157.28609999999998</v>
      </c>
      <c r="CE21" s="58">
        <v>-191.01710000000006</v>
      </c>
      <c r="CF21" s="58">
        <v>-536.78660000000013</v>
      </c>
      <c r="CG21" s="58">
        <v>499.34289999999999</v>
      </c>
      <c r="CH21" s="22">
        <v>-385.74690000000021</v>
      </c>
      <c r="CI21" s="58">
        <v>-101.24430000000001</v>
      </c>
      <c r="CJ21" s="58">
        <v>392.53270000000003</v>
      </c>
      <c r="CK21" s="58">
        <v>407.48760000000004</v>
      </c>
      <c r="CL21" s="58">
        <v>-503.71610000000004</v>
      </c>
      <c r="CM21" s="22">
        <v>195.05990000000003</v>
      </c>
      <c r="CN21" s="58">
        <v>322.61450000000002</v>
      </c>
      <c r="CO21" s="58">
        <v>211.70759999999999</v>
      </c>
      <c r="CP21" s="58">
        <v>449.83500000000004</v>
      </c>
      <c r="CQ21" s="58">
        <v>94.315699999999978</v>
      </c>
      <c r="CR21" s="22">
        <v>1078.4728</v>
      </c>
      <c r="CS21" s="58">
        <v>-125.82710000000002</v>
      </c>
      <c r="CT21" s="58">
        <v>158.98070000000001</v>
      </c>
      <c r="CU21" s="58">
        <v>96.336700000000008</v>
      </c>
      <c r="CV21" s="58">
        <v>355.16510000000005</v>
      </c>
      <c r="CW21" s="22">
        <v>484.65540000000004</v>
      </c>
      <c r="CX21" s="58">
        <v>-172.09499999999997</v>
      </c>
      <c r="CY21" s="58">
        <v>-84.057899999999989</v>
      </c>
      <c r="CZ21" s="58">
        <v>59.403199999999941</v>
      </c>
      <c r="DA21" s="58">
        <v>-181.26280000000003</v>
      </c>
      <c r="DB21" s="22">
        <v>-378.01250000000005</v>
      </c>
      <c r="DC21" s="58">
        <v>-348.64259999999996</v>
      </c>
      <c r="DD21" s="58">
        <v>160.0412</v>
      </c>
      <c r="DE21" s="58">
        <v>521.30160000000001</v>
      </c>
      <c r="DF21" s="58">
        <v>146.39670000000001</v>
      </c>
      <c r="DG21" s="22">
        <v>479.09690000000006</v>
      </c>
      <c r="DH21" s="58">
        <v>319.15429999999998</v>
      </c>
      <c r="DI21" s="58">
        <v>1563.8053999999997</v>
      </c>
      <c r="DJ21" s="58">
        <v>338.54060000000004</v>
      </c>
      <c r="DK21" s="58">
        <v>349.45600000000002</v>
      </c>
      <c r="DL21" s="22">
        <v>2570.9562999999998</v>
      </c>
      <c r="DM21" s="58">
        <v>25.566299999999991</v>
      </c>
    </row>
    <row r="22" spans="1:117" ht="15" customHeight="1" x14ac:dyDescent="0.3">
      <c r="A22" s="71">
        <v>380</v>
      </c>
      <c r="B22" s="72" t="s">
        <v>24</v>
      </c>
      <c r="C22" s="1" t="s">
        <v>0</v>
      </c>
      <c r="D22" s="1" t="s">
        <v>0</v>
      </c>
      <c r="E22" s="1" t="s">
        <v>0</v>
      </c>
      <c r="F22" s="1">
        <v>127.25956782</v>
      </c>
      <c r="G22" s="1">
        <v>2971.6418604</v>
      </c>
      <c r="H22" s="1">
        <v>6975.7870210000001</v>
      </c>
      <c r="I22" s="56">
        <v>9163.0742363999998</v>
      </c>
      <c r="J22" s="56">
        <v>15194.558303999998</v>
      </c>
      <c r="K22" s="56">
        <v>31751.867512000001</v>
      </c>
      <c r="L22" s="58">
        <v>3683.1105194000002</v>
      </c>
      <c r="M22" s="58">
        <v>6288.3884466999998</v>
      </c>
      <c r="N22" s="58">
        <v>6594.5571343000001</v>
      </c>
      <c r="O22" s="58">
        <v>5566.3230899999999</v>
      </c>
      <c r="P22" s="22">
        <v>22132.37919</v>
      </c>
      <c r="Q22" s="58">
        <v>1792.4665752999999</v>
      </c>
      <c r="R22" s="58">
        <v>16520.51827</v>
      </c>
      <c r="S22" s="58">
        <v>30096.774940000003</v>
      </c>
      <c r="T22" s="58">
        <v>9101.9783267999992</v>
      </c>
      <c r="U22" s="22">
        <v>57511.738112000006</v>
      </c>
      <c r="V22" s="58">
        <v>679.0500890000003</v>
      </c>
      <c r="W22" s="58">
        <v>895.02515210000001</v>
      </c>
      <c r="X22" s="58">
        <v>3377.4985171000003</v>
      </c>
      <c r="Y22" s="58">
        <v>2694.0511385999998</v>
      </c>
      <c r="Z22" s="22">
        <v>7645.6248969999997</v>
      </c>
      <c r="AA22" s="58">
        <v>3925.6177232671312</v>
      </c>
      <c r="AB22" s="58">
        <v>21.255443793612358</v>
      </c>
      <c r="AC22" s="58">
        <v>1501.2974187585705</v>
      </c>
      <c r="AD22" s="58">
        <v>314.21088038209842</v>
      </c>
      <c r="AE22" s="22">
        <v>5762.381466201412</v>
      </c>
      <c r="AF22" s="58">
        <v>-176.26961229999961</v>
      </c>
      <c r="AG22" s="58">
        <v>-167.02941970999996</v>
      </c>
      <c r="AH22" s="58">
        <v>905.88482583000018</v>
      </c>
      <c r="AI22" s="58">
        <v>1170.6197649399999</v>
      </c>
      <c r="AJ22" s="22">
        <v>1733.2055587600005</v>
      </c>
      <c r="AK22" s="58">
        <v>-761.57240000000002</v>
      </c>
      <c r="AL22" s="58">
        <v>-357.71229999999991</v>
      </c>
      <c r="AM22" s="58">
        <v>264.80580000000009</v>
      </c>
      <c r="AN22" s="58">
        <v>5995.2532000000001</v>
      </c>
      <c r="AO22" s="22">
        <v>5140.7743</v>
      </c>
      <c r="AP22" s="58">
        <v>425.34839999999986</v>
      </c>
      <c r="AQ22" s="58">
        <v>-6377.7734</v>
      </c>
      <c r="AR22" s="58">
        <v>149.51850000000002</v>
      </c>
      <c r="AS22" s="58">
        <v>569.58820000000014</v>
      </c>
      <c r="AT22" s="22">
        <v>-5233.3182999999999</v>
      </c>
      <c r="AU22" s="58">
        <v>25.783799999999953</v>
      </c>
      <c r="AV22" s="58">
        <v>156.1875</v>
      </c>
      <c r="AW22" s="58">
        <v>311.90170000000001</v>
      </c>
      <c r="AX22" s="58">
        <v>35.33570000000001</v>
      </c>
      <c r="AY22" s="22">
        <v>529.20869999999991</v>
      </c>
      <c r="AZ22" s="59">
        <v>102.36368925709999</v>
      </c>
      <c r="BA22" s="59">
        <v>-39.844787774199979</v>
      </c>
      <c r="BB22" s="59">
        <v>-71.85565446950001</v>
      </c>
      <c r="BC22" s="59">
        <v>-132.31581689559997</v>
      </c>
      <c r="BD22" s="22">
        <v>-141.65256988219991</v>
      </c>
      <c r="BE22" s="59">
        <v>265.23973272750004</v>
      </c>
      <c r="BF22" s="59">
        <v>175.19802260649999</v>
      </c>
      <c r="BG22" s="59">
        <v>-430.60823013659996</v>
      </c>
      <c r="BH22" s="59">
        <v>3841.063559499099</v>
      </c>
      <c r="BI22" s="60">
        <v>3850.8930846965</v>
      </c>
      <c r="BJ22" s="58">
        <v>-1241.1954086307001</v>
      </c>
      <c r="BK22" s="58">
        <v>-895.68340033009997</v>
      </c>
      <c r="BL22" s="58">
        <v>-2566.1025299472999</v>
      </c>
      <c r="BM22" s="58">
        <v>543.222864706</v>
      </c>
      <c r="BN22" s="22">
        <v>-4159.7584742020999</v>
      </c>
      <c r="BO22" s="58">
        <v>346.72220000000004</v>
      </c>
      <c r="BP22" s="58">
        <v>-1562.8805999999997</v>
      </c>
      <c r="BQ22" s="58">
        <v>263.46749999999992</v>
      </c>
      <c r="BR22" s="58">
        <v>-2048.4984999999997</v>
      </c>
      <c r="BS22" s="22">
        <v>-3001.1893999999993</v>
      </c>
      <c r="BT22" s="58">
        <v>-492.21570000000003</v>
      </c>
      <c r="BU22" s="58">
        <v>-1228.7964999999999</v>
      </c>
      <c r="BV22" s="58">
        <v>-705.1678999999998</v>
      </c>
      <c r="BW22" s="58">
        <v>10687.080800000002</v>
      </c>
      <c r="BX22" s="22">
        <v>8260.900700000002</v>
      </c>
      <c r="BY22" s="58">
        <v>-451.49379999999991</v>
      </c>
      <c r="BZ22" s="58">
        <v>-1136.7316000000001</v>
      </c>
      <c r="CA22" s="58">
        <v>-669.45770000000005</v>
      </c>
      <c r="CB22" s="58">
        <v>-1366.9416000000001</v>
      </c>
      <c r="CC22" s="22">
        <v>-3624.6247000000003</v>
      </c>
      <c r="CD22" s="58">
        <v>-398.76340000000005</v>
      </c>
      <c r="CE22" s="58">
        <v>-13.118899999999973</v>
      </c>
      <c r="CF22" s="58">
        <v>-328.48229999999995</v>
      </c>
      <c r="CG22" s="58">
        <v>-191.15390000000002</v>
      </c>
      <c r="CH22" s="22">
        <v>-931.51850000000002</v>
      </c>
      <c r="CI22" s="58">
        <v>-469.2179999999999</v>
      </c>
      <c r="CJ22" s="58">
        <v>-277.9618999999999</v>
      </c>
      <c r="CK22" s="58">
        <v>-113.04200000000004</v>
      </c>
      <c r="CL22" s="58">
        <v>587.3830999999999</v>
      </c>
      <c r="CM22" s="22">
        <v>-272.83879999999999</v>
      </c>
      <c r="CN22" s="58">
        <v>340.09869999999995</v>
      </c>
      <c r="CO22" s="58">
        <v>57.194999999999993</v>
      </c>
      <c r="CP22" s="58">
        <v>1887.0446000000002</v>
      </c>
      <c r="CQ22" s="58">
        <v>445.30150000000009</v>
      </c>
      <c r="CR22" s="22">
        <v>2729.6398000000004</v>
      </c>
      <c r="CS22" s="58">
        <v>49.275099999999767</v>
      </c>
      <c r="CT22" s="58">
        <v>-313.73470000000003</v>
      </c>
      <c r="CU22" s="58">
        <v>762.00940000000003</v>
      </c>
      <c r="CV22" s="58">
        <v>3584.0387999999994</v>
      </c>
      <c r="CW22" s="22">
        <v>4081.5885999999991</v>
      </c>
      <c r="CX22" s="58">
        <v>-430.97760000000011</v>
      </c>
      <c r="CY22" s="58">
        <v>1007.8684</v>
      </c>
      <c r="CZ22" s="58">
        <v>-3173.1660999999995</v>
      </c>
      <c r="DA22" s="58">
        <v>-2044.9728000000007</v>
      </c>
      <c r="DB22" s="22">
        <v>-4641.2480999999998</v>
      </c>
      <c r="DC22" s="58">
        <v>1537.2334000000001</v>
      </c>
      <c r="DD22" s="58">
        <v>245.24099999999996</v>
      </c>
      <c r="DE22" s="58">
        <v>-331.41099999999994</v>
      </c>
      <c r="DF22" s="58">
        <v>731.84430000000043</v>
      </c>
      <c r="DG22" s="22">
        <v>2182.9077000000007</v>
      </c>
      <c r="DH22" s="58">
        <v>602.84770000000003</v>
      </c>
      <c r="DI22" s="58">
        <v>432.99489999999992</v>
      </c>
      <c r="DJ22" s="58">
        <v>427.6552999999999</v>
      </c>
      <c r="DK22" s="58">
        <v>601.69449999999983</v>
      </c>
      <c r="DL22" s="22">
        <v>2065.1923999999999</v>
      </c>
      <c r="DM22" s="58">
        <v>1179.7131999999999</v>
      </c>
    </row>
    <row r="23" spans="1:117" ht="15" customHeight="1" x14ac:dyDescent="0.3">
      <c r="A23" s="71">
        <v>428</v>
      </c>
      <c r="B23" s="72" t="s">
        <v>25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58" t="s">
        <v>0</v>
      </c>
      <c r="M23" s="58" t="s">
        <v>0</v>
      </c>
      <c r="N23" s="58" t="s">
        <v>0</v>
      </c>
      <c r="O23" s="58" t="s">
        <v>0</v>
      </c>
      <c r="P23" s="22" t="s">
        <v>0</v>
      </c>
      <c r="Q23" s="58" t="s">
        <v>0</v>
      </c>
      <c r="R23" s="58" t="s">
        <v>0</v>
      </c>
      <c r="S23" s="58" t="s">
        <v>0</v>
      </c>
      <c r="T23" s="58" t="s">
        <v>0</v>
      </c>
      <c r="U23" s="22" t="s">
        <v>0</v>
      </c>
      <c r="V23" s="58">
        <v>1560.8358065</v>
      </c>
      <c r="W23" s="58">
        <v>111.72374649000001</v>
      </c>
      <c r="X23" s="58">
        <v>378.47967539000001</v>
      </c>
      <c r="Y23" s="58">
        <v>798.25948859999994</v>
      </c>
      <c r="Z23" s="22">
        <v>2849.2987169999997</v>
      </c>
      <c r="AA23" s="58">
        <v>702.65899999999999</v>
      </c>
      <c r="AB23" s="58">
        <v>-1.1757200000000001</v>
      </c>
      <c r="AC23" s="58" t="s">
        <v>0</v>
      </c>
      <c r="AD23" s="58">
        <v>55</v>
      </c>
      <c r="AE23" s="22">
        <v>756.48328000000004</v>
      </c>
      <c r="AF23" s="58">
        <v>-5.2187000000000001</v>
      </c>
      <c r="AG23" s="58">
        <v>-4.9135999999999997</v>
      </c>
      <c r="AH23" s="58">
        <v>-3.3448000000000002</v>
      </c>
      <c r="AI23" s="58">
        <v>-4.5621</v>
      </c>
      <c r="AJ23" s="22">
        <v>-18.039200000000001</v>
      </c>
      <c r="AK23" s="58">
        <v>-0.47170000000000001</v>
      </c>
      <c r="AL23" s="58">
        <v>-0.45200000000000001</v>
      </c>
      <c r="AM23" s="58">
        <v>-0.44159999999999999</v>
      </c>
      <c r="AN23" s="58">
        <v>0.82971200000000001</v>
      </c>
      <c r="AO23" s="22">
        <v>-0.53558799999999995</v>
      </c>
      <c r="AP23" s="58">
        <v>-4.7455000000000007</v>
      </c>
      <c r="AQ23" s="58">
        <v>-4.5524000000000004</v>
      </c>
      <c r="AR23" s="58">
        <v>-33.003300000000003</v>
      </c>
      <c r="AS23" s="58">
        <v>-60.654200000000003</v>
      </c>
      <c r="AT23" s="22">
        <v>-102.95540000000001</v>
      </c>
      <c r="AU23" s="58">
        <v>-357.98109999999997</v>
      </c>
      <c r="AV23" s="58">
        <v>-293.44280000000003</v>
      </c>
      <c r="AW23" s="58">
        <v>-215.80529999999999</v>
      </c>
      <c r="AX23" s="58">
        <v>1919.6094000000003</v>
      </c>
      <c r="AY23" s="22">
        <v>1052.3802000000003</v>
      </c>
      <c r="AZ23" s="59">
        <v>-757.17036000000007</v>
      </c>
      <c r="BA23" s="59">
        <v>225.49908000000005</v>
      </c>
      <c r="BB23" s="59">
        <v>-662.90177000000017</v>
      </c>
      <c r="BC23" s="59">
        <v>-620.58439999999996</v>
      </c>
      <c r="BD23" s="22">
        <v>-1815.1574499999999</v>
      </c>
      <c r="BE23" s="59">
        <v>6549.0348699999986</v>
      </c>
      <c r="BF23" s="59">
        <v>3817.1001700000006</v>
      </c>
      <c r="BG23" s="59">
        <v>6488.8171999999995</v>
      </c>
      <c r="BH23" s="59">
        <v>4544.5939900000003</v>
      </c>
      <c r="BI23" s="60">
        <v>21399.546230000004</v>
      </c>
      <c r="BJ23" s="58">
        <v>6274.4440099999993</v>
      </c>
      <c r="BK23" s="58">
        <v>4727.2726000000011</v>
      </c>
      <c r="BL23" s="58">
        <v>4005.1945000000001</v>
      </c>
      <c r="BM23" s="58">
        <v>3621.9232800000004</v>
      </c>
      <c r="BN23" s="22">
        <v>18628.83439</v>
      </c>
      <c r="BO23" s="58">
        <v>4388.8774999999996</v>
      </c>
      <c r="BP23" s="58">
        <v>8111.7654999999995</v>
      </c>
      <c r="BQ23" s="58">
        <v>9445.6576999999997</v>
      </c>
      <c r="BR23" s="58">
        <v>5308.0749999999998</v>
      </c>
      <c r="BS23" s="22">
        <v>27254.375700000001</v>
      </c>
      <c r="BT23" s="58">
        <v>-12472.5399</v>
      </c>
      <c r="BU23" s="58">
        <v>-17959.376200000006</v>
      </c>
      <c r="BV23" s="58">
        <v>-4931.6072999999997</v>
      </c>
      <c r="BW23" s="58">
        <v>1509.3189999999993</v>
      </c>
      <c r="BX23" s="22">
        <v>-33854.20440000001</v>
      </c>
      <c r="BY23" s="58">
        <v>325.5374000000001</v>
      </c>
      <c r="BZ23" s="58">
        <v>613.4362000000001</v>
      </c>
      <c r="CA23" s="58">
        <v>2654.879699999999</v>
      </c>
      <c r="CB23" s="58">
        <v>560.48510000000113</v>
      </c>
      <c r="CC23" s="22">
        <v>4154.3384000000005</v>
      </c>
      <c r="CD23" s="58">
        <v>1287.559</v>
      </c>
      <c r="CE23" s="58">
        <v>-297.45859999999993</v>
      </c>
      <c r="CF23" s="58">
        <v>482.85320000000007</v>
      </c>
      <c r="CG23" s="58">
        <v>1184.8214999999996</v>
      </c>
      <c r="CH23" s="22">
        <v>2657.7750999999998</v>
      </c>
      <c r="CI23" s="58">
        <v>2711.7107000000001</v>
      </c>
      <c r="CJ23" s="58">
        <v>475.80810000000008</v>
      </c>
      <c r="CK23" s="58">
        <v>773.85499999999956</v>
      </c>
      <c r="CL23" s="58">
        <v>710.9142999999998</v>
      </c>
      <c r="CM23" s="22">
        <v>4672.2880999999998</v>
      </c>
      <c r="CN23" s="58">
        <v>1133.3897999999999</v>
      </c>
      <c r="CO23" s="58">
        <v>2160.0315999999998</v>
      </c>
      <c r="CP23" s="58">
        <v>1281.6297999999999</v>
      </c>
      <c r="CQ23" s="58">
        <v>822.72799999999961</v>
      </c>
      <c r="CR23" s="22">
        <v>5397.779199999999</v>
      </c>
      <c r="CS23" s="58">
        <v>1747.3641999999995</v>
      </c>
      <c r="CT23" s="58">
        <v>2194.9901</v>
      </c>
      <c r="CU23" s="58">
        <v>478.62950000000046</v>
      </c>
      <c r="CV23" s="58">
        <v>2890.2331000000013</v>
      </c>
      <c r="CW23" s="22">
        <v>7311.2169000000013</v>
      </c>
      <c r="CX23" s="58">
        <v>325.70339999999982</v>
      </c>
      <c r="CY23" s="58">
        <v>1307.8402000000003</v>
      </c>
      <c r="CZ23" s="58">
        <v>3927.7562999999996</v>
      </c>
      <c r="DA23" s="58">
        <v>690.36790000000053</v>
      </c>
      <c r="DB23" s="22">
        <v>6251.6678000000002</v>
      </c>
      <c r="DC23" s="58">
        <v>2461.9814999999999</v>
      </c>
      <c r="DD23" s="58">
        <v>6022.2086000000008</v>
      </c>
      <c r="DE23" s="58">
        <v>3787.8312999999994</v>
      </c>
      <c r="DF23" s="58">
        <v>6026.7135000000026</v>
      </c>
      <c r="DG23" s="22">
        <v>18298.734900000003</v>
      </c>
      <c r="DH23" s="58">
        <v>3090.9185000000002</v>
      </c>
      <c r="DI23" s="58">
        <v>6515.1518000000005</v>
      </c>
      <c r="DJ23" s="58">
        <v>7249.3919999999998</v>
      </c>
      <c r="DK23" s="58">
        <v>5855.4156000000003</v>
      </c>
      <c r="DL23" s="22">
        <v>22710.877899999999</v>
      </c>
      <c r="DM23" s="58">
        <v>1753.3666000000001</v>
      </c>
    </row>
    <row r="24" spans="1:117" ht="15" customHeight="1" x14ac:dyDescent="0.3">
      <c r="A24" s="71">
        <v>440</v>
      </c>
      <c r="B24" s="81" t="s">
        <v>163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58" t="s">
        <v>0</v>
      </c>
      <c r="M24" s="58" t="s">
        <v>0</v>
      </c>
      <c r="N24" s="58">
        <v>7.1407700000000007</v>
      </c>
      <c r="O24" s="58">
        <v>9.9840800000000005</v>
      </c>
      <c r="P24" s="22">
        <v>17.124850000000002</v>
      </c>
      <c r="Q24" s="58">
        <v>2000</v>
      </c>
      <c r="R24" s="58">
        <v>478.06599999999997</v>
      </c>
      <c r="S24" s="58">
        <v>472.42001999999997</v>
      </c>
      <c r="T24" s="58">
        <v>473.69530999999995</v>
      </c>
      <c r="U24" s="22">
        <v>3424.1813299999999</v>
      </c>
      <c r="V24" s="58">
        <v>-166.875</v>
      </c>
      <c r="W24" s="58">
        <v>392.36586373</v>
      </c>
      <c r="X24" s="58">
        <v>-166.84584494000001</v>
      </c>
      <c r="Y24" s="58">
        <v>268.69465700000001</v>
      </c>
      <c r="Z24" s="22">
        <v>327.33967577999999</v>
      </c>
      <c r="AA24" s="58">
        <v>-140.7633644</v>
      </c>
      <c r="AB24" s="58" t="s">
        <v>0</v>
      </c>
      <c r="AC24" s="58">
        <v>26.832000000000001</v>
      </c>
      <c r="AD24" s="58" t="s">
        <v>0</v>
      </c>
      <c r="AE24" s="22">
        <v>-113.93136440000001</v>
      </c>
      <c r="AF24" s="58">
        <v>3157.0909000000001</v>
      </c>
      <c r="AG24" s="58">
        <v>-545.91099999999994</v>
      </c>
      <c r="AH24" s="58">
        <v>468.2989</v>
      </c>
      <c r="AI24" s="58">
        <v>480.86660000000001</v>
      </c>
      <c r="AJ24" s="22">
        <v>3560.3453999999997</v>
      </c>
      <c r="AK24" s="58">
        <v>74.486300000000028</v>
      </c>
      <c r="AL24" s="58">
        <v>674.56669999999997</v>
      </c>
      <c r="AM24" s="58">
        <v>943.14850000000001</v>
      </c>
      <c r="AN24" s="58">
        <v>748.84960000000001</v>
      </c>
      <c r="AO24" s="22">
        <v>2441.0511000000001</v>
      </c>
      <c r="AP24" s="58">
        <v>565.99199999999996</v>
      </c>
      <c r="AQ24" s="58">
        <v>-374.22770000000014</v>
      </c>
      <c r="AR24" s="58">
        <v>1527.0741</v>
      </c>
      <c r="AS24" s="58">
        <v>-3565.9148</v>
      </c>
      <c r="AT24" s="22">
        <v>-1847.0764000000001</v>
      </c>
      <c r="AU24" s="58">
        <v>-1284.4641000000001</v>
      </c>
      <c r="AV24" s="58">
        <v>2106.8583000000003</v>
      </c>
      <c r="AW24" s="58">
        <v>-538.63430000000005</v>
      </c>
      <c r="AX24" s="58">
        <v>294.63419999999996</v>
      </c>
      <c r="AY24" s="22">
        <v>578.39410000000009</v>
      </c>
      <c r="AZ24" s="59">
        <v>12.004813648599994</v>
      </c>
      <c r="BA24" s="59">
        <v>1710.9665391359999</v>
      </c>
      <c r="BB24" s="59">
        <v>342.4835345148</v>
      </c>
      <c r="BC24" s="59">
        <v>3325.3990535799003</v>
      </c>
      <c r="BD24" s="22">
        <v>5390.8539408792985</v>
      </c>
      <c r="BE24" s="59">
        <v>-1793.7164307771</v>
      </c>
      <c r="BF24" s="59">
        <v>2235.3532268323002</v>
      </c>
      <c r="BG24" s="59">
        <v>-101.14930996599996</v>
      </c>
      <c r="BH24" s="59">
        <v>3409.9051150970004</v>
      </c>
      <c r="BI24" s="60">
        <v>3750.3926011861995</v>
      </c>
      <c r="BJ24" s="58">
        <v>1526.3847141945002</v>
      </c>
      <c r="BK24" s="58">
        <v>1473.1539455602001</v>
      </c>
      <c r="BL24" s="58">
        <v>65.860453418399842</v>
      </c>
      <c r="BM24" s="58">
        <v>-860.63116080870009</v>
      </c>
      <c r="BN24" s="22">
        <v>2204.7679523644001</v>
      </c>
      <c r="BO24" s="58">
        <v>-1266.4415000000004</v>
      </c>
      <c r="BP24" s="58">
        <v>-3827.266799999999</v>
      </c>
      <c r="BQ24" s="58">
        <v>1893.3278000000003</v>
      </c>
      <c r="BR24" s="58">
        <v>-1222.9442000000001</v>
      </c>
      <c r="BS24" s="22">
        <v>-4423.3246999999992</v>
      </c>
      <c r="BT24" s="58">
        <v>439.73049999999995</v>
      </c>
      <c r="BU24" s="58">
        <v>857.87149999999997</v>
      </c>
      <c r="BV24" s="58">
        <v>956.07340000000011</v>
      </c>
      <c r="BW24" s="58">
        <v>252.9776</v>
      </c>
      <c r="BX24" s="22">
        <v>2506.6530000000002</v>
      </c>
      <c r="BY24" s="58">
        <v>627.93640000000005</v>
      </c>
      <c r="BZ24" s="58">
        <v>1106.27</v>
      </c>
      <c r="CA24" s="58">
        <v>286.53459999999995</v>
      </c>
      <c r="CB24" s="58">
        <v>-1064.4306999999999</v>
      </c>
      <c r="CC24" s="22">
        <v>956.3103000000001</v>
      </c>
      <c r="CD24" s="58">
        <v>1007.6310999999998</v>
      </c>
      <c r="CE24" s="58">
        <v>1044.6232000000002</v>
      </c>
      <c r="CF24" s="58">
        <v>867.49109999999985</v>
      </c>
      <c r="CG24" s="58">
        <v>1063.9648999999999</v>
      </c>
      <c r="CH24" s="22">
        <v>3983.7102999999997</v>
      </c>
      <c r="CI24" s="58">
        <v>247.12010000000004</v>
      </c>
      <c r="CJ24" s="58">
        <v>-111.94600000000001</v>
      </c>
      <c r="CK24" s="58">
        <v>566.84009999999989</v>
      </c>
      <c r="CL24" s="58">
        <v>309.75350000000003</v>
      </c>
      <c r="CM24" s="22">
        <v>1011.7676999999999</v>
      </c>
      <c r="CN24" s="58">
        <v>-736.60769999999991</v>
      </c>
      <c r="CO24" s="58">
        <v>-335.1617</v>
      </c>
      <c r="CP24" s="58">
        <v>-535.30930000000001</v>
      </c>
      <c r="CQ24" s="58">
        <v>1841.8390000000002</v>
      </c>
      <c r="CR24" s="22">
        <v>234.76030000000014</v>
      </c>
      <c r="CS24" s="58">
        <v>2126.5726999999997</v>
      </c>
      <c r="CT24" s="58">
        <v>1784.3392999999999</v>
      </c>
      <c r="CU24" s="58">
        <v>2084.3471999999997</v>
      </c>
      <c r="CV24" s="58">
        <v>1945.1571000000004</v>
      </c>
      <c r="CW24" s="22">
        <v>7940.416299999999</v>
      </c>
      <c r="CX24" s="58">
        <v>2172.0259999999998</v>
      </c>
      <c r="CY24" s="58">
        <v>2615.4514999999997</v>
      </c>
      <c r="CZ24" s="58">
        <v>215.2278</v>
      </c>
      <c r="DA24" s="58">
        <v>232.05030000000014</v>
      </c>
      <c r="DB24" s="22">
        <v>5234.7555999999986</v>
      </c>
      <c r="DC24" s="58">
        <v>1206.5394000000001</v>
      </c>
      <c r="DD24" s="58">
        <v>3288.2610999999997</v>
      </c>
      <c r="DE24" s="58">
        <v>703.6074000000001</v>
      </c>
      <c r="DF24" s="58">
        <v>2945.8456999999994</v>
      </c>
      <c r="DG24" s="22">
        <v>8144.2535999999982</v>
      </c>
      <c r="DH24" s="58">
        <v>569.64390000000026</v>
      </c>
      <c r="DI24" s="58">
        <v>1052.8602000000001</v>
      </c>
      <c r="DJ24" s="58">
        <v>816.62600000000032</v>
      </c>
      <c r="DK24" s="58">
        <v>-118.22880000000004</v>
      </c>
      <c r="DL24" s="22">
        <v>2320.9013000000009</v>
      </c>
      <c r="DM24" s="58">
        <v>2466.752</v>
      </c>
    </row>
    <row r="25" spans="1:117" ht="15" customHeight="1" x14ac:dyDescent="0.3">
      <c r="A25" s="71">
        <v>442</v>
      </c>
      <c r="B25" s="72" t="s">
        <v>26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56">
        <v>337.23680345999998</v>
      </c>
      <c r="J25" s="56">
        <v>249.77068714999999</v>
      </c>
      <c r="K25" s="56">
        <v>276.57571676999999</v>
      </c>
      <c r="L25" s="58">
        <v>56.952899101</v>
      </c>
      <c r="M25" s="58">
        <v>38.019887462</v>
      </c>
      <c r="N25" s="58">
        <v>213.89528991</v>
      </c>
      <c r="O25" s="58">
        <v>244.191</v>
      </c>
      <c r="P25" s="22">
        <v>553.05907647000004</v>
      </c>
      <c r="Q25" s="58">
        <v>115.67295925000001</v>
      </c>
      <c r="R25" s="58">
        <v>73.276650000000004</v>
      </c>
      <c r="S25" s="58">
        <v>44.1584</v>
      </c>
      <c r="T25" s="58">
        <v>27.952267200000001</v>
      </c>
      <c r="U25" s="22">
        <v>261.06027645</v>
      </c>
      <c r="V25" s="58">
        <v>-147.48498630399999</v>
      </c>
      <c r="W25" s="58">
        <v>-181.00637630400001</v>
      </c>
      <c r="X25" s="58">
        <v>8947.9384797000002</v>
      </c>
      <c r="Y25" s="58">
        <v>-139.32190630400001</v>
      </c>
      <c r="Z25" s="22">
        <v>8480.1252107</v>
      </c>
      <c r="AA25" s="58">
        <v>184.15079747999999</v>
      </c>
      <c r="AB25" s="58">
        <v>4929.9618874999996</v>
      </c>
      <c r="AC25" s="58">
        <v>-862.82449999999994</v>
      </c>
      <c r="AD25" s="58">
        <v>1479.7570000000001</v>
      </c>
      <c r="AE25" s="22">
        <v>5731.0451849999999</v>
      </c>
      <c r="AF25" s="58">
        <v>2257.1228000000001</v>
      </c>
      <c r="AG25" s="58">
        <v>1346.5944999999999</v>
      </c>
      <c r="AH25" s="58">
        <v>1861.9503999999999</v>
      </c>
      <c r="AI25" s="58">
        <v>4030.9587999999999</v>
      </c>
      <c r="AJ25" s="22">
        <v>9496.6265000000003</v>
      </c>
      <c r="AK25" s="58">
        <v>3330.1537999999996</v>
      </c>
      <c r="AL25" s="58">
        <v>2993.2910000000002</v>
      </c>
      <c r="AM25" s="58">
        <v>-664.71090000000004</v>
      </c>
      <c r="AN25" s="58">
        <v>1401.1950999999999</v>
      </c>
      <c r="AO25" s="22">
        <v>7059.9289999999992</v>
      </c>
      <c r="AP25" s="58">
        <v>2348.2516999999998</v>
      </c>
      <c r="AQ25" s="58">
        <v>1848.7071000000003</v>
      </c>
      <c r="AR25" s="58">
        <v>9071.8184000000001</v>
      </c>
      <c r="AS25" s="58">
        <v>30015.2582</v>
      </c>
      <c r="AT25" s="22">
        <v>43284.035400000001</v>
      </c>
      <c r="AU25" s="58">
        <v>25849.486999999997</v>
      </c>
      <c r="AV25" s="58">
        <v>5896.2493999999997</v>
      </c>
      <c r="AW25" s="58">
        <v>2060.3573000000006</v>
      </c>
      <c r="AX25" s="58">
        <v>8225.5247000000018</v>
      </c>
      <c r="AY25" s="22">
        <v>42031.618399999999</v>
      </c>
      <c r="AZ25" s="59">
        <v>2366.0385000000001</v>
      </c>
      <c r="BA25" s="59">
        <v>66374.291299999997</v>
      </c>
      <c r="BB25" s="59">
        <v>10914.936800000001</v>
      </c>
      <c r="BC25" s="59">
        <v>12080.479799999999</v>
      </c>
      <c r="BD25" s="22">
        <v>91735.746400000004</v>
      </c>
      <c r="BE25" s="59">
        <v>16172.7677</v>
      </c>
      <c r="BF25" s="59">
        <v>53680.823799999998</v>
      </c>
      <c r="BG25" s="59">
        <v>17272.018399999997</v>
      </c>
      <c r="BH25" s="59">
        <v>22507.520999999997</v>
      </c>
      <c r="BI25" s="60">
        <v>109633.1309</v>
      </c>
      <c r="BJ25" s="58">
        <v>33228.570299999992</v>
      </c>
      <c r="BK25" s="58">
        <v>24965.566199999997</v>
      </c>
      <c r="BL25" s="58">
        <v>36155.214300000007</v>
      </c>
      <c r="BM25" s="58">
        <v>32915.930500000002</v>
      </c>
      <c r="BN25" s="22">
        <v>127265.28130000002</v>
      </c>
      <c r="BO25" s="58">
        <v>25044.495599999995</v>
      </c>
      <c r="BP25" s="58">
        <v>10394.647299999999</v>
      </c>
      <c r="BQ25" s="58">
        <v>57958.893000000011</v>
      </c>
      <c r="BR25" s="58">
        <v>22352.325300000004</v>
      </c>
      <c r="BS25" s="22">
        <v>115750.36120000001</v>
      </c>
      <c r="BT25" s="58">
        <v>909.8901000000086</v>
      </c>
      <c r="BU25" s="58">
        <v>30140.432499999999</v>
      </c>
      <c r="BV25" s="58">
        <v>25928.093900000003</v>
      </c>
      <c r="BW25" s="58">
        <v>46213.743499999997</v>
      </c>
      <c r="BX25" s="22">
        <v>103192.16</v>
      </c>
      <c r="BY25" s="58">
        <v>22673.748500000002</v>
      </c>
      <c r="BZ25" s="58">
        <v>402.13300000000282</v>
      </c>
      <c r="CA25" s="58">
        <v>16356.866300000003</v>
      </c>
      <c r="CB25" s="58">
        <v>10703.217700000003</v>
      </c>
      <c r="CC25" s="22">
        <v>50135.965500000006</v>
      </c>
      <c r="CD25" s="58">
        <v>8176.6027000000004</v>
      </c>
      <c r="CE25" s="58">
        <v>14454.553400000001</v>
      </c>
      <c r="CF25" s="58">
        <v>19278.531800000001</v>
      </c>
      <c r="CG25" s="58">
        <v>27680.512000000002</v>
      </c>
      <c r="CH25" s="22">
        <v>69590.199900000007</v>
      </c>
      <c r="CI25" s="58">
        <v>7839.5114999999996</v>
      </c>
      <c r="CJ25" s="58">
        <v>8686.4246000000003</v>
      </c>
      <c r="CK25" s="58">
        <v>7279.9729000000016</v>
      </c>
      <c r="CL25" s="58">
        <v>-1799.5087000000001</v>
      </c>
      <c r="CM25" s="22">
        <v>22006.400300000001</v>
      </c>
      <c r="CN25" s="58">
        <v>4158.8585999999996</v>
      </c>
      <c r="CO25" s="58">
        <v>14450.434299999997</v>
      </c>
      <c r="CP25" s="58">
        <v>6486.8633999999984</v>
      </c>
      <c r="CQ25" s="58">
        <v>9833.2629000000034</v>
      </c>
      <c r="CR25" s="22">
        <v>34929.419199999997</v>
      </c>
      <c r="CS25" s="58">
        <v>7228.7650999999987</v>
      </c>
      <c r="CT25" s="58">
        <v>6624.089399999998</v>
      </c>
      <c r="CU25" s="58">
        <v>2164.4774999999995</v>
      </c>
      <c r="CV25" s="58">
        <v>-2009.0300000000007</v>
      </c>
      <c r="CW25" s="22">
        <v>14008.301999999996</v>
      </c>
      <c r="CX25" s="58">
        <v>3383.5013000000008</v>
      </c>
      <c r="CY25" s="58">
        <v>2618.9284000000002</v>
      </c>
      <c r="CZ25" s="58">
        <v>-2156.3585999999987</v>
      </c>
      <c r="DA25" s="58">
        <v>6309.3906999999999</v>
      </c>
      <c r="DB25" s="22">
        <v>10155.461800000001</v>
      </c>
      <c r="DC25" s="58">
        <v>1450.3409000000006</v>
      </c>
      <c r="DD25" s="58">
        <v>338.23690000000033</v>
      </c>
      <c r="DE25" s="58">
        <v>986.26570000000027</v>
      </c>
      <c r="DF25" s="58">
        <v>813.16330000000016</v>
      </c>
      <c r="DG25" s="22">
        <v>3588.0068000000015</v>
      </c>
      <c r="DH25" s="58">
        <v>307.29359999999991</v>
      </c>
      <c r="DI25" s="58">
        <v>697.27920000000063</v>
      </c>
      <c r="DJ25" s="58">
        <v>942.45299999999986</v>
      </c>
      <c r="DK25" s="58">
        <v>-338.38989999999984</v>
      </c>
      <c r="DL25" s="22">
        <v>1608.6359000000004</v>
      </c>
      <c r="DM25" s="58">
        <v>-1451.9818</v>
      </c>
    </row>
    <row r="26" spans="1:117" ht="15" customHeight="1" x14ac:dyDescent="0.3">
      <c r="A26" s="71">
        <v>470</v>
      </c>
      <c r="B26" s="72" t="s">
        <v>27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58" t="s">
        <v>0</v>
      </c>
      <c r="M26" s="58" t="s">
        <v>0</v>
      </c>
      <c r="N26" s="58" t="s">
        <v>0</v>
      </c>
      <c r="O26" s="58" t="s">
        <v>0</v>
      </c>
      <c r="P26" s="22" t="s">
        <v>0</v>
      </c>
      <c r="Q26" s="58" t="s">
        <v>0</v>
      </c>
      <c r="R26" s="58" t="s">
        <v>0</v>
      </c>
      <c r="S26" s="58" t="s">
        <v>0</v>
      </c>
      <c r="T26" s="58" t="s">
        <v>0</v>
      </c>
      <c r="U26" s="22" t="s">
        <v>0</v>
      </c>
      <c r="V26" s="58" t="s">
        <v>0</v>
      </c>
      <c r="W26" s="58" t="s">
        <v>0</v>
      </c>
      <c r="X26" s="58" t="s">
        <v>0</v>
      </c>
      <c r="Y26" s="58" t="s">
        <v>0</v>
      </c>
      <c r="Z26" s="22" t="s">
        <v>0</v>
      </c>
      <c r="AA26" s="58" t="s">
        <v>0</v>
      </c>
      <c r="AB26" s="58" t="s">
        <v>0</v>
      </c>
      <c r="AC26" s="58" t="s">
        <v>0</v>
      </c>
      <c r="AD26" s="58" t="s">
        <v>0</v>
      </c>
      <c r="AE26" s="22" t="s">
        <v>0</v>
      </c>
      <c r="AF26" s="58" t="s">
        <v>0</v>
      </c>
      <c r="AG26" s="58" t="s">
        <v>0</v>
      </c>
      <c r="AH26" s="58" t="s">
        <v>0</v>
      </c>
      <c r="AI26" s="58" t="s">
        <v>0</v>
      </c>
      <c r="AJ26" s="22" t="s">
        <v>0</v>
      </c>
      <c r="AK26" s="58" t="s">
        <v>0</v>
      </c>
      <c r="AL26" s="58" t="s">
        <v>0</v>
      </c>
      <c r="AM26" s="58" t="s">
        <v>0</v>
      </c>
      <c r="AN26" s="58">
        <v>16767.859200000003</v>
      </c>
      <c r="AO26" s="22">
        <v>16767.859200000003</v>
      </c>
      <c r="AP26" s="58">
        <v>336.36800000000005</v>
      </c>
      <c r="AQ26" s="58">
        <v>4441.4292999999998</v>
      </c>
      <c r="AR26" s="58">
        <v>1644.9473600000001</v>
      </c>
      <c r="AS26" s="58">
        <v>366.16690000000011</v>
      </c>
      <c r="AT26" s="22">
        <v>6788.9115600000005</v>
      </c>
      <c r="AU26" s="58">
        <v>5624.7861999999996</v>
      </c>
      <c r="AV26" s="58">
        <v>9570.2841000000008</v>
      </c>
      <c r="AW26" s="58">
        <v>5176.2123000000001</v>
      </c>
      <c r="AX26" s="58">
        <v>11832.9298</v>
      </c>
      <c r="AY26" s="22">
        <v>32204.212399999997</v>
      </c>
      <c r="AZ26" s="59">
        <v>2660.2417000000005</v>
      </c>
      <c r="BA26" s="59">
        <v>2829.2793999999994</v>
      </c>
      <c r="BB26" s="59">
        <v>28588.5337</v>
      </c>
      <c r="BC26" s="59">
        <v>10223.6654</v>
      </c>
      <c r="BD26" s="22">
        <v>44301.720200000003</v>
      </c>
      <c r="BE26" s="59">
        <v>527.15760000000012</v>
      </c>
      <c r="BF26" s="59">
        <v>15068.401399999999</v>
      </c>
      <c r="BG26" s="59">
        <v>37854.364400000006</v>
      </c>
      <c r="BH26" s="59">
        <v>-7640.8865000000005</v>
      </c>
      <c r="BI26" s="60">
        <v>45809.036900000006</v>
      </c>
      <c r="BJ26" s="58">
        <v>8015.1069000000007</v>
      </c>
      <c r="BK26" s="58">
        <v>2085.4751000000001</v>
      </c>
      <c r="BL26" s="58">
        <v>8867.7239000000009</v>
      </c>
      <c r="BM26" s="58">
        <v>9146.7191999999995</v>
      </c>
      <c r="BN26" s="22">
        <v>28115.025100000003</v>
      </c>
      <c r="BO26" s="58">
        <v>5623.0014999999994</v>
      </c>
      <c r="BP26" s="58">
        <v>11306.358300000002</v>
      </c>
      <c r="BQ26" s="58">
        <v>7586.9347999999991</v>
      </c>
      <c r="BR26" s="58">
        <v>4901.9806000000017</v>
      </c>
      <c r="BS26" s="22">
        <v>29418.275200000004</v>
      </c>
      <c r="BT26" s="58">
        <v>8704.5890999999992</v>
      </c>
      <c r="BU26" s="58">
        <v>5207.5236999999997</v>
      </c>
      <c r="BV26" s="58">
        <v>3601.3127000000013</v>
      </c>
      <c r="BW26" s="58">
        <v>-7529.3490999999995</v>
      </c>
      <c r="BX26" s="22">
        <v>9984.0764000000017</v>
      </c>
      <c r="BY26" s="58">
        <v>-837.69539999999893</v>
      </c>
      <c r="BZ26" s="58">
        <v>13944.201999999997</v>
      </c>
      <c r="CA26" s="58">
        <v>6519.3293000000003</v>
      </c>
      <c r="CB26" s="58">
        <v>4447.0481000000009</v>
      </c>
      <c r="CC26" s="22">
        <v>24072.883999999998</v>
      </c>
      <c r="CD26" s="58">
        <v>-34028.066399999989</v>
      </c>
      <c r="CE26" s="58">
        <v>9289.8897000000015</v>
      </c>
      <c r="CF26" s="58">
        <v>17101.813299999998</v>
      </c>
      <c r="CG26" s="58">
        <v>13948.988700000004</v>
      </c>
      <c r="CH26" s="22">
        <v>6312.6253000000124</v>
      </c>
      <c r="CI26" s="58">
        <v>11142.675199999998</v>
      </c>
      <c r="CJ26" s="58">
        <v>20179.017899999999</v>
      </c>
      <c r="CK26" s="58">
        <v>5342.6204000000016</v>
      </c>
      <c r="CL26" s="58">
        <v>12825.6361</v>
      </c>
      <c r="CM26" s="22">
        <v>49489.949599999993</v>
      </c>
      <c r="CN26" s="58">
        <v>-13595.146000000001</v>
      </c>
      <c r="CO26" s="58">
        <v>7674.2206000000006</v>
      </c>
      <c r="CP26" s="58">
        <v>14703.578300000001</v>
      </c>
      <c r="CQ26" s="58">
        <v>-11621.664200000005</v>
      </c>
      <c r="CR26" s="22">
        <v>-2839.0113000000038</v>
      </c>
      <c r="CS26" s="58">
        <v>11952.184600000004</v>
      </c>
      <c r="CT26" s="58">
        <v>5659.2368000000006</v>
      </c>
      <c r="CU26" s="58">
        <v>9325.4233000000004</v>
      </c>
      <c r="CV26" s="58">
        <v>12330.348300000001</v>
      </c>
      <c r="CW26" s="22">
        <v>39267.193000000014</v>
      </c>
      <c r="CX26" s="58">
        <v>10690.316799999999</v>
      </c>
      <c r="CY26" s="58">
        <v>42128.307100000013</v>
      </c>
      <c r="CZ26" s="58">
        <v>18509.404199999994</v>
      </c>
      <c r="DA26" s="58">
        <v>27601.377099999994</v>
      </c>
      <c r="DB26" s="22">
        <v>98929.405200000008</v>
      </c>
      <c r="DC26" s="58">
        <v>8620.7638999999999</v>
      </c>
      <c r="DD26" s="58">
        <v>34897.859900000003</v>
      </c>
      <c r="DE26" s="58">
        <v>81609.679699999993</v>
      </c>
      <c r="DF26" s="58">
        <v>66577.7834</v>
      </c>
      <c r="DG26" s="22">
        <v>191706.08689999999</v>
      </c>
      <c r="DH26" s="58">
        <v>12744.099300000002</v>
      </c>
      <c r="DI26" s="58">
        <v>33793.7955</v>
      </c>
      <c r="DJ26" s="58">
        <v>50404.133199999997</v>
      </c>
      <c r="DK26" s="58">
        <v>76793.734700000015</v>
      </c>
      <c r="DL26" s="22">
        <v>173735.76270000002</v>
      </c>
      <c r="DM26" s="58">
        <v>16064.764700000007</v>
      </c>
    </row>
    <row r="27" spans="1:117" ht="15" x14ac:dyDescent="0.3">
      <c r="A27" s="71">
        <v>528</v>
      </c>
      <c r="B27" s="81" t="s">
        <v>184</v>
      </c>
      <c r="C27" s="1" t="s">
        <v>0</v>
      </c>
      <c r="D27" s="1" t="s">
        <v>0</v>
      </c>
      <c r="E27" s="1" t="s">
        <v>0</v>
      </c>
      <c r="F27" s="1" t="s">
        <v>0</v>
      </c>
      <c r="G27" s="1">
        <v>4422.1381858000004</v>
      </c>
      <c r="H27" s="1">
        <v>1500.6031406</v>
      </c>
      <c r="I27" s="56">
        <v>80.4024</v>
      </c>
      <c r="J27" s="56">
        <v>143.86195000000001</v>
      </c>
      <c r="K27" s="56">
        <v>35.615629999999996</v>
      </c>
      <c r="L27" s="58">
        <v>22.722849999999998</v>
      </c>
      <c r="M27" s="58">
        <v>14.352450000000001</v>
      </c>
      <c r="N27" s="58">
        <v>345.03383225000005</v>
      </c>
      <c r="O27" s="58">
        <v>249.89859999999999</v>
      </c>
      <c r="P27" s="22">
        <v>632.00773225</v>
      </c>
      <c r="Q27" s="58">
        <v>3409.3776917999999</v>
      </c>
      <c r="R27" s="58">
        <v>12003.742979659997</v>
      </c>
      <c r="S27" s="58">
        <v>23802.483271500001</v>
      </c>
      <c r="T27" s="58">
        <v>30190.005410999998</v>
      </c>
      <c r="U27" s="22">
        <v>69405.609353999986</v>
      </c>
      <c r="V27" s="58">
        <v>39165.632014000003</v>
      </c>
      <c r="W27" s="58">
        <v>103746.12883100001</v>
      </c>
      <c r="X27" s="58">
        <v>114500.36185999999</v>
      </c>
      <c r="Y27" s="58">
        <v>17294.674200000009</v>
      </c>
      <c r="Z27" s="22">
        <v>274706.79691000003</v>
      </c>
      <c r="AA27" s="58">
        <v>59082.963602000003</v>
      </c>
      <c r="AB27" s="58">
        <v>154696.71278999999</v>
      </c>
      <c r="AC27" s="58">
        <v>-18667.212599999999</v>
      </c>
      <c r="AD27" s="58">
        <v>-56405.940289999999</v>
      </c>
      <c r="AE27" s="22">
        <v>138706.523502</v>
      </c>
      <c r="AF27" s="58">
        <v>7436.9081000000015</v>
      </c>
      <c r="AG27" s="58">
        <v>15079.2958</v>
      </c>
      <c r="AH27" s="58">
        <v>4677.2337127999999</v>
      </c>
      <c r="AI27" s="58">
        <v>7131.5474999999997</v>
      </c>
      <c r="AJ27" s="22">
        <v>34324.985112800001</v>
      </c>
      <c r="AK27" s="58">
        <v>41491.659250000004</v>
      </c>
      <c r="AL27" s="58">
        <v>-33077.90039208503</v>
      </c>
      <c r="AM27" s="58">
        <v>21004.249255017865</v>
      </c>
      <c r="AN27" s="58">
        <v>43590.931417567379</v>
      </c>
      <c r="AO27" s="22">
        <v>73008.939530500211</v>
      </c>
      <c r="AP27" s="58">
        <v>43299.421538750001</v>
      </c>
      <c r="AQ27" s="58">
        <v>20005.981500000002</v>
      </c>
      <c r="AR27" s="58">
        <v>108153.91740000001</v>
      </c>
      <c r="AS27" s="58">
        <v>73076.937400000024</v>
      </c>
      <c r="AT27" s="22">
        <v>244536.25783875003</v>
      </c>
      <c r="AU27" s="58">
        <v>-99920.148199999981</v>
      </c>
      <c r="AV27" s="58">
        <v>68754.089699999997</v>
      </c>
      <c r="AW27" s="58">
        <v>33691.412662499999</v>
      </c>
      <c r="AX27" s="58">
        <v>31684.957129000006</v>
      </c>
      <c r="AY27" s="22">
        <v>34210.311291500017</v>
      </c>
      <c r="AZ27" s="59">
        <v>35957.429970362893</v>
      </c>
      <c r="BA27" s="59">
        <v>30534.275140482801</v>
      </c>
      <c r="BB27" s="59">
        <v>43428.620381631998</v>
      </c>
      <c r="BC27" s="59">
        <v>49260.80325609089</v>
      </c>
      <c r="BD27" s="22">
        <v>159181.12874856865</v>
      </c>
      <c r="BE27" s="59">
        <v>87357.067113130805</v>
      </c>
      <c r="BF27" s="59">
        <v>96617.022295240997</v>
      </c>
      <c r="BG27" s="59">
        <v>101027.54733260539</v>
      </c>
      <c r="BH27" s="59">
        <v>135489.19541528448</v>
      </c>
      <c r="BI27" s="60">
        <v>420490.83215626166</v>
      </c>
      <c r="BJ27" s="58">
        <v>68847.782129875093</v>
      </c>
      <c r="BK27" s="58">
        <v>64496.876019060604</v>
      </c>
      <c r="BL27" s="58">
        <v>60682.795298501907</v>
      </c>
      <c r="BM27" s="58">
        <v>-29128.378918864604</v>
      </c>
      <c r="BN27" s="22">
        <v>164899.07452857299</v>
      </c>
      <c r="BO27" s="58">
        <v>18403.979399999829</v>
      </c>
      <c r="BP27" s="58">
        <v>12915.228000000001</v>
      </c>
      <c r="BQ27" s="58">
        <v>-1117.9715000000065</v>
      </c>
      <c r="BR27" s="58">
        <v>47142.575599999989</v>
      </c>
      <c r="BS27" s="22">
        <v>77343.811499999807</v>
      </c>
      <c r="BT27" s="58">
        <v>41532.048300000017</v>
      </c>
      <c r="BU27" s="58">
        <v>49481.047099999989</v>
      </c>
      <c r="BV27" s="58">
        <v>82363.413100000005</v>
      </c>
      <c r="BW27" s="58">
        <v>182805.15440000003</v>
      </c>
      <c r="BX27" s="22">
        <v>356181.6629</v>
      </c>
      <c r="BY27" s="58">
        <v>30463.428400000001</v>
      </c>
      <c r="BZ27" s="58">
        <v>77429.377500000031</v>
      </c>
      <c r="CA27" s="58">
        <v>58546.308799999999</v>
      </c>
      <c r="CB27" s="58">
        <v>46198.820500000009</v>
      </c>
      <c r="CC27" s="22">
        <v>212637.93520000004</v>
      </c>
      <c r="CD27" s="58">
        <v>-83174.734200000064</v>
      </c>
      <c r="CE27" s="58">
        <v>69492.511999999988</v>
      </c>
      <c r="CF27" s="58">
        <v>48372.171799999989</v>
      </c>
      <c r="CG27" s="58">
        <v>53488.738499999985</v>
      </c>
      <c r="CH27" s="22">
        <v>88178.688099999898</v>
      </c>
      <c r="CI27" s="58">
        <v>24730.5105</v>
      </c>
      <c r="CJ27" s="58">
        <v>70377.059000000008</v>
      </c>
      <c r="CK27" s="58">
        <v>89642.697199999995</v>
      </c>
      <c r="CL27" s="58">
        <v>26687.300599999984</v>
      </c>
      <c r="CM27" s="22">
        <v>211437.5673</v>
      </c>
      <c r="CN27" s="58">
        <v>14414.919700000002</v>
      </c>
      <c r="CO27" s="58">
        <v>67135.909700000018</v>
      </c>
      <c r="CP27" s="58">
        <v>66416.367700000003</v>
      </c>
      <c r="CQ27" s="58">
        <v>14938.431300000002</v>
      </c>
      <c r="CR27" s="22">
        <v>162905.62840000002</v>
      </c>
      <c r="CS27" s="58">
        <v>51465.308599999989</v>
      </c>
      <c r="CT27" s="58">
        <v>56860.022800000006</v>
      </c>
      <c r="CU27" s="58">
        <v>59969.7785</v>
      </c>
      <c r="CV27" s="58">
        <v>31233.316100000022</v>
      </c>
      <c r="CW27" s="22">
        <v>199528.42600000001</v>
      </c>
      <c r="CX27" s="58">
        <v>252058.00890000004</v>
      </c>
      <c r="CY27" s="58">
        <v>59315.433699999994</v>
      </c>
      <c r="CZ27" s="58">
        <v>57164.276700000009</v>
      </c>
      <c r="DA27" s="58">
        <v>-1371.7633999999964</v>
      </c>
      <c r="DB27" s="22">
        <v>367165.95590000006</v>
      </c>
      <c r="DC27" s="58">
        <v>53764.875899999999</v>
      </c>
      <c r="DD27" s="58">
        <v>43262.350799999993</v>
      </c>
      <c r="DE27" s="58">
        <v>80283.738300000012</v>
      </c>
      <c r="DF27" s="58">
        <v>53553.655699999996</v>
      </c>
      <c r="DG27" s="22">
        <v>230864.62070000003</v>
      </c>
      <c r="DH27" s="58">
        <v>22160.923100000011</v>
      </c>
      <c r="DI27" s="58">
        <v>23700.3714</v>
      </c>
      <c r="DJ27" s="58">
        <v>35829.860199999996</v>
      </c>
      <c r="DK27" s="58">
        <v>10192.405900000002</v>
      </c>
      <c r="DL27" s="22">
        <v>91883.560600000012</v>
      </c>
      <c r="DM27" s="58">
        <v>29221.517200000006</v>
      </c>
    </row>
    <row r="28" spans="1:117" ht="15" customHeight="1" x14ac:dyDescent="0.3">
      <c r="A28" s="71">
        <v>616</v>
      </c>
      <c r="B28" s="72" t="s">
        <v>28</v>
      </c>
      <c r="C28" s="1" t="s">
        <v>0</v>
      </c>
      <c r="D28" s="1" t="s">
        <v>0</v>
      </c>
      <c r="E28" s="1" t="s">
        <v>0</v>
      </c>
      <c r="F28" s="1" t="s">
        <v>0</v>
      </c>
      <c r="G28" s="1">
        <v>5947.1495793000004</v>
      </c>
      <c r="H28" s="1">
        <v>2581.6232848999998</v>
      </c>
      <c r="I28" s="1" t="s">
        <v>0</v>
      </c>
      <c r="J28" s="1" t="s">
        <v>0</v>
      </c>
      <c r="K28" s="1" t="s">
        <v>0</v>
      </c>
      <c r="L28" s="58" t="s">
        <v>0</v>
      </c>
      <c r="M28" s="58" t="s">
        <v>0</v>
      </c>
      <c r="N28" s="58">
        <v>164.08301768000001</v>
      </c>
      <c r="O28" s="58">
        <v>129.72399999999999</v>
      </c>
      <c r="P28" s="22">
        <v>293.80701768</v>
      </c>
      <c r="Q28" s="58">
        <v>245.79836338000001</v>
      </c>
      <c r="R28" s="58">
        <v>38.927480000000003</v>
      </c>
      <c r="S28" s="58">
        <v>192.31374535</v>
      </c>
      <c r="T28" s="58">
        <v>25.183174255000001</v>
      </c>
      <c r="U28" s="22">
        <v>502.22276298000003</v>
      </c>
      <c r="V28" s="58">
        <v>2.2847860894999998</v>
      </c>
      <c r="W28" s="58">
        <v>2.2847860894999998</v>
      </c>
      <c r="X28" s="58">
        <v>4.6977860895000001</v>
      </c>
      <c r="Y28" s="58">
        <v>9.7847860895000007</v>
      </c>
      <c r="Z28" s="22">
        <v>19.052144358</v>
      </c>
      <c r="AA28" s="58">
        <v>1.6158706</v>
      </c>
      <c r="AB28" s="58">
        <v>10.030270700000001</v>
      </c>
      <c r="AC28" s="58">
        <v>1.4918</v>
      </c>
      <c r="AD28" s="58">
        <v>9.7730999999999995</v>
      </c>
      <c r="AE28" s="22">
        <v>22.911041300000001</v>
      </c>
      <c r="AF28" s="58">
        <v>2.2928999999999999</v>
      </c>
      <c r="AG28" s="58">
        <v>-2.1640999999999999</v>
      </c>
      <c r="AH28" s="58">
        <v>5.3939000000000004</v>
      </c>
      <c r="AI28" s="58">
        <v>5.2355999999999998</v>
      </c>
      <c r="AJ28" s="22">
        <v>10.7583</v>
      </c>
      <c r="AK28" s="58">
        <v>1.7269307</v>
      </c>
      <c r="AL28" s="58">
        <v>13.415169000000002</v>
      </c>
      <c r="AM28" s="58">
        <v>35.217714200000003</v>
      </c>
      <c r="AN28" s="58">
        <v>2.6344985999999997</v>
      </c>
      <c r="AO28" s="22">
        <v>52.994312500000007</v>
      </c>
      <c r="AP28" s="58">
        <v>33.220399999999998</v>
      </c>
      <c r="AQ28" s="58">
        <v>-12.050399999999996</v>
      </c>
      <c r="AR28" s="58">
        <v>-3.5092999999999979</v>
      </c>
      <c r="AS28" s="58">
        <v>134.60500000000002</v>
      </c>
      <c r="AT28" s="22">
        <v>152.26570000000004</v>
      </c>
      <c r="AU28" s="58">
        <v>1.7209000000000001</v>
      </c>
      <c r="AV28" s="58">
        <v>0.75359999999999983</v>
      </c>
      <c r="AW28" s="58">
        <v>-15.231100000000003</v>
      </c>
      <c r="AX28" s="58">
        <v>-0.85909999999999975</v>
      </c>
      <c r="AY28" s="22">
        <v>-13.615700000000002</v>
      </c>
      <c r="AZ28" s="59">
        <v>-4.7284000000000006</v>
      </c>
      <c r="BA28" s="59">
        <v>1295.1457</v>
      </c>
      <c r="BB28" s="59">
        <v>75.1511</v>
      </c>
      <c r="BC28" s="59">
        <v>-1.7709999999999995</v>
      </c>
      <c r="BD28" s="22">
        <v>1363.7973999999999</v>
      </c>
      <c r="BE28" s="59">
        <v>-14.263200000000001</v>
      </c>
      <c r="BF28" s="59">
        <v>407.95</v>
      </c>
      <c r="BG28" s="59">
        <v>-2.7987999999999991</v>
      </c>
      <c r="BH28" s="59">
        <v>-12.225099999999999</v>
      </c>
      <c r="BI28" s="60">
        <v>378.66290000000004</v>
      </c>
      <c r="BJ28" s="58">
        <v>143.6114</v>
      </c>
      <c r="BK28" s="58">
        <v>261.74629999999996</v>
      </c>
      <c r="BL28" s="58">
        <v>501.07819999999992</v>
      </c>
      <c r="BM28" s="58">
        <v>743.97029999999995</v>
      </c>
      <c r="BN28" s="22">
        <v>1650.4061999999999</v>
      </c>
      <c r="BO28" s="58">
        <v>526.07800000000009</v>
      </c>
      <c r="BP28" s="58">
        <v>516.53139999999996</v>
      </c>
      <c r="BQ28" s="58">
        <v>512.31240000000003</v>
      </c>
      <c r="BR28" s="58">
        <v>437.23309999999998</v>
      </c>
      <c r="BS28" s="22">
        <v>1992.1549</v>
      </c>
      <c r="BT28" s="58">
        <v>69.982799999999983</v>
      </c>
      <c r="BU28" s="58">
        <v>224.55080000000001</v>
      </c>
      <c r="BV28" s="58">
        <v>1003.7598999999999</v>
      </c>
      <c r="BW28" s="58">
        <v>12.695999999999982</v>
      </c>
      <c r="BX28" s="22">
        <v>1310.9894999999997</v>
      </c>
      <c r="BY28" s="58">
        <v>320.98900000000003</v>
      </c>
      <c r="BZ28" s="58">
        <v>803.55050000000006</v>
      </c>
      <c r="CA28" s="58">
        <v>630.26209999999992</v>
      </c>
      <c r="CB28" s="58">
        <v>1116.7959000000001</v>
      </c>
      <c r="CC28" s="22">
        <v>2871.5974999999999</v>
      </c>
      <c r="CD28" s="58">
        <v>263.09280000000001</v>
      </c>
      <c r="CE28" s="58">
        <v>403.74529999999999</v>
      </c>
      <c r="CF28" s="58">
        <v>696.94730000000015</v>
      </c>
      <c r="CG28" s="58">
        <v>2251.7828999999997</v>
      </c>
      <c r="CH28" s="22">
        <v>3615.5682999999999</v>
      </c>
      <c r="CI28" s="58">
        <v>521.70830000000001</v>
      </c>
      <c r="CJ28" s="58">
        <v>401.57310000000007</v>
      </c>
      <c r="CK28" s="58">
        <v>316.61779999999999</v>
      </c>
      <c r="CL28" s="58">
        <v>11.962299999999905</v>
      </c>
      <c r="CM28" s="22">
        <v>1251.8615</v>
      </c>
      <c r="CN28" s="58">
        <v>710.79729999999995</v>
      </c>
      <c r="CO28" s="58">
        <v>1334.8956999999998</v>
      </c>
      <c r="CP28" s="58">
        <v>1436.8557999999998</v>
      </c>
      <c r="CQ28" s="58">
        <v>3832.4267999999993</v>
      </c>
      <c r="CR28" s="22">
        <v>7314.9755999999988</v>
      </c>
      <c r="CS28" s="58">
        <v>5587.9460999999965</v>
      </c>
      <c r="CT28" s="58">
        <v>2863.4911000000011</v>
      </c>
      <c r="CU28" s="58">
        <v>1999.0091</v>
      </c>
      <c r="CV28" s="58">
        <v>1342.1274000000003</v>
      </c>
      <c r="CW28" s="22">
        <v>11792.573699999997</v>
      </c>
      <c r="CX28" s="58">
        <v>410.04599999999994</v>
      </c>
      <c r="CY28" s="58">
        <v>359.42709999999977</v>
      </c>
      <c r="CZ28" s="58">
        <v>967.80320000000029</v>
      </c>
      <c r="DA28" s="58">
        <v>1522.7738999999999</v>
      </c>
      <c r="DB28" s="22">
        <v>3260.0501999999997</v>
      </c>
      <c r="DC28" s="58">
        <v>4186.4961999999996</v>
      </c>
      <c r="DD28" s="58">
        <v>3633.5851000000002</v>
      </c>
      <c r="DE28" s="58">
        <v>564.1327</v>
      </c>
      <c r="DF28" s="58">
        <v>3328.2442000000005</v>
      </c>
      <c r="DG28" s="22">
        <v>11712.458200000001</v>
      </c>
      <c r="DH28" s="58">
        <v>2898.3152999999993</v>
      </c>
      <c r="DI28" s="58">
        <v>4197.1016</v>
      </c>
      <c r="DJ28" s="58">
        <v>2543.6849999999999</v>
      </c>
      <c r="DK28" s="58">
        <v>3292.9628999999986</v>
      </c>
      <c r="DL28" s="22">
        <v>12932.064799999998</v>
      </c>
      <c r="DM28" s="58">
        <v>2666.4952000000003</v>
      </c>
    </row>
    <row r="29" spans="1:117" ht="15" customHeight="1" x14ac:dyDescent="0.3">
      <c r="A29" s="71">
        <v>620</v>
      </c>
      <c r="B29" s="72" t="s">
        <v>29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58" t="s">
        <v>0</v>
      </c>
      <c r="M29" s="58" t="s">
        <v>0</v>
      </c>
      <c r="N29" s="58" t="s">
        <v>0</v>
      </c>
      <c r="O29" s="58" t="s">
        <v>0</v>
      </c>
      <c r="P29" s="22" t="s">
        <v>0</v>
      </c>
      <c r="Q29" s="58" t="s">
        <v>0</v>
      </c>
      <c r="R29" s="58" t="s">
        <v>0</v>
      </c>
      <c r="S29" s="58" t="s">
        <v>0</v>
      </c>
      <c r="T29" s="58" t="s">
        <v>0</v>
      </c>
      <c r="U29" s="22" t="s">
        <v>0</v>
      </c>
      <c r="V29" s="58" t="s">
        <v>0</v>
      </c>
      <c r="W29" s="58" t="s">
        <v>0</v>
      </c>
      <c r="X29" s="58">
        <v>13.198258189000001</v>
      </c>
      <c r="Y29" s="58" t="s">
        <v>0</v>
      </c>
      <c r="Z29" s="22">
        <v>13.198258189000001</v>
      </c>
      <c r="AA29" s="58">
        <v>-22.751999999999999</v>
      </c>
      <c r="AB29" s="58">
        <v>66.363667754000005</v>
      </c>
      <c r="AC29" s="58">
        <v>0.57030000000000003</v>
      </c>
      <c r="AD29" s="58">
        <v>73.044499999999999</v>
      </c>
      <c r="AE29" s="22">
        <v>117.22646775</v>
      </c>
      <c r="AF29" s="58">
        <v>7.9275000000000011</v>
      </c>
      <c r="AG29" s="58">
        <v>-8.0386000000000006</v>
      </c>
      <c r="AH29" s="58">
        <v>21.562999999999999</v>
      </c>
      <c r="AI29" s="58">
        <v>2.9571999999999998</v>
      </c>
      <c r="AJ29" s="22">
        <v>24.409099999999999</v>
      </c>
      <c r="AK29" s="58">
        <v>-13.957800000000002</v>
      </c>
      <c r="AL29" s="58">
        <v>30.569600000000005</v>
      </c>
      <c r="AM29" s="58">
        <v>16.378500000000003</v>
      </c>
      <c r="AN29" s="58">
        <v>-11.408999999999999</v>
      </c>
      <c r="AO29" s="22">
        <v>21.581300000000006</v>
      </c>
      <c r="AP29" s="58">
        <v>-0.66579999999999961</v>
      </c>
      <c r="AQ29" s="58">
        <v>-0.51870000000000005</v>
      </c>
      <c r="AR29" s="58">
        <v>2.7031999999999998</v>
      </c>
      <c r="AS29" s="58">
        <v>-5.2416</v>
      </c>
      <c r="AT29" s="22">
        <v>-3.7229000000000001</v>
      </c>
      <c r="AU29" s="58">
        <v>5.729099999999999</v>
      </c>
      <c r="AV29" s="58">
        <v>5.8262</v>
      </c>
      <c r="AW29" s="58">
        <v>81.672700000000006</v>
      </c>
      <c r="AX29" s="58">
        <v>1035.6537862</v>
      </c>
      <c r="AY29" s="22">
        <v>1128.8817862000001</v>
      </c>
      <c r="AZ29" s="59">
        <v>2318.9457000000002</v>
      </c>
      <c r="BA29" s="59">
        <v>-4055.3856000000001</v>
      </c>
      <c r="BB29" s="59">
        <v>5.6508000000000003</v>
      </c>
      <c r="BC29" s="59">
        <v>4220.7091</v>
      </c>
      <c r="BD29" s="22">
        <v>2489.92</v>
      </c>
      <c r="BE29" s="59">
        <v>-264.68819999999999</v>
      </c>
      <c r="BF29" s="59">
        <v>223.01840000000001</v>
      </c>
      <c r="BG29" s="59">
        <v>2056.0075999999999</v>
      </c>
      <c r="BH29" s="59">
        <v>16.476000000000059</v>
      </c>
      <c r="BI29" s="60">
        <v>2030.8138000000001</v>
      </c>
      <c r="BJ29" s="58">
        <v>463.27860000000004</v>
      </c>
      <c r="BK29" s="58">
        <v>214.32699999999997</v>
      </c>
      <c r="BL29" s="58">
        <v>1559.5776999999998</v>
      </c>
      <c r="BM29" s="58">
        <v>397.97390000000001</v>
      </c>
      <c r="BN29" s="22">
        <v>2635.1572000000006</v>
      </c>
      <c r="BO29" s="58">
        <v>737.03480000000002</v>
      </c>
      <c r="BP29" s="58">
        <v>429.77330000000001</v>
      </c>
      <c r="BQ29" s="58">
        <v>73.683799999999991</v>
      </c>
      <c r="BR29" s="58">
        <v>164.48650000000001</v>
      </c>
      <c r="BS29" s="22">
        <v>1404.9784</v>
      </c>
      <c r="BT29" s="58">
        <v>691.53270000000009</v>
      </c>
      <c r="BU29" s="58">
        <v>36.657899999999998</v>
      </c>
      <c r="BV29" s="58">
        <v>77.854600000000005</v>
      </c>
      <c r="BW29" s="58">
        <v>79.4238</v>
      </c>
      <c r="BX29" s="22">
        <v>885.46900000000016</v>
      </c>
      <c r="BY29" s="58">
        <v>-3.5567000000000002</v>
      </c>
      <c r="BZ29" s="58">
        <v>177.53920000000002</v>
      </c>
      <c r="CA29" s="58">
        <v>-85.276199999999989</v>
      </c>
      <c r="CB29" s="58">
        <v>-69.700400000000002</v>
      </c>
      <c r="CC29" s="22">
        <v>19.005900000000025</v>
      </c>
      <c r="CD29" s="58">
        <v>-37.672499999999999</v>
      </c>
      <c r="CE29" s="58">
        <v>-29.929900000000004</v>
      </c>
      <c r="CF29" s="58">
        <v>-27.969099999999997</v>
      </c>
      <c r="CG29" s="58">
        <v>-58.972700000000003</v>
      </c>
      <c r="CH29" s="22">
        <v>-154.54419999999999</v>
      </c>
      <c r="CI29" s="58" t="s">
        <v>0</v>
      </c>
      <c r="CJ29" s="58" t="s">
        <v>0</v>
      </c>
      <c r="CK29" s="58" t="s">
        <v>0</v>
      </c>
      <c r="CL29" s="58" t="s">
        <v>0</v>
      </c>
      <c r="CM29" s="22" t="s">
        <v>0</v>
      </c>
      <c r="CN29" s="58">
        <v>31.911799999999999</v>
      </c>
      <c r="CO29" s="58">
        <v>33.201999999999998</v>
      </c>
      <c r="CP29" s="58">
        <v>231.67690000000002</v>
      </c>
      <c r="CQ29" s="58">
        <v>354.99589999999995</v>
      </c>
      <c r="CR29" s="22">
        <v>651.78659999999991</v>
      </c>
      <c r="CS29" s="58">
        <v>271.66860000000003</v>
      </c>
      <c r="CT29" s="58">
        <v>357.50169999999997</v>
      </c>
      <c r="CU29" s="58">
        <v>607.00690000000009</v>
      </c>
      <c r="CV29" s="58">
        <v>-103.10040000000006</v>
      </c>
      <c r="CW29" s="22">
        <v>1133.0768</v>
      </c>
      <c r="CX29" s="58">
        <v>449.15599999999995</v>
      </c>
      <c r="CY29" s="58">
        <v>32.863399999999999</v>
      </c>
      <c r="CZ29" s="58">
        <v>-1106.9555000000003</v>
      </c>
      <c r="DA29" s="58">
        <v>62.19700000000001</v>
      </c>
      <c r="DB29" s="22">
        <v>-562.73910000000035</v>
      </c>
      <c r="DC29" s="58">
        <v>-953.79040000000009</v>
      </c>
      <c r="DD29" s="58">
        <v>-958.44799999999987</v>
      </c>
      <c r="DE29" s="58">
        <v>-1115.6243999999999</v>
      </c>
      <c r="DF29" s="58">
        <v>-1093.8880999999999</v>
      </c>
      <c r="DG29" s="22">
        <v>-4121.7509</v>
      </c>
      <c r="DH29" s="58">
        <v>209.42680000000001</v>
      </c>
      <c r="DI29" s="58">
        <v>173.33439999999993</v>
      </c>
      <c r="DJ29" s="58">
        <v>918.1114</v>
      </c>
      <c r="DK29" s="58">
        <v>-651.47859999999991</v>
      </c>
      <c r="DL29" s="22">
        <v>649.39400000000001</v>
      </c>
      <c r="DM29" s="58">
        <v>6.0053999999999998</v>
      </c>
    </row>
    <row r="30" spans="1:117" ht="15" customHeight="1" x14ac:dyDescent="0.3">
      <c r="A30" s="71">
        <v>642</v>
      </c>
      <c r="B30" s="72" t="s">
        <v>30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58" t="s">
        <v>0</v>
      </c>
      <c r="M30" s="58" t="s">
        <v>0</v>
      </c>
      <c r="N30" s="58" t="s">
        <v>0</v>
      </c>
      <c r="O30" s="58" t="s">
        <v>0</v>
      </c>
      <c r="P30" s="22" t="s">
        <v>0</v>
      </c>
      <c r="Q30" s="58" t="s">
        <v>0</v>
      </c>
      <c r="R30" s="58" t="s">
        <v>0</v>
      </c>
      <c r="S30" s="58" t="s">
        <v>0</v>
      </c>
      <c r="T30" s="58" t="s">
        <v>0</v>
      </c>
      <c r="U30" s="22" t="s">
        <v>0</v>
      </c>
      <c r="V30" s="58" t="s">
        <v>0</v>
      </c>
      <c r="W30" s="58" t="s">
        <v>0</v>
      </c>
      <c r="X30" s="58" t="s">
        <v>0</v>
      </c>
      <c r="Y30" s="58" t="s">
        <v>0</v>
      </c>
      <c r="Z30" s="22" t="s">
        <v>0</v>
      </c>
      <c r="AA30" s="58">
        <v>-389.61072200000001</v>
      </c>
      <c r="AB30" s="58">
        <v>5820.2476331999997</v>
      </c>
      <c r="AC30" s="58" t="s">
        <v>0</v>
      </c>
      <c r="AD30" s="58" t="s">
        <v>0</v>
      </c>
      <c r="AE30" s="22">
        <v>5430.6369112000002</v>
      </c>
      <c r="AF30" s="58" t="s">
        <v>0</v>
      </c>
      <c r="AG30" s="58" t="s">
        <v>0</v>
      </c>
      <c r="AH30" s="58" t="s">
        <v>0</v>
      </c>
      <c r="AI30" s="58" t="s">
        <v>0</v>
      </c>
      <c r="AJ30" s="22" t="s">
        <v>0</v>
      </c>
      <c r="AK30" s="58" t="s">
        <v>0</v>
      </c>
      <c r="AL30" s="58">
        <v>-63.826700000000002</v>
      </c>
      <c r="AM30" s="58">
        <v>146.16030000000001</v>
      </c>
      <c r="AN30" s="58">
        <v>-93.5809</v>
      </c>
      <c r="AO30" s="22">
        <v>-11.247299999999996</v>
      </c>
      <c r="AP30" s="58">
        <v>-21.964799999999997</v>
      </c>
      <c r="AQ30" s="58">
        <v>63.522200000000005</v>
      </c>
      <c r="AR30" s="58">
        <v>-57.722200000000001</v>
      </c>
      <c r="AS30" s="58">
        <v>57.441899999999997</v>
      </c>
      <c r="AT30" s="22">
        <v>41.277100000000004</v>
      </c>
      <c r="AU30" s="58" t="s">
        <v>0</v>
      </c>
      <c r="AV30" s="58" t="s">
        <v>0</v>
      </c>
      <c r="AW30" s="58" t="s">
        <v>0</v>
      </c>
      <c r="AX30" s="58" t="s">
        <v>0</v>
      </c>
      <c r="AY30" s="22" t="s">
        <v>0</v>
      </c>
      <c r="AZ30" s="59" t="s">
        <v>0</v>
      </c>
      <c r="BA30" s="59" t="s">
        <v>0</v>
      </c>
      <c r="BB30" s="59" t="s">
        <v>0</v>
      </c>
      <c r="BC30" s="59">
        <v>80.618700000000004</v>
      </c>
      <c r="BD30" s="22">
        <v>80.618700000000004</v>
      </c>
      <c r="BE30" s="59">
        <v>-48.586400000000005</v>
      </c>
      <c r="BF30" s="59">
        <v>210.06790000000001</v>
      </c>
      <c r="BG30" s="59">
        <v>64.891999999999996</v>
      </c>
      <c r="BH30" s="59">
        <v>-38.665999999999997</v>
      </c>
      <c r="BI30" s="60">
        <v>187.70750000000001</v>
      </c>
      <c r="BJ30" s="58">
        <v>-116.16330000000001</v>
      </c>
      <c r="BK30" s="58">
        <v>1.7392000000000003</v>
      </c>
      <c r="BL30" s="58">
        <v>-25.191599999999998</v>
      </c>
      <c r="BM30" s="58">
        <v>108.39100000000001</v>
      </c>
      <c r="BN30" s="22">
        <v>-31.224699999999988</v>
      </c>
      <c r="BO30" s="58">
        <v>261.76049999999998</v>
      </c>
      <c r="BP30" s="58">
        <v>435.84350000000001</v>
      </c>
      <c r="BQ30" s="58">
        <v>-35.416199999999989</v>
      </c>
      <c r="BR30" s="58">
        <v>138.69469999999998</v>
      </c>
      <c r="BS30" s="22">
        <v>800.88250000000005</v>
      </c>
      <c r="BT30" s="58">
        <v>38.041200000000003</v>
      </c>
      <c r="BU30" s="58">
        <v>-3.2704000000000089</v>
      </c>
      <c r="BV30" s="58">
        <v>3.3412000000000037</v>
      </c>
      <c r="BW30" s="58">
        <v>689.22259999999994</v>
      </c>
      <c r="BX30" s="22">
        <v>727.33459999999991</v>
      </c>
      <c r="BY30" s="58">
        <v>-43.6218</v>
      </c>
      <c r="BZ30" s="58">
        <v>423.93699999999995</v>
      </c>
      <c r="CA30" s="58">
        <v>-56.511900000000018</v>
      </c>
      <c r="CB30" s="58">
        <v>283.30270000000002</v>
      </c>
      <c r="CC30" s="22">
        <v>607.10599999999999</v>
      </c>
      <c r="CD30" s="58">
        <v>17.546900000000001</v>
      </c>
      <c r="CE30" s="58">
        <v>104.58390000000003</v>
      </c>
      <c r="CF30" s="58">
        <v>257.79989999999998</v>
      </c>
      <c r="CG30" s="58">
        <v>-101.3193</v>
      </c>
      <c r="CH30" s="22">
        <v>278.6114</v>
      </c>
      <c r="CI30" s="58">
        <v>84.592199999999991</v>
      </c>
      <c r="CJ30" s="58">
        <v>61.410200000000003</v>
      </c>
      <c r="CK30" s="58">
        <v>29.409299999999998</v>
      </c>
      <c r="CL30" s="58">
        <v>-51.057000000000002</v>
      </c>
      <c r="CM30" s="22">
        <v>124.35469999999999</v>
      </c>
      <c r="CN30" s="58">
        <v>55.275700000000008</v>
      </c>
      <c r="CO30" s="58">
        <v>2558.7211999999995</v>
      </c>
      <c r="CP30" s="58">
        <v>37.13539999999999</v>
      </c>
      <c r="CQ30" s="58">
        <v>58.50780000000001</v>
      </c>
      <c r="CR30" s="22">
        <v>2709.6400999999996</v>
      </c>
      <c r="CS30" s="58">
        <v>-801.03750000000002</v>
      </c>
      <c r="CT30" s="58">
        <v>-79.055100000000024</v>
      </c>
      <c r="CU30" s="58">
        <v>-266.19909999999999</v>
      </c>
      <c r="CV30" s="58">
        <v>206.98169999999988</v>
      </c>
      <c r="CW30" s="22">
        <v>-939.31000000000017</v>
      </c>
      <c r="CX30" s="58">
        <v>-19.5108</v>
      </c>
      <c r="CY30" s="58">
        <v>362.42730000000006</v>
      </c>
      <c r="CZ30" s="58">
        <v>-37.813099999999991</v>
      </c>
      <c r="DA30" s="58">
        <v>145.6412</v>
      </c>
      <c r="DB30" s="22">
        <v>450.7446000000001</v>
      </c>
      <c r="DC30" s="58">
        <v>296.07689999999997</v>
      </c>
      <c r="DD30" s="58">
        <v>-273.87340000000006</v>
      </c>
      <c r="DE30" s="58">
        <v>493.88749999999999</v>
      </c>
      <c r="DF30" s="58">
        <v>3.9385999999999797</v>
      </c>
      <c r="DG30" s="22">
        <v>520.02959999999985</v>
      </c>
      <c r="DH30" s="58">
        <v>143.05170000000001</v>
      </c>
      <c r="DI30" s="58">
        <v>-125.77540000000003</v>
      </c>
      <c r="DJ30" s="58">
        <v>81.740599999999972</v>
      </c>
      <c r="DK30" s="58">
        <v>252.10599999999999</v>
      </c>
      <c r="DL30" s="22">
        <v>351.12289999999996</v>
      </c>
      <c r="DM30" s="58">
        <v>386.91890000000001</v>
      </c>
    </row>
    <row r="31" spans="1:117" ht="15" customHeight="1" x14ac:dyDescent="0.3">
      <c r="A31" s="71">
        <v>703</v>
      </c>
      <c r="B31" s="72" t="s">
        <v>31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58" t="s">
        <v>0</v>
      </c>
      <c r="M31" s="58" t="s">
        <v>0</v>
      </c>
      <c r="N31" s="58" t="s">
        <v>0</v>
      </c>
      <c r="O31" s="58" t="s">
        <v>0</v>
      </c>
      <c r="P31" s="22" t="s">
        <v>0</v>
      </c>
      <c r="Q31" s="58" t="s">
        <v>0</v>
      </c>
      <c r="R31" s="58" t="s">
        <v>0</v>
      </c>
      <c r="S31" s="58" t="s">
        <v>0</v>
      </c>
      <c r="T31" s="58" t="s">
        <v>0</v>
      </c>
      <c r="U31" s="22" t="s">
        <v>0</v>
      </c>
      <c r="V31" s="58" t="s">
        <v>0</v>
      </c>
      <c r="W31" s="58" t="s">
        <v>0</v>
      </c>
      <c r="X31" s="58" t="s">
        <v>0</v>
      </c>
      <c r="Y31" s="58" t="s">
        <v>0</v>
      </c>
      <c r="Z31" s="22" t="s">
        <v>0</v>
      </c>
      <c r="AA31" s="58" t="s">
        <v>0</v>
      </c>
      <c r="AB31" s="58" t="s">
        <v>0</v>
      </c>
      <c r="AC31" s="58" t="s">
        <v>0</v>
      </c>
      <c r="AD31" s="58" t="s">
        <v>0</v>
      </c>
      <c r="AE31" s="22" t="s">
        <v>0</v>
      </c>
      <c r="AF31" s="58">
        <v>0.95120000000000005</v>
      </c>
      <c r="AG31" s="58" t="s">
        <v>0</v>
      </c>
      <c r="AH31" s="58" t="s">
        <v>0</v>
      </c>
      <c r="AI31" s="58">
        <v>22.335000000000001</v>
      </c>
      <c r="AJ31" s="22">
        <v>23.286200000000001</v>
      </c>
      <c r="AK31" s="58">
        <v>2.1787000000000001</v>
      </c>
      <c r="AL31" s="58">
        <v>68.830399999999997</v>
      </c>
      <c r="AM31" s="58" t="s">
        <v>0</v>
      </c>
      <c r="AN31" s="58">
        <v>-62.20920000000001</v>
      </c>
      <c r="AO31" s="22">
        <v>8.7998999999999938</v>
      </c>
      <c r="AP31" s="58">
        <v>-7.0978000000000003</v>
      </c>
      <c r="AQ31" s="58">
        <v>-7.5052000000000003</v>
      </c>
      <c r="AR31" s="58">
        <v>-8.1649000000000012</v>
      </c>
      <c r="AS31" s="58">
        <v>42.869100000000003</v>
      </c>
      <c r="AT31" s="22">
        <v>20.101199999999999</v>
      </c>
      <c r="AU31" s="58">
        <v>1474.1322433999999</v>
      </c>
      <c r="AV31" s="58">
        <v>25.312900000000024</v>
      </c>
      <c r="AW31" s="58">
        <v>-276.45669999999996</v>
      </c>
      <c r="AX31" s="58">
        <v>2572.7912000000001</v>
      </c>
      <c r="AY31" s="22">
        <v>3795.7796434000002</v>
      </c>
      <c r="AZ31" s="59">
        <v>351.20840000000004</v>
      </c>
      <c r="BA31" s="59">
        <v>-213.00869999999995</v>
      </c>
      <c r="BB31" s="59">
        <v>-211.84980000000004</v>
      </c>
      <c r="BC31" s="59">
        <v>-204.33390000000003</v>
      </c>
      <c r="BD31" s="22">
        <v>-277.98399999999998</v>
      </c>
      <c r="BE31" s="59">
        <v>-620.38819999999998</v>
      </c>
      <c r="BF31" s="59">
        <v>-615.66300000000001</v>
      </c>
      <c r="BG31" s="59">
        <v>-686.66750000000002</v>
      </c>
      <c r="BH31" s="59">
        <v>5501.0526</v>
      </c>
      <c r="BI31" s="60">
        <v>3578.3338999999996</v>
      </c>
      <c r="BJ31" s="58">
        <v>156.95709999999997</v>
      </c>
      <c r="BK31" s="58">
        <v>163.17490000000001</v>
      </c>
      <c r="BL31" s="58">
        <v>889.81309999999985</v>
      </c>
      <c r="BM31" s="58">
        <v>2240.2184000000002</v>
      </c>
      <c r="BN31" s="22">
        <v>3450.1634999999997</v>
      </c>
      <c r="BO31" s="58">
        <v>-438.35460000000006</v>
      </c>
      <c r="BP31" s="58">
        <v>1286.6501999999998</v>
      </c>
      <c r="BQ31" s="58">
        <v>611.61030000000005</v>
      </c>
      <c r="BR31" s="58">
        <v>-2493.587</v>
      </c>
      <c r="BS31" s="22">
        <v>-1033.6811000000002</v>
      </c>
      <c r="BT31" s="58">
        <v>2664.1632999999997</v>
      </c>
      <c r="BU31" s="58">
        <v>-65.770099999999999</v>
      </c>
      <c r="BV31" s="58">
        <v>82.720699999999979</v>
      </c>
      <c r="BW31" s="58">
        <v>72.593699999999998</v>
      </c>
      <c r="BX31" s="22">
        <v>2753.7075999999993</v>
      </c>
      <c r="BY31" s="58">
        <v>928.34339999999997</v>
      </c>
      <c r="BZ31" s="58">
        <v>1346.8295000000001</v>
      </c>
      <c r="CA31" s="58">
        <v>613.58170000000007</v>
      </c>
      <c r="CB31" s="58">
        <v>763.05809999999997</v>
      </c>
      <c r="CC31" s="22">
        <v>3651.8127000000004</v>
      </c>
      <c r="CD31" s="58">
        <v>-49.047399999999982</v>
      </c>
      <c r="CE31" s="58">
        <v>152.30290000000002</v>
      </c>
      <c r="CF31" s="58">
        <v>129.00040000000001</v>
      </c>
      <c r="CG31" s="58">
        <v>1706.3913999999995</v>
      </c>
      <c r="CH31" s="22">
        <v>1938.6472999999996</v>
      </c>
      <c r="CI31" s="58">
        <v>463.45990000000012</v>
      </c>
      <c r="CJ31" s="58">
        <v>16438.986199999999</v>
      </c>
      <c r="CK31" s="58">
        <v>-32.89220000000001</v>
      </c>
      <c r="CL31" s="58">
        <v>-262.88940000000002</v>
      </c>
      <c r="CM31" s="22">
        <v>16606.664500000003</v>
      </c>
      <c r="CN31" s="58">
        <v>-894.28569999999991</v>
      </c>
      <c r="CO31" s="58">
        <v>375.18449999999967</v>
      </c>
      <c r="CP31" s="58">
        <v>2092.5392000000006</v>
      </c>
      <c r="CQ31" s="58">
        <v>-2889.3226999999997</v>
      </c>
      <c r="CR31" s="22">
        <v>-1315.8846999999994</v>
      </c>
      <c r="CS31" s="58">
        <v>760.8905000000002</v>
      </c>
      <c r="CT31" s="58">
        <v>608.81140000000005</v>
      </c>
      <c r="CU31" s="58">
        <v>2071.7359999999999</v>
      </c>
      <c r="CV31" s="58">
        <v>855.84019999999987</v>
      </c>
      <c r="CW31" s="22">
        <v>4297.2780999999995</v>
      </c>
      <c r="CX31" s="58">
        <v>-1743.1305</v>
      </c>
      <c r="CY31" s="58">
        <v>486.10610000000014</v>
      </c>
      <c r="CZ31" s="58">
        <v>2123.8330000000005</v>
      </c>
      <c r="DA31" s="58">
        <v>-600.82540000000006</v>
      </c>
      <c r="DB31" s="22">
        <v>265.98320000000069</v>
      </c>
      <c r="DC31" s="58">
        <v>2482.0174999999999</v>
      </c>
      <c r="DD31" s="58">
        <v>1769.3066000000001</v>
      </c>
      <c r="DE31" s="58">
        <v>1915.9220999999998</v>
      </c>
      <c r="DF31" s="58">
        <v>3265.3974999999996</v>
      </c>
      <c r="DG31" s="22">
        <v>9432.6436999999987</v>
      </c>
      <c r="DH31" s="58">
        <v>1824.4323000000004</v>
      </c>
      <c r="DI31" s="58">
        <v>2335.8126000000007</v>
      </c>
      <c r="DJ31" s="58">
        <v>1672.8495</v>
      </c>
      <c r="DK31" s="58">
        <v>5913.3720999999987</v>
      </c>
      <c r="DL31" s="22">
        <v>11746.4665</v>
      </c>
      <c r="DM31" s="58">
        <v>2086.2208000000005</v>
      </c>
    </row>
    <row r="32" spans="1:117" ht="15" customHeight="1" x14ac:dyDescent="0.3">
      <c r="A32" s="71">
        <v>705</v>
      </c>
      <c r="B32" s="72" t="s">
        <v>158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58" t="s">
        <v>0</v>
      </c>
      <c r="M32" s="58" t="s">
        <v>0</v>
      </c>
      <c r="N32" s="58" t="s">
        <v>0</v>
      </c>
      <c r="O32" s="58" t="s">
        <v>0</v>
      </c>
      <c r="P32" s="22" t="s">
        <v>0</v>
      </c>
      <c r="Q32" s="58" t="s">
        <v>0</v>
      </c>
      <c r="R32" s="58" t="s">
        <v>0</v>
      </c>
      <c r="S32" s="58" t="s">
        <v>0</v>
      </c>
      <c r="T32" s="58" t="s">
        <v>0</v>
      </c>
      <c r="U32" s="22" t="s">
        <v>0</v>
      </c>
      <c r="V32" s="58" t="s">
        <v>0</v>
      </c>
      <c r="W32" s="58" t="s">
        <v>0</v>
      </c>
      <c r="X32" s="58" t="s">
        <v>0</v>
      </c>
      <c r="Y32" s="58" t="s">
        <v>0</v>
      </c>
      <c r="Z32" s="22" t="s">
        <v>0</v>
      </c>
      <c r="AA32" s="58" t="s">
        <v>0</v>
      </c>
      <c r="AB32" s="58" t="s">
        <v>0</v>
      </c>
      <c r="AC32" s="58" t="s">
        <v>0</v>
      </c>
      <c r="AD32" s="58" t="s">
        <v>0</v>
      </c>
      <c r="AE32" s="22" t="s">
        <v>0</v>
      </c>
      <c r="AF32" s="58" t="s">
        <v>0</v>
      </c>
      <c r="AG32" s="58" t="s">
        <v>0</v>
      </c>
      <c r="AH32" s="58" t="s">
        <v>0</v>
      </c>
      <c r="AI32" s="58" t="s">
        <v>0</v>
      </c>
      <c r="AJ32" s="22" t="s">
        <v>0</v>
      </c>
      <c r="AK32" s="58" t="s">
        <v>0</v>
      </c>
      <c r="AL32" s="58" t="s">
        <v>0</v>
      </c>
      <c r="AM32" s="58" t="s">
        <v>0</v>
      </c>
      <c r="AN32" s="58" t="s">
        <v>0</v>
      </c>
      <c r="AO32" s="22" t="s">
        <v>0</v>
      </c>
      <c r="AP32" s="58" t="s">
        <v>0</v>
      </c>
      <c r="AQ32" s="58" t="s">
        <v>0</v>
      </c>
      <c r="AR32" s="58" t="s">
        <v>0</v>
      </c>
      <c r="AS32" s="58" t="s">
        <v>0</v>
      </c>
      <c r="AT32" s="22" t="s">
        <v>0</v>
      </c>
      <c r="AU32" s="58" t="s">
        <v>0</v>
      </c>
      <c r="AV32" s="58" t="s">
        <v>0</v>
      </c>
      <c r="AW32" s="58" t="s">
        <v>0</v>
      </c>
      <c r="AX32" s="58" t="s">
        <v>0</v>
      </c>
      <c r="AY32" s="22" t="s">
        <v>0</v>
      </c>
      <c r="AZ32" s="59" t="s">
        <v>0</v>
      </c>
      <c r="BA32" s="59" t="s">
        <v>0</v>
      </c>
      <c r="BB32" s="59" t="s">
        <v>0</v>
      </c>
      <c r="BC32" s="59" t="s">
        <v>0</v>
      </c>
      <c r="BD32" s="22" t="s">
        <v>0</v>
      </c>
      <c r="BE32" s="59" t="s">
        <v>0</v>
      </c>
      <c r="BF32" s="59" t="s">
        <v>0</v>
      </c>
      <c r="BG32" s="59">
        <v>63.277000000000001</v>
      </c>
      <c r="BH32" s="59" t="s">
        <v>0</v>
      </c>
      <c r="BI32" s="60">
        <v>63.277000000000001</v>
      </c>
      <c r="BJ32" s="58">
        <v>-8.3384999999999998</v>
      </c>
      <c r="BK32" s="58">
        <v>51.514600000000002</v>
      </c>
      <c r="BL32" s="58">
        <v>-71.169899999999998</v>
      </c>
      <c r="BM32" s="58">
        <v>23.4998</v>
      </c>
      <c r="BN32" s="22">
        <v>-4.4939999999999998</v>
      </c>
      <c r="BO32" s="58">
        <v>289.86939999999998</v>
      </c>
      <c r="BP32" s="58">
        <v>185.55200000000002</v>
      </c>
      <c r="BQ32" s="58">
        <v>218.53380000000001</v>
      </c>
      <c r="BR32" s="58">
        <v>171.0575</v>
      </c>
      <c r="BS32" s="22">
        <v>865.0127</v>
      </c>
      <c r="BT32" s="58">
        <v>224.70009999999999</v>
      </c>
      <c r="BU32" s="58">
        <v>236.20599999999999</v>
      </c>
      <c r="BV32" s="58">
        <v>323.54380000000003</v>
      </c>
      <c r="BW32" s="58">
        <v>212.58470000000003</v>
      </c>
      <c r="BX32" s="22">
        <v>997.03460000000007</v>
      </c>
      <c r="BY32" s="58">
        <v>180.2302</v>
      </c>
      <c r="BZ32" s="58">
        <v>256.05119999999999</v>
      </c>
      <c r="CA32" s="58">
        <v>275.3895</v>
      </c>
      <c r="CB32" s="58">
        <v>175.685</v>
      </c>
      <c r="CC32" s="22">
        <v>887.35590000000002</v>
      </c>
      <c r="CD32" s="58">
        <v>431.22309999999999</v>
      </c>
      <c r="CE32" s="58">
        <v>56.360500000000002</v>
      </c>
      <c r="CF32" s="58">
        <v>365.04880000000003</v>
      </c>
      <c r="CG32" s="58">
        <v>331.77459999999996</v>
      </c>
      <c r="CH32" s="22">
        <v>1184.4069999999999</v>
      </c>
      <c r="CI32" s="58">
        <v>-1.1401000000000001</v>
      </c>
      <c r="CJ32" s="58">
        <v>-1.1164000000000001</v>
      </c>
      <c r="CK32" s="58">
        <v>-1.9953000000000001</v>
      </c>
      <c r="CL32" s="58">
        <v>-1.9370999999999998</v>
      </c>
      <c r="CM32" s="22">
        <v>-6.1889000000000003</v>
      </c>
      <c r="CN32" s="58">
        <v>4.9231000000000007</v>
      </c>
      <c r="CO32" s="58">
        <v>-0.93599999999999905</v>
      </c>
      <c r="CP32" s="58">
        <v>-2.7942</v>
      </c>
      <c r="CQ32" s="58">
        <v>32.988700000000001</v>
      </c>
      <c r="CR32" s="22">
        <v>34.181600000000003</v>
      </c>
      <c r="CS32" s="58">
        <v>-26.316600000000005</v>
      </c>
      <c r="CT32" s="58">
        <v>-11.242699999999999</v>
      </c>
      <c r="CU32" s="58">
        <v>-18.010699999999996</v>
      </c>
      <c r="CV32" s="58">
        <v>345.78269999999998</v>
      </c>
      <c r="CW32" s="22">
        <v>290.21269999999998</v>
      </c>
      <c r="CX32" s="58">
        <v>24.326099999999997</v>
      </c>
      <c r="CY32" s="58">
        <v>27.4038</v>
      </c>
      <c r="CZ32" s="58">
        <v>85.088100000000011</v>
      </c>
      <c r="DA32" s="58">
        <v>12.022400000000001</v>
      </c>
      <c r="DB32" s="22">
        <v>148.84040000000002</v>
      </c>
      <c r="DC32" s="58">
        <v>-30.849999999999991</v>
      </c>
      <c r="DD32" s="58">
        <v>-37.602000000000004</v>
      </c>
      <c r="DE32" s="58">
        <v>55.795100000000005</v>
      </c>
      <c r="DF32" s="58">
        <v>73.873900000000006</v>
      </c>
      <c r="DG32" s="22">
        <v>61.217000000000013</v>
      </c>
      <c r="DH32" s="58">
        <v>26.5029</v>
      </c>
      <c r="DI32" s="58">
        <v>-9.7241</v>
      </c>
      <c r="DJ32" s="58">
        <v>66.399699999999996</v>
      </c>
      <c r="DK32" s="58">
        <v>4.7195999999999998</v>
      </c>
      <c r="DL32" s="22">
        <v>87.898099999999999</v>
      </c>
      <c r="DM32" s="58">
        <v>-25.942799999999998</v>
      </c>
    </row>
    <row r="33" spans="1:117" ht="15" customHeight="1" x14ac:dyDescent="0.3">
      <c r="A33" s="71">
        <v>724</v>
      </c>
      <c r="B33" s="72" t="s">
        <v>32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58" t="s">
        <v>0</v>
      </c>
      <c r="M33" s="58" t="s">
        <v>0</v>
      </c>
      <c r="N33" s="58" t="s">
        <v>0</v>
      </c>
      <c r="O33" s="58" t="s">
        <v>0</v>
      </c>
      <c r="P33" s="22" t="s">
        <v>0</v>
      </c>
      <c r="Q33" s="58" t="s">
        <v>0</v>
      </c>
      <c r="R33" s="58" t="s">
        <v>0</v>
      </c>
      <c r="S33" s="58" t="s">
        <v>0</v>
      </c>
      <c r="T33" s="58" t="s">
        <v>0</v>
      </c>
      <c r="U33" s="22" t="s">
        <v>0</v>
      </c>
      <c r="V33" s="58">
        <v>-67.228889999999993</v>
      </c>
      <c r="W33" s="58">
        <v>1452.2451245</v>
      </c>
      <c r="X33" s="58">
        <v>1943.7142100000001</v>
      </c>
      <c r="Y33" s="58">
        <v>-31.099620000000002</v>
      </c>
      <c r="Z33" s="22">
        <v>3297.6308245</v>
      </c>
      <c r="AA33" s="58">
        <v>4676.0249999999996</v>
      </c>
      <c r="AB33" s="58">
        <v>798.76525000000004</v>
      </c>
      <c r="AC33" s="58" t="s">
        <v>0</v>
      </c>
      <c r="AD33" s="58" t="s">
        <v>0</v>
      </c>
      <c r="AE33" s="22">
        <v>5474.79025</v>
      </c>
      <c r="AF33" s="58">
        <v>137.0427</v>
      </c>
      <c r="AG33" s="58" t="s">
        <v>0</v>
      </c>
      <c r="AH33" s="58" t="s">
        <v>0</v>
      </c>
      <c r="AI33" s="58" t="s">
        <v>0</v>
      </c>
      <c r="AJ33" s="22">
        <v>137.0427</v>
      </c>
      <c r="AK33" s="58">
        <v>22.049499999999998</v>
      </c>
      <c r="AL33" s="58">
        <v>21.127300000000002</v>
      </c>
      <c r="AM33" s="58">
        <v>20.641500000000001</v>
      </c>
      <c r="AN33" s="58">
        <v>27.547900000000002</v>
      </c>
      <c r="AO33" s="22">
        <v>91.366200000000006</v>
      </c>
      <c r="AP33" s="58">
        <v>45.211100000000002</v>
      </c>
      <c r="AQ33" s="58">
        <v>224.6644</v>
      </c>
      <c r="AR33" s="58">
        <v>60.388199999999998</v>
      </c>
      <c r="AS33" s="58">
        <v>-300.06240000000003</v>
      </c>
      <c r="AT33" s="22">
        <v>30.201299999999947</v>
      </c>
      <c r="AU33" s="58">
        <v>4435.1349999999993</v>
      </c>
      <c r="AV33" s="58">
        <v>-305.9196</v>
      </c>
      <c r="AW33" s="58">
        <v>-1417.0427</v>
      </c>
      <c r="AX33" s="58">
        <v>-1770.3114999999998</v>
      </c>
      <c r="AY33" s="22">
        <v>941.86119999999937</v>
      </c>
      <c r="AZ33" s="59">
        <v>-408.77320000000003</v>
      </c>
      <c r="BA33" s="59">
        <v>-400</v>
      </c>
      <c r="BB33" s="59">
        <v>-412.74599999999998</v>
      </c>
      <c r="BC33" s="59">
        <v>-423.57400000000001</v>
      </c>
      <c r="BD33" s="22">
        <v>-1645.0932</v>
      </c>
      <c r="BE33" s="59">
        <v>-326.20679999999999</v>
      </c>
      <c r="BF33" s="59">
        <v>1437.3508999999999</v>
      </c>
      <c r="BG33" s="59">
        <v>571.40179999999998</v>
      </c>
      <c r="BH33" s="59">
        <v>3047.6986999999999</v>
      </c>
      <c r="BI33" s="60">
        <v>4730.2446</v>
      </c>
      <c r="BJ33" s="58">
        <v>824.36849999999993</v>
      </c>
      <c r="BK33" s="58">
        <v>1287.2939000000001</v>
      </c>
      <c r="BL33" s="58">
        <v>-318.96629999999999</v>
      </c>
      <c r="BM33" s="58">
        <v>-447.20550000000009</v>
      </c>
      <c r="BN33" s="22">
        <v>1345.4906000000001</v>
      </c>
      <c r="BO33" s="58">
        <v>2010.8675999999996</v>
      </c>
      <c r="BP33" s="58">
        <v>2556.7539000000002</v>
      </c>
      <c r="BQ33" s="58">
        <v>-576.52130000000011</v>
      </c>
      <c r="BR33" s="58">
        <v>-2875.3024999999989</v>
      </c>
      <c r="BS33" s="22">
        <v>1115.7977000000001</v>
      </c>
      <c r="BT33" s="58">
        <v>2113.558</v>
      </c>
      <c r="BU33" s="58">
        <v>2787.2512999999999</v>
      </c>
      <c r="BV33" s="58">
        <v>3365.4067999999988</v>
      </c>
      <c r="BW33" s="58">
        <v>-2430.3522999999996</v>
      </c>
      <c r="BX33" s="22">
        <v>5835.8637999999983</v>
      </c>
      <c r="BY33" s="58">
        <v>-1213.1749000000004</v>
      </c>
      <c r="BZ33" s="58">
        <v>1390.2782999999997</v>
      </c>
      <c r="CA33" s="58">
        <v>-3803.2458000000006</v>
      </c>
      <c r="CB33" s="58">
        <v>138.86220000000012</v>
      </c>
      <c r="CC33" s="22">
        <v>-3487.2802000000015</v>
      </c>
      <c r="CD33" s="58">
        <v>-518.10980000000029</v>
      </c>
      <c r="CE33" s="58">
        <v>-229.70870000000022</v>
      </c>
      <c r="CF33" s="58">
        <v>-1123.6250999999997</v>
      </c>
      <c r="CG33" s="58">
        <v>-1187.4754</v>
      </c>
      <c r="CH33" s="22">
        <v>-3058.9190000000003</v>
      </c>
      <c r="CI33" s="58">
        <v>1212.6874999999998</v>
      </c>
      <c r="CJ33" s="58">
        <v>487.38059999999996</v>
      </c>
      <c r="CK33" s="58">
        <v>554.37290000000007</v>
      </c>
      <c r="CL33" s="58">
        <v>682.70690000000002</v>
      </c>
      <c r="CM33" s="22">
        <v>2937.1478999999999</v>
      </c>
      <c r="CN33" s="58">
        <v>1176.8931000000002</v>
      </c>
      <c r="CO33" s="58">
        <v>1523.3759</v>
      </c>
      <c r="CP33" s="58">
        <v>2509.3636999999999</v>
      </c>
      <c r="CQ33" s="58">
        <v>9198.2221000000009</v>
      </c>
      <c r="CR33" s="22">
        <v>14407.854800000001</v>
      </c>
      <c r="CS33" s="58">
        <v>194526.93309999999</v>
      </c>
      <c r="CT33" s="58">
        <v>60.658299999999976</v>
      </c>
      <c r="CU33" s="58">
        <v>164242.33420000001</v>
      </c>
      <c r="CV33" s="58">
        <v>1646.1381000000008</v>
      </c>
      <c r="CW33" s="22">
        <v>360476.0637</v>
      </c>
      <c r="CX33" s="58">
        <v>-3569.2082999999998</v>
      </c>
      <c r="CY33" s="58">
        <v>8668.8047000000006</v>
      </c>
      <c r="CZ33" s="58">
        <v>2985.3463000000002</v>
      </c>
      <c r="DA33" s="58">
        <v>12519.904800000004</v>
      </c>
      <c r="DB33" s="22">
        <v>20604.847500000003</v>
      </c>
      <c r="DC33" s="58">
        <v>6028.4997999999996</v>
      </c>
      <c r="DD33" s="58">
        <v>8145.7967000000008</v>
      </c>
      <c r="DE33" s="58">
        <v>-204945.37459999998</v>
      </c>
      <c r="DF33" s="58">
        <v>-244.54899999999984</v>
      </c>
      <c r="DG33" s="22">
        <v>-191015.62709999998</v>
      </c>
      <c r="DH33" s="58">
        <v>858.16870000000029</v>
      </c>
      <c r="DI33" s="58">
        <v>855.78429999999992</v>
      </c>
      <c r="DJ33" s="58">
        <v>72090.089200000002</v>
      </c>
      <c r="DK33" s="58">
        <v>1549.8740999999989</v>
      </c>
      <c r="DL33" s="22">
        <v>75353.916299999997</v>
      </c>
      <c r="DM33" s="58">
        <v>1363.9100000000003</v>
      </c>
    </row>
    <row r="34" spans="1:117" ht="15" customHeight="1" x14ac:dyDescent="0.3">
      <c r="A34" s="71">
        <v>752</v>
      </c>
      <c r="B34" s="72" t="s">
        <v>33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58" t="s">
        <v>0</v>
      </c>
      <c r="M34" s="58" t="s">
        <v>0</v>
      </c>
      <c r="N34" s="58">
        <v>160.44956263</v>
      </c>
      <c r="O34" s="58" t="s">
        <v>0</v>
      </c>
      <c r="P34" s="22">
        <v>160.44956263</v>
      </c>
      <c r="Q34" s="58">
        <v>152.37492731</v>
      </c>
      <c r="R34" s="58">
        <v>21.258500000000002</v>
      </c>
      <c r="S34" s="58">
        <v>11.77847</v>
      </c>
      <c r="T34" s="58">
        <v>4.0871290900000004</v>
      </c>
      <c r="U34" s="22">
        <v>189.49902639999999</v>
      </c>
      <c r="V34" s="58">
        <v>563.24202818999993</v>
      </c>
      <c r="W34" s="58">
        <v>3321.7615703000001</v>
      </c>
      <c r="X34" s="58">
        <v>1860.5131495999999</v>
      </c>
      <c r="Y34" s="58">
        <v>477.99128951</v>
      </c>
      <c r="Z34" s="22">
        <v>6223.5080376000005</v>
      </c>
      <c r="AA34" s="58">
        <v>2014.8534755999999</v>
      </c>
      <c r="AB34" s="58">
        <v>1712.6743276</v>
      </c>
      <c r="AC34" s="58">
        <v>2364.6376</v>
      </c>
      <c r="AD34" s="58">
        <v>1542.6639</v>
      </c>
      <c r="AE34" s="22">
        <v>7634.8293032000001</v>
      </c>
      <c r="AF34" s="58">
        <v>582.15949999999998</v>
      </c>
      <c r="AG34" s="58">
        <v>-5983.3869000000004</v>
      </c>
      <c r="AH34" s="58">
        <v>172.64160000000001</v>
      </c>
      <c r="AI34" s="58">
        <v>-3602.8640999999998</v>
      </c>
      <c r="AJ34" s="22">
        <v>-8831.4498999999996</v>
      </c>
      <c r="AK34" s="58">
        <v>506.30200000000013</v>
      </c>
      <c r="AL34" s="58">
        <v>-1442.0384000000001</v>
      </c>
      <c r="AM34" s="58">
        <v>1525.7771</v>
      </c>
      <c r="AN34" s="58">
        <v>-2186.1226000000001</v>
      </c>
      <c r="AO34" s="22">
        <v>-1596.0819000000001</v>
      </c>
      <c r="AP34" s="58">
        <v>-259.58419999999995</v>
      </c>
      <c r="AQ34" s="58">
        <v>-370.63280000000003</v>
      </c>
      <c r="AR34" s="58">
        <v>613.70609999999999</v>
      </c>
      <c r="AS34" s="58">
        <v>-3598.6959000000002</v>
      </c>
      <c r="AT34" s="22">
        <v>-3615.2067999999999</v>
      </c>
      <c r="AU34" s="58">
        <v>-976.62809999999979</v>
      </c>
      <c r="AV34" s="58">
        <v>-1459.9028000000001</v>
      </c>
      <c r="AW34" s="58">
        <v>-4719.2855</v>
      </c>
      <c r="AX34" s="58">
        <v>2691.2817000000005</v>
      </c>
      <c r="AY34" s="22">
        <v>-4464.5346999999992</v>
      </c>
      <c r="AZ34" s="59">
        <v>3638.8107</v>
      </c>
      <c r="BA34" s="59">
        <v>361.28090000000003</v>
      </c>
      <c r="BB34" s="59">
        <v>512.41030000000001</v>
      </c>
      <c r="BC34" s="59">
        <v>752.69449999999995</v>
      </c>
      <c r="BD34" s="22">
        <v>5265.1963999999998</v>
      </c>
      <c r="BE34" s="59">
        <v>399.18000000000006</v>
      </c>
      <c r="BF34" s="59">
        <v>425.21730000000002</v>
      </c>
      <c r="BG34" s="59">
        <v>521.74720000000013</v>
      </c>
      <c r="BH34" s="59">
        <v>-287.09120000000001</v>
      </c>
      <c r="BI34" s="60">
        <v>1059.0533</v>
      </c>
      <c r="BJ34" s="58">
        <v>102.4091</v>
      </c>
      <c r="BK34" s="58">
        <v>401.8218</v>
      </c>
      <c r="BL34" s="58">
        <v>8743.8860000000004</v>
      </c>
      <c r="BM34" s="58">
        <v>-521.4248</v>
      </c>
      <c r="BN34" s="22">
        <v>8726.6921000000002</v>
      </c>
      <c r="BO34" s="58">
        <v>-179.11990000000003</v>
      </c>
      <c r="BP34" s="58">
        <v>-1599.2669000000003</v>
      </c>
      <c r="BQ34" s="58">
        <v>3949.3560000000002</v>
      </c>
      <c r="BR34" s="58">
        <v>923.26330000000007</v>
      </c>
      <c r="BS34" s="22">
        <v>3094.2325000000001</v>
      </c>
      <c r="BT34" s="58">
        <v>-1130.6777000000002</v>
      </c>
      <c r="BU34" s="58">
        <v>1087.0790999999997</v>
      </c>
      <c r="BV34" s="58">
        <v>446.75669999999997</v>
      </c>
      <c r="BW34" s="58">
        <v>1636.5125999999998</v>
      </c>
      <c r="BX34" s="22">
        <v>2039.6706999999992</v>
      </c>
      <c r="BY34" s="58">
        <v>1887.2129000000007</v>
      </c>
      <c r="BZ34" s="58">
        <v>-350.54280000000011</v>
      </c>
      <c r="CA34" s="58">
        <v>500.47019999999998</v>
      </c>
      <c r="CB34" s="58">
        <v>-966.48020000000008</v>
      </c>
      <c r="CC34" s="22">
        <v>1070.6601000000005</v>
      </c>
      <c r="CD34" s="58">
        <v>1506.2031000000002</v>
      </c>
      <c r="CE34" s="58">
        <v>1160.2321999999999</v>
      </c>
      <c r="CF34" s="58">
        <v>2741.8452999999995</v>
      </c>
      <c r="CG34" s="58">
        <v>-701.72879999999986</v>
      </c>
      <c r="CH34" s="22">
        <v>4706.5518000000002</v>
      </c>
      <c r="CI34" s="58">
        <v>434.94260000000003</v>
      </c>
      <c r="CJ34" s="58">
        <v>5105.2737999999999</v>
      </c>
      <c r="CK34" s="58">
        <v>2366.5984999999996</v>
      </c>
      <c r="CL34" s="58">
        <v>-209.22589999999991</v>
      </c>
      <c r="CM34" s="22">
        <v>7697.5889999999999</v>
      </c>
      <c r="CN34" s="58">
        <v>2488.3224000000005</v>
      </c>
      <c r="CO34" s="58">
        <v>2946.7715999999996</v>
      </c>
      <c r="CP34" s="58">
        <v>-124.83270000000012</v>
      </c>
      <c r="CQ34" s="58">
        <v>-826.45809999999983</v>
      </c>
      <c r="CR34" s="22">
        <v>4483.8032000000003</v>
      </c>
      <c r="CS34" s="58">
        <v>-1133.2862</v>
      </c>
      <c r="CT34" s="58">
        <v>41.871500000000061</v>
      </c>
      <c r="CU34" s="58">
        <v>425.97610000000003</v>
      </c>
      <c r="CV34" s="58">
        <v>304.44740000000002</v>
      </c>
      <c r="CW34" s="22">
        <v>-360.99119999999994</v>
      </c>
      <c r="CX34" s="58">
        <v>-1235.7704999999999</v>
      </c>
      <c r="CY34" s="58">
        <v>671.76859999999999</v>
      </c>
      <c r="CZ34" s="58">
        <v>390.10700000000014</v>
      </c>
      <c r="DA34" s="58">
        <v>-2844.7082</v>
      </c>
      <c r="DB34" s="22">
        <v>-3018.6030999999998</v>
      </c>
      <c r="DC34" s="58">
        <v>1823.9492000000002</v>
      </c>
      <c r="DD34" s="58">
        <v>-456.39049999999997</v>
      </c>
      <c r="DE34" s="58">
        <v>-384.78889999999984</v>
      </c>
      <c r="DF34" s="58">
        <v>-1153.6129999999998</v>
      </c>
      <c r="DG34" s="22">
        <v>-170.84319999999934</v>
      </c>
      <c r="DH34" s="58">
        <v>1434.4652000000006</v>
      </c>
      <c r="DI34" s="58">
        <v>362.47000000000014</v>
      </c>
      <c r="DJ34" s="58">
        <v>307.26019999999994</v>
      </c>
      <c r="DK34" s="58">
        <v>2836.4553999999998</v>
      </c>
      <c r="DL34" s="22">
        <v>4940.6508000000003</v>
      </c>
      <c r="DM34" s="58">
        <v>1378.9898000000001</v>
      </c>
    </row>
    <row r="35" spans="1:117" ht="15.75" customHeight="1" x14ac:dyDescent="0.3">
      <c r="A35" s="99"/>
      <c r="B35" s="73"/>
      <c r="C35" s="1"/>
      <c r="D35" s="1"/>
      <c r="E35" s="1"/>
      <c r="F35" s="1"/>
      <c r="G35" s="1"/>
      <c r="H35" s="1"/>
      <c r="I35" s="1"/>
      <c r="J35" s="1"/>
      <c r="K35" s="1"/>
      <c r="L35" s="58"/>
      <c r="M35" s="58"/>
      <c r="N35" s="58"/>
      <c r="O35" s="58"/>
      <c r="P35" s="51"/>
      <c r="Q35" s="58"/>
      <c r="R35" s="58"/>
      <c r="S35" s="58"/>
      <c r="T35" s="58"/>
      <c r="U35" s="51"/>
      <c r="V35" s="58"/>
      <c r="W35" s="58"/>
      <c r="X35" s="58"/>
      <c r="Y35" s="58"/>
      <c r="Z35" s="51"/>
      <c r="AA35" s="58"/>
      <c r="AB35" s="58"/>
      <c r="AC35" s="58"/>
      <c r="AD35" s="58"/>
      <c r="AE35" s="51"/>
      <c r="AF35" s="58"/>
      <c r="AG35" s="58"/>
      <c r="AH35" s="58"/>
      <c r="AI35" s="58"/>
      <c r="AJ35" s="51"/>
      <c r="AK35" s="58"/>
      <c r="AL35" s="58"/>
      <c r="AM35" s="58"/>
      <c r="AN35" s="58"/>
      <c r="AO35" s="51"/>
      <c r="AP35" s="58"/>
      <c r="AQ35" s="58"/>
      <c r="AR35" s="58"/>
      <c r="AS35" s="58"/>
      <c r="AT35" s="51"/>
      <c r="AU35" s="58"/>
      <c r="AV35" s="58"/>
      <c r="AW35" s="58"/>
      <c r="AX35" s="58"/>
      <c r="AY35" s="51"/>
      <c r="AZ35" s="59"/>
      <c r="BA35" s="1"/>
      <c r="BB35" s="1"/>
      <c r="BC35" s="1"/>
      <c r="BD35" s="51"/>
      <c r="BE35" s="59"/>
      <c r="BF35" s="59"/>
      <c r="BG35" s="59"/>
      <c r="BH35" s="59"/>
      <c r="BI35" s="60"/>
      <c r="BJ35" s="58"/>
      <c r="BK35" s="58"/>
      <c r="BL35" s="58"/>
      <c r="BM35" s="58"/>
      <c r="BN35" s="51"/>
      <c r="BO35" s="58"/>
      <c r="BP35" s="58"/>
      <c r="BQ35" s="58"/>
      <c r="BR35" s="58"/>
      <c r="BS35" s="51"/>
      <c r="BT35" s="58"/>
      <c r="BU35" s="58"/>
      <c r="BV35" s="58"/>
      <c r="BW35" s="58"/>
      <c r="BX35" s="51"/>
      <c r="BY35" s="58"/>
      <c r="BZ35" s="58"/>
      <c r="CA35" s="58"/>
      <c r="CB35" s="58"/>
      <c r="CC35" s="51"/>
      <c r="CD35" s="58"/>
      <c r="CE35" s="58"/>
      <c r="CF35" s="58"/>
      <c r="CG35" s="58"/>
      <c r="CH35" s="51"/>
      <c r="CI35" s="58"/>
      <c r="CJ35" s="58"/>
      <c r="CK35" s="58"/>
      <c r="CL35" s="58"/>
      <c r="CM35" s="51"/>
      <c r="CN35" s="58"/>
      <c r="CO35" s="58"/>
      <c r="CP35" s="58"/>
      <c r="CQ35" s="58"/>
      <c r="CR35" s="51"/>
      <c r="CS35" s="58"/>
      <c r="CT35" s="58"/>
      <c r="CU35" s="58"/>
      <c r="CV35" s="58"/>
      <c r="CW35" s="51"/>
      <c r="CX35" s="58"/>
      <c r="CY35" s="58"/>
      <c r="CZ35" s="58"/>
      <c r="DA35" s="58"/>
      <c r="DB35" s="51"/>
      <c r="DC35" s="58"/>
      <c r="DD35" s="58"/>
      <c r="DE35" s="58"/>
      <c r="DF35" s="58"/>
      <c r="DG35" s="51"/>
      <c r="DH35" s="58"/>
      <c r="DI35" s="58"/>
      <c r="DL35" s="51"/>
    </row>
    <row r="36" spans="1:117" s="39" customFormat="1" ht="15" customHeight="1" x14ac:dyDescent="0.3">
      <c r="A36" s="100"/>
      <c r="B36" s="77" t="s">
        <v>138</v>
      </c>
      <c r="C36" s="1">
        <v>3753.45</v>
      </c>
      <c r="D36" s="1">
        <v>27726.582800000004</v>
      </c>
      <c r="E36" s="1">
        <v>37949.760506000006</v>
      </c>
      <c r="F36" s="1">
        <v>525.24017427999991</v>
      </c>
      <c r="G36" s="1">
        <v>6088.0782707609997</v>
      </c>
      <c r="H36" s="1">
        <v>5036.3474362910001</v>
      </c>
      <c r="I36" s="56">
        <v>4775.6753436499994</v>
      </c>
      <c r="J36" s="56">
        <v>71167.425013350003</v>
      </c>
      <c r="K36" s="56">
        <v>111605.22529947</v>
      </c>
      <c r="L36" s="56">
        <v>25484.606363270999</v>
      </c>
      <c r="M36" s="56">
        <v>27441.601108801995</v>
      </c>
      <c r="N36" s="56">
        <v>26505.183686620003</v>
      </c>
      <c r="O36" s="56">
        <v>27928.93908</v>
      </c>
      <c r="P36" s="22">
        <v>107360.33023937</v>
      </c>
      <c r="Q36" s="56">
        <v>20046.74457269</v>
      </c>
      <c r="R36" s="56">
        <v>68554.499787511973</v>
      </c>
      <c r="S36" s="56">
        <v>129643.3714983461</v>
      </c>
      <c r="T36" s="56">
        <v>47427.500240386005</v>
      </c>
      <c r="U36" s="22">
        <v>265672.11609400006</v>
      </c>
      <c r="V36" s="56">
        <v>6454.6059188754998</v>
      </c>
      <c r="W36" s="56">
        <v>60597.999840774995</v>
      </c>
      <c r="X36" s="56">
        <v>41206.177422915993</v>
      </c>
      <c r="Y36" s="56">
        <v>51793.044147977293</v>
      </c>
      <c r="Z36" s="22">
        <v>160051.82733065222</v>
      </c>
      <c r="AA36" s="56">
        <v>68241.930121824262</v>
      </c>
      <c r="AB36" s="56">
        <v>1942.0879158172252</v>
      </c>
      <c r="AC36" s="56">
        <v>28314.717737517141</v>
      </c>
      <c r="AD36" s="56">
        <v>22505.934460764194</v>
      </c>
      <c r="AE36" s="22">
        <v>121004.67023595281</v>
      </c>
      <c r="AF36" s="56">
        <v>-5895.3542246000006</v>
      </c>
      <c r="AG36" s="56">
        <v>-1024.30573942</v>
      </c>
      <c r="AH36" s="56">
        <v>-2583.3113483400007</v>
      </c>
      <c r="AI36" s="56">
        <v>17845.567929879999</v>
      </c>
      <c r="AJ36" s="22">
        <v>8342.5966175200047</v>
      </c>
      <c r="AK36" s="56">
        <v>9426.6418724999949</v>
      </c>
      <c r="AL36" s="56">
        <v>29998.279599999998</v>
      </c>
      <c r="AM36" s="56">
        <v>48164.521674449999</v>
      </c>
      <c r="AN36" s="56">
        <v>46256.340433400001</v>
      </c>
      <c r="AO36" s="22">
        <v>133845.78358034999</v>
      </c>
      <c r="AP36" s="56">
        <v>45604.292322449997</v>
      </c>
      <c r="AQ36" s="56">
        <v>47100.540699500008</v>
      </c>
      <c r="AR36" s="56">
        <v>39560.591546600008</v>
      </c>
      <c r="AS36" s="56">
        <v>18065.087239999997</v>
      </c>
      <c r="AT36" s="22">
        <v>150330.51180855001</v>
      </c>
      <c r="AU36" s="56">
        <v>30130.548199999997</v>
      </c>
      <c r="AV36" s="56">
        <v>44394.05810417622</v>
      </c>
      <c r="AW36" s="56">
        <v>940.91919792172052</v>
      </c>
      <c r="AX36" s="56">
        <v>23112.971100000002</v>
      </c>
      <c r="AY36" s="22">
        <v>98578.496602097934</v>
      </c>
      <c r="AZ36" s="56">
        <v>53799.88915246851</v>
      </c>
      <c r="BA36" s="56">
        <v>25894.147238091606</v>
      </c>
      <c r="BB36" s="56">
        <v>-4030.7593452136971</v>
      </c>
      <c r="BC36" s="56">
        <v>68766.258311502592</v>
      </c>
      <c r="BD36" s="56">
        <v>144429.535356849</v>
      </c>
      <c r="BE36" s="56">
        <v>87764.419632313991</v>
      </c>
      <c r="BF36" s="56">
        <v>122129.08885252126</v>
      </c>
      <c r="BG36" s="56">
        <v>135690.61429154302</v>
      </c>
      <c r="BH36" s="56">
        <v>112106.2237999224</v>
      </c>
      <c r="BI36" s="60">
        <v>457690.34657630068</v>
      </c>
      <c r="BJ36" s="22">
        <v>87281.539214463613</v>
      </c>
      <c r="BK36" s="22">
        <v>186294.08089133949</v>
      </c>
      <c r="BL36" s="22">
        <v>190561.05597254887</v>
      </c>
      <c r="BM36" s="22">
        <v>169891.3779170831</v>
      </c>
      <c r="BN36" s="22">
        <v>634028.05399543501</v>
      </c>
      <c r="BO36" s="22">
        <v>143753.4963</v>
      </c>
      <c r="BP36" s="22">
        <v>156381.81340000004</v>
      </c>
      <c r="BQ36" s="22">
        <v>158239.7689</v>
      </c>
      <c r="BR36" s="22">
        <v>152094.13700000002</v>
      </c>
      <c r="BS36" s="22">
        <v>610469.21560000011</v>
      </c>
      <c r="BT36" s="22">
        <v>106921.91030000005</v>
      </c>
      <c r="BU36" s="22">
        <v>130103.81600000001</v>
      </c>
      <c r="BV36" s="22">
        <v>182312.83050000007</v>
      </c>
      <c r="BW36" s="22">
        <v>101287.99230000006</v>
      </c>
      <c r="BX36" s="22">
        <v>520626.54910000006</v>
      </c>
      <c r="BY36" s="22">
        <v>85298.891700000022</v>
      </c>
      <c r="BZ36" s="22">
        <v>67937.121899999998</v>
      </c>
      <c r="CA36" s="22">
        <v>76729.615499999985</v>
      </c>
      <c r="CB36" s="22">
        <v>74437.428700000019</v>
      </c>
      <c r="CC36" s="22">
        <v>304403.05780000007</v>
      </c>
      <c r="CD36" s="22">
        <v>31864.753800000013</v>
      </c>
      <c r="CE36" s="22">
        <v>46405.599100000014</v>
      </c>
      <c r="CF36" s="22">
        <v>38062.640899999991</v>
      </c>
      <c r="CG36" s="22">
        <v>38795.808900000004</v>
      </c>
      <c r="CH36" s="22">
        <v>155128.80270000003</v>
      </c>
      <c r="CI36" s="22">
        <v>10967.887700000005</v>
      </c>
      <c r="CJ36" s="22">
        <v>10210.896400000007</v>
      </c>
      <c r="CK36" s="22">
        <v>19370.226599999995</v>
      </c>
      <c r="CL36" s="22">
        <v>16840.188100000003</v>
      </c>
      <c r="CM36" s="22">
        <v>57389.198800000013</v>
      </c>
      <c r="CN36" s="22">
        <v>21142.935999999991</v>
      </c>
      <c r="CO36" s="22">
        <v>28255.347600000005</v>
      </c>
      <c r="CP36" s="22">
        <v>36012.892500000002</v>
      </c>
      <c r="CQ36" s="22">
        <v>23130.352099999986</v>
      </c>
      <c r="CR36" s="22">
        <v>108541.52819999999</v>
      </c>
      <c r="CS36" s="22">
        <v>-579.13530000001265</v>
      </c>
      <c r="CT36" s="22">
        <v>33067.281799999997</v>
      </c>
      <c r="CU36" s="22">
        <v>78128.347499999974</v>
      </c>
      <c r="CV36" s="22">
        <v>62956.364499999974</v>
      </c>
      <c r="CW36" s="22">
        <v>173572.85849999997</v>
      </c>
      <c r="CX36" s="22">
        <v>71149.408699999985</v>
      </c>
      <c r="CY36" s="22">
        <v>77228.470600000015</v>
      </c>
      <c r="CZ36" s="22">
        <v>60790.879100000006</v>
      </c>
      <c r="DA36" s="22">
        <v>86082.940099999978</v>
      </c>
      <c r="DB36" s="22">
        <v>295251.6985</v>
      </c>
      <c r="DC36" s="22">
        <v>51614.555000000008</v>
      </c>
      <c r="DD36" s="22">
        <v>66612.052200000006</v>
      </c>
      <c r="DE36" s="22">
        <v>47792.415799999995</v>
      </c>
      <c r="DF36" s="22">
        <v>61908.073000000004</v>
      </c>
      <c r="DG36" s="22">
        <v>227927.09600000002</v>
      </c>
      <c r="DH36" s="22">
        <v>59519.914599999989</v>
      </c>
      <c r="DI36" s="22">
        <v>66025.374599999952</v>
      </c>
      <c r="DJ36" s="22">
        <v>95972.427200000006</v>
      </c>
      <c r="DK36" s="22">
        <v>79649.343100000013</v>
      </c>
      <c r="DL36" s="22">
        <v>301167.05949999997</v>
      </c>
      <c r="DM36" s="22">
        <v>52943.247799999997</v>
      </c>
    </row>
    <row r="37" spans="1:117" ht="15" customHeight="1" x14ac:dyDescent="0.3">
      <c r="A37" s="71">
        <v>31</v>
      </c>
      <c r="B37" s="72" t="s">
        <v>2</v>
      </c>
      <c r="C37" s="1" t="s">
        <v>0</v>
      </c>
      <c r="D37" s="1">
        <v>12888.430566000001</v>
      </c>
      <c r="E37" s="1">
        <v>13018.371956999999</v>
      </c>
      <c r="F37" s="1" t="s">
        <v>0</v>
      </c>
      <c r="G37" s="1" t="s">
        <v>0</v>
      </c>
      <c r="H37" s="1" t="s">
        <v>0</v>
      </c>
      <c r="I37" s="56">
        <v>-2215.84888</v>
      </c>
      <c r="J37" s="56">
        <v>27481.697178999999</v>
      </c>
      <c r="K37" s="56">
        <v>66883.569147999995</v>
      </c>
      <c r="L37" s="58">
        <v>9354.5583784999999</v>
      </c>
      <c r="M37" s="58">
        <v>16741.405808</v>
      </c>
      <c r="N37" s="58">
        <v>19659.644713999998</v>
      </c>
      <c r="O37" s="58">
        <v>18948.787779999999</v>
      </c>
      <c r="P37" s="22">
        <v>64704.396681000006</v>
      </c>
      <c r="Q37" s="58">
        <v>5716.4679551999998</v>
      </c>
      <c r="R37" s="58">
        <v>33106.025346999995</v>
      </c>
      <c r="S37" s="58">
        <v>9781.9039980000016</v>
      </c>
      <c r="T37" s="58">
        <v>22416.584133</v>
      </c>
      <c r="U37" s="22">
        <v>71020.981433000008</v>
      </c>
      <c r="V37" s="58">
        <v>7517.1241449999998</v>
      </c>
      <c r="W37" s="58">
        <v>2631.1393695000006</v>
      </c>
      <c r="X37" s="58">
        <v>2381.3623309999994</v>
      </c>
      <c r="Y37" s="58">
        <v>7237.2870290000001</v>
      </c>
      <c r="Z37" s="22">
        <v>19766.912873999994</v>
      </c>
      <c r="AA37" s="58">
        <v>569.37891242426292</v>
      </c>
      <c r="AB37" s="58">
        <v>1643.7688566872248</v>
      </c>
      <c r="AC37" s="58">
        <v>17448.91233751714</v>
      </c>
      <c r="AD37" s="58">
        <v>3709.8200607641966</v>
      </c>
      <c r="AE37" s="22">
        <v>23371.880167802825</v>
      </c>
      <c r="AF37" s="58">
        <v>200.29987539999968</v>
      </c>
      <c r="AG37" s="58">
        <v>-506.43923941999992</v>
      </c>
      <c r="AH37" s="58">
        <v>11420.773751659999</v>
      </c>
      <c r="AI37" s="58">
        <v>18808.654529880001</v>
      </c>
      <c r="AJ37" s="22">
        <v>29923.288917520003</v>
      </c>
      <c r="AK37" s="58">
        <v>14584.583809999996</v>
      </c>
      <c r="AL37" s="58">
        <v>16224.865000000002</v>
      </c>
      <c r="AM37" s="58">
        <v>19274.515088999993</v>
      </c>
      <c r="AN37" s="58">
        <v>12775.678200000002</v>
      </c>
      <c r="AO37" s="22">
        <v>62859.642098999997</v>
      </c>
      <c r="AP37" s="58">
        <v>20549.460682999994</v>
      </c>
      <c r="AQ37" s="58">
        <v>29478.1571</v>
      </c>
      <c r="AR37" s="58">
        <v>14537.581000000006</v>
      </c>
      <c r="AS37" s="58">
        <v>4889.3786400000026</v>
      </c>
      <c r="AT37" s="22">
        <v>69454.57742300001</v>
      </c>
      <c r="AU37" s="58">
        <v>17140.525199999996</v>
      </c>
      <c r="AV37" s="58">
        <v>25599.700776676214</v>
      </c>
      <c r="AW37" s="58">
        <v>-4604.543502078277</v>
      </c>
      <c r="AX37" s="58">
        <v>23151.741699999999</v>
      </c>
      <c r="AY37" s="22">
        <v>61287.424174597938</v>
      </c>
      <c r="AZ37" s="59">
        <v>44847.621596273108</v>
      </c>
      <c r="BA37" s="59">
        <v>15994.323514156606</v>
      </c>
      <c r="BB37" s="59">
        <v>-12774.109757270398</v>
      </c>
      <c r="BC37" s="59">
        <v>36552.589929727292</v>
      </c>
      <c r="BD37" s="60">
        <v>84620.425282886587</v>
      </c>
      <c r="BE37" s="59">
        <v>63816.751912063883</v>
      </c>
      <c r="BF37" s="59">
        <v>78280.618070341996</v>
      </c>
      <c r="BG37" s="59">
        <v>108631.704888936</v>
      </c>
      <c r="BH37" s="59">
        <v>89820.7609040885</v>
      </c>
      <c r="BI37" s="60">
        <v>340549.83577543037</v>
      </c>
      <c r="BJ37" s="58">
        <v>88785.494878067024</v>
      </c>
      <c r="BK37" s="58">
        <v>161241.22169786331</v>
      </c>
      <c r="BL37" s="58">
        <v>177681.50880400836</v>
      </c>
      <c r="BM37" s="58">
        <v>154030.831018675</v>
      </c>
      <c r="BN37" s="22">
        <v>581739.05639861373</v>
      </c>
      <c r="BO37" s="58">
        <v>134428.1851</v>
      </c>
      <c r="BP37" s="58">
        <v>146668.76050000006</v>
      </c>
      <c r="BQ37" s="58">
        <v>144416.16269999999</v>
      </c>
      <c r="BR37" s="58">
        <v>129625.04770000001</v>
      </c>
      <c r="BS37" s="22">
        <v>555138.15600000008</v>
      </c>
      <c r="BT37" s="58">
        <v>94943.352900000042</v>
      </c>
      <c r="BU37" s="58">
        <v>123193.4558</v>
      </c>
      <c r="BV37" s="58">
        <v>150333.23890000005</v>
      </c>
      <c r="BW37" s="58">
        <v>92032.110200000054</v>
      </c>
      <c r="BX37" s="22">
        <v>460502.15780000016</v>
      </c>
      <c r="BY37" s="58">
        <v>59603.282500000023</v>
      </c>
      <c r="BZ37" s="58">
        <v>80227.348499999993</v>
      </c>
      <c r="CA37" s="58">
        <v>55195.091699999983</v>
      </c>
      <c r="CB37" s="58">
        <v>51687.570400000019</v>
      </c>
      <c r="CC37" s="22">
        <v>246713.29310000004</v>
      </c>
      <c r="CD37" s="58">
        <v>13741.123400000009</v>
      </c>
      <c r="CE37" s="58">
        <v>25519.637800000011</v>
      </c>
      <c r="CF37" s="58">
        <v>5137.0776999999989</v>
      </c>
      <c r="CG37" s="58">
        <v>-4692.4128999999994</v>
      </c>
      <c r="CH37" s="22">
        <v>39705.426000000021</v>
      </c>
      <c r="CI37" s="58">
        <v>-8818.3472999999994</v>
      </c>
      <c r="CJ37" s="58">
        <v>-2879.4430999999995</v>
      </c>
      <c r="CK37" s="58">
        <v>-1743.3599999999994</v>
      </c>
      <c r="CL37" s="58">
        <v>-2904.8384999999994</v>
      </c>
      <c r="CM37" s="22">
        <v>-16345.988899999997</v>
      </c>
      <c r="CN37" s="58">
        <v>-5294.8382999999994</v>
      </c>
      <c r="CO37" s="58">
        <v>1456.0569</v>
      </c>
      <c r="CP37" s="58">
        <v>4311.0754999999972</v>
      </c>
      <c r="CQ37" s="58">
        <v>2977.3906000000011</v>
      </c>
      <c r="CR37" s="22">
        <v>3449.6846999999989</v>
      </c>
      <c r="CS37" s="58">
        <v>5746.4297999999999</v>
      </c>
      <c r="CT37" s="58">
        <v>-3567.0936000000006</v>
      </c>
      <c r="CU37" s="58">
        <v>-4128.6930000000011</v>
      </c>
      <c r="CV37" s="58">
        <v>7067.5247000000008</v>
      </c>
      <c r="CW37" s="22">
        <v>5118.1678999999986</v>
      </c>
      <c r="CX37" s="58">
        <v>5464.4477000000024</v>
      </c>
      <c r="CY37" s="58">
        <v>27998.354600000006</v>
      </c>
      <c r="CZ37" s="58">
        <v>21710.005700000005</v>
      </c>
      <c r="DA37" s="58">
        <v>43846.113599999975</v>
      </c>
      <c r="DB37" s="22">
        <v>99018.921600000001</v>
      </c>
      <c r="DC37" s="58">
        <v>19211.815300000006</v>
      </c>
      <c r="DD37" s="58">
        <v>28777.61610000001</v>
      </c>
      <c r="DE37" s="58">
        <v>7701.7318000000068</v>
      </c>
      <c r="DF37" s="58">
        <v>28248.444699999996</v>
      </c>
      <c r="DG37" s="22">
        <v>83939.607900000017</v>
      </c>
      <c r="DH37" s="58">
        <v>24872.534899999988</v>
      </c>
      <c r="DI37" s="58">
        <v>23599.506399999991</v>
      </c>
      <c r="DJ37" s="58">
        <v>56709.278299999991</v>
      </c>
      <c r="DK37" s="58">
        <v>38697.788100000005</v>
      </c>
      <c r="DL37" s="22">
        <v>143879.10769999999</v>
      </c>
      <c r="DM37" s="58">
        <v>20857.014699999992</v>
      </c>
    </row>
    <row r="38" spans="1:117" ht="15" customHeight="1" x14ac:dyDescent="0.3">
      <c r="A38" s="71">
        <v>51</v>
      </c>
      <c r="B38" s="72" t="s">
        <v>3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56">
        <v>249.77068714999999</v>
      </c>
      <c r="K38" s="56">
        <v>276.57571676999999</v>
      </c>
      <c r="L38" s="58">
        <v>56.952899101</v>
      </c>
      <c r="M38" s="58">
        <v>38.019887462</v>
      </c>
      <c r="N38" s="58">
        <v>125.90606841</v>
      </c>
      <c r="O38" s="58">
        <v>272.66717</v>
      </c>
      <c r="P38" s="22">
        <v>493.54602496999996</v>
      </c>
      <c r="Q38" s="58">
        <v>581.43378480000001</v>
      </c>
      <c r="R38" s="58">
        <v>-68.249900077999996</v>
      </c>
      <c r="S38" s="58">
        <v>-174.6241556539</v>
      </c>
      <c r="T38" s="58">
        <v>351.94698177999999</v>
      </c>
      <c r="U38" s="22">
        <v>690.50671090000003</v>
      </c>
      <c r="V38" s="58">
        <v>200.7028952</v>
      </c>
      <c r="W38" s="58">
        <v>101.40682266</v>
      </c>
      <c r="X38" s="58">
        <v>-6123.8139938000004</v>
      </c>
      <c r="Y38" s="58">
        <v>926.35324815000001</v>
      </c>
      <c r="Z38" s="22">
        <v>-4895.3510278000003</v>
      </c>
      <c r="AA38" s="58">
        <v>5318.7131902800002</v>
      </c>
      <c r="AB38" s="58">
        <v>6206.7953137300001</v>
      </c>
      <c r="AC38" s="58">
        <v>36.161200000000463</v>
      </c>
      <c r="AD38" s="58">
        <v>256.81150000000071</v>
      </c>
      <c r="AE38" s="22">
        <v>11818.481204010001</v>
      </c>
      <c r="AF38" s="58">
        <v>1402.5481</v>
      </c>
      <c r="AG38" s="58">
        <v>942.7983999999999</v>
      </c>
      <c r="AH38" s="58">
        <v>-1809.4880000000001</v>
      </c>
      <c r="AI38" s="58">
        <v>1305.4312</v>
      </c>
      <c r="AJ38" s="22">
        <v>1841.2896999999996</v>
      </c>
      <c r="AK38" s="58">
        <v>3319.8635325</v>
      </c>
      <c r="AL38" s="58">
        <v>82.250900000000115</v>
      </c>
      <c r="AM38" s="58">
        <v>2329.7494617500033</v>
      </c>
      <c r="AN38" s="58">
        <v>13782.454</v>
      </c>
      <c r="AO38" s="22">
        <v>19514.317894250002</v>
      </c>
      <c r="AP38" s="58">
        <v>222.3321751999988</v>
      </c>
      <c r="AQ38" s="58">
        <v>2266.292599500001</v>
      </c>
      <c r="AR38" s="58">
        <v>922.06489659999943</v>
      </c>
      <c r="AS38" s="58">
        <v>-214.9532999999999</v>
      </c>
      <c r="AT38" s="22">
        <v>3195.7363712999995</v>
      </c>
      <c r="AU38" s="58">
        <v>1802.5361</v>
      </c>
      <c r="AV38" s="58">
        <v>2469.2237875000001</v>
      </c>
      <c r="AW38" s="58">
        <v>1460.7266000000002</v>
      </c>
      <c r="AX38" s="58">
        <v>1890.7234999999991</v>
      </c>
      <c r="AY38" s="22">
        <v>7623.2099874999994</v>
      </c>
      <c r="AZ38" s="59">
        <v>1765.2019085198001</v>
      </c>
      <c r="BA38" s="59">
        <v>996.21294839589984</v>
      </c>
      <c r="BB38" s="59">
        <v>345.32008097149998</v>
      </c>
      <c r="BC38" s="59">
        <v>582.42196553479994</v>
      </c>
      <c r="BD38" s="60">
        <v>3689.1569034220001</v>
      </c>
      <c r="BE38" s="59">
        <v>1072.0632075914002</v>
      </c>
      <c r="BF38" s="59">
        <v>2953.5660510268999</v>
      </c>
      <c r="BG38" s="59">
        <v>2738.8390501501999</v>
      </c>
      <c r="BH38" s="59">
        <v>6003.0984238571027</v>
      </c>
      <c r="BI38" s="60">
        <v>12767.566732625601</v>
      </c>
      <c r="BJ38" s="58">
        <v>4296.7415999999994</v>
      </c>
      <c r="BK38" s="58">
        <v>3448.2331000000008</v>
      </c>
      <c r="BL38" s="58">
        <v>2337.8082999999997</v>
      </c>
      <c r="BM38" s="58">
        <v>1898.1781000000001</v>
      </c>
      <c r="BN38" s="22">
        <v>11980.961099999999</v>
      </c>
      <c r="BO38" s="58">
        <v>907.03170000000011</v>
      </c>
      <c r="BP38" s="58">
        <v>1145.5473</v>
      </c>
      <c r="BQ38" s="58">
        <v>2048.1387</v>
      </c>
      <c r="BR38" s="58">
        <v>290.71949999999993</v>
      </c>
      <c r="BS38" s="22">
        <v>4391.4372000000003</v>
      </c>
      <c r="BT38" s="58">
        <v>2653.9360999999999</v>
      </c>
      <c r="BU38" s="58">
        <v>3228.1764999999991</v>
      </c>
      <c r="BV38" s="58">
        <v>684.97200000000032</v>
      </c>
      <c r="BW38" s="58">
        <v>364.84130000000005</v>
      </c>
      <c r="BX38" s="22">
        <v>6931.9258999999993</v>
      </c>
      <c r="BY38" s="58">
        <v>1824.8759999999995</v>
      </c>
      <c r="BZ38" s="58">
        <v>4685.3539999999994</v>
      </c>
      <c r="CA38" s="58">
        <v>392.57520000000011</v>
      </c>
      <c r="CB38" s="58">
        <v>2810.6607999999983</v>
      </c>
      <c r="CC38" s="22">
        <v>9713.4659999999967</v>
      </c>
      <c r="CD38" s="58">
        <v>4526.3703999999998</v>
      </c>
      <c r="CE38" s="58">
        <v>3959.9491999999982</v>
      </c>
      <c r="CF38" s="58">
        <v>4489.8797000000013</v>
      </c>
      <c r="CG38" s="58">
        <v>1899.9573</v>
      </c>
      <c r="CH38" s="22">
        <v>14876.1566</v>
      </c>
      <c r="CI38" s="58">
        <v>2346.0800999999997</v>
      </c>
      <c r="CJ38" s="58">
        <v>1838.7492</v>
      </c>
      <c r="CK38" s="58">
        <v>3993.466100000001</v>
      </c>
      <c r="CL38" s="58">
        <v>2620.5627999999992</v>
      </c>
      <c r="CM38" s="22">
        <v>10798.858200000001</v>
      </c>
      <c r="CN38" s="58">
        <v>3687.2288999999996</v>
      </c>
      <c r="CO38" s="58">
        <v>4255.2102000000004</v>
      </c>
      <c r="CP38" s="58">
        <v>1259.3609999999999</v>
      </c>
      <c r="CQ38" s="58">
        <v>2016.546</v>
      </c>
      <c r="CR38" s="22">
        <v>11218.346100000001</v>
      </c>
      <c r="CS38" s="58">
        <v>1625.7900999999999</v>
      </c>
      <c r="CT38" s="58">
        <v>4032.9034999999985</v>
      </c>
      <c r="CU38" s="58">
        <v>6155.4272999999976</v>
      </c>
      <c r="CV38" s="58">
        <v>1928.5009</v>
      </c>
      <c r="CW38" s="22">
        <v>13742.621799999997</v>
      </c>
      <c r="CX38" s="58">
        <v>4676.0443999999979</v>
      </c>
      <c r="CY38" s="58">
        <v>3869.6777999999999</v>
      </c>
      <c r="CZ38" s="58">
        <v>2974.8332999999998</v>
      </c>
      <c r="DA38" s="58">
        <v>7518.6170000000011</v>
      </c>
      <c r="DB38" s="22">
        <v>19039.172500000001</v>
      </c>
      <c r="DC38" s="58">
        <v>7090.2164000000002</v>
      </c>
      <c r="DD38" s="58">
        <v>4630.8409999999994</v>
      </c>
      <c r="DE38" s="58">
        <v>6649.3378000000002</v>
      </c>
      <c r="DF38" s="58">
        <v>5265.0390000000007</v>
      </c>
      <c r="DG38" s="22">
        <v>23635.4342</v>
      </c>
      <c r="DH38" s="58">
        <v>5457.5974000000024</v>
      </c>
      <c r="DI38" s="58">
        <v>5333.4235999999992</v>
      </c>
      <c r="DJ38" s="58">
        <v>5266.7067000000006</v>
      </c>
      <c r="DK38" s="58">
        <v>9942.1038000000008</v>
      </c>
      <c r="DL38" s="22">
        <v>25999.8315</v>
      </c>
      <c r="DM38" s="58">
        <v>6927.3098999999993</v>
      </c>
    </row>
    <row r="39" spans="1:117" ht="15" customHeight="1" x14ac:dyDescent="0.3">
      <c r="A39" s="71">
        <v>112</v>
      </c>
      <c r="B39" s="72" t="s">
        <v>4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58" t="s">
        <v>0</v>
      </c>
      <c r="M39" s="58" t="s">
        <v>0</v>
      </c>
      <c r="N39" s="58" t="s">
        <v>0</v>
      </c>
      <c r="O39" s="58" t="s">
        <v>0</v>
      </c>
      <c r="P39" s="22" t="s">
        <v>0</v>
      </c>
      <c r="Q39" s="58" t="s">
        <v>0</v>
      </c>
      <c r="R39" s="58" t="s">
        <v>0</v>
      </c>
      <c r="S39" s="58" t="s">
        <v>0</v>
      </c>
      <c r="T39" s="58" t="s">
        <v>0</v>
      </c>
      <c r="U39" s="22" t="s">
        <v>0</v>
      </c>
      <c r="V39" s="58">
        <v>9.5035000823000004</v>
      </c>
      <c r="W39" s="58">
        <v>16.20346764</v>
      </c>
      <c r="X39" s="58">
        <v>21.363287415999999</v>
      </c>
      <c r="Y39" s="58">
        <v>5.7269675412999996</v>
      </c>
      <c r="Z39" s="22">
        <v>52.797222679000001</v>
      </c>
      <c r="AA39" s="58">
        <v>261.64813084000002</v>
      </c>
      <c r="AB39" s="58">
        <v>198.2115786</v>
      </c>
      <c r="AC39" s="58">
        <v>-302.95940000000002</v>
      </c>
      <c r="AD39" s="58">
        <v>-54.488799999999998</v>
      </c>
      <c r="AE39" s="22">
        <v>102.41150944</v>
      </c>
      <c r="AF39" s="58">
        <v>-104.61630000000002</v>
      </c>
      <c r="AG39" s="58">
        <v>-68.013800000000003</v>
      </c>
      <c r="AH39" s="58">
        <v>-32.624299999999998</v>
      </c>
      <c r="AI39" s="58">
        <v>-18.113399999999999</v>
      </c>
      <c r="AJ39" s="22">
        <v>-223.36779999999999</v>
      </c>
      <c r="AK39" s="58">
        <v>-41.015699999999995</v>
      </c>
      <c r="AL39" s="58">
        <v>7.0782000000000025</v>
      </c>
      <c r="AM39" s="58">
        <v>-64.6203</v>
      </c>
      <c r="AN39" s="58">
        <v>6.5297000000000001</v>
      </c>
      <c r="AO39" s="22">
        <v>-92.028099999999981</v>
      </c>
      <c r="AP39" s="58">
        <v>-37.536799999999999</v>
      </c>
      <c r="AQ39" s="58">
        <v>77.549000000000007</v>
      </c>
      <c r="AR39" s="58">
        <v>166.91669999999999</v>
      </c>
      <c r="AS39" s="58">
        <v>-55.079600000000006</v>
      </c>
      <c r="AT39" s="22">
        <v>151.8493</v>
      </c>
      <c r="AU39" s="58">
        <v>-81.821900000000014</v>
      </c>
      <c r="AV39" s="58">
        <v>-70.594500000000011</v>
      </c>
      <c r="AW39" s="58">
        <v>-49.582900000000002</v>
      </c>
      <c r="AX39" s="58">
        <v>-55.150399999999998</v>
      </c>
      <c r="AY39" s="22">
        <v>-257.1497</v>
      </c>
      <c r="AZ39" s="59">
        <v>14.5008</v>
      </c>
      <c r="BA39" s="59">
        <v>1.3895999999999984</v>
      </c>
      <c r="BB39" s="59">
        <v>13.761700000000003</v>
      </c>
      <c r="BC39" s="59">
        <v>11.1633</v>
      </c>
      <c r="BD39" s="60">
        <v>40.815399999999997</v>
      </c>
      <c r="BE39" s="59">
        <v>9.8859000000000012</v>
      </c>
      <c r="BF39" s="59">
        <v>9.9135000000000009</v>
      </c>
      <c r="BG39" s="59">
        <v>9.9920999999999989</v>
      </c>
      <c r="BH39" s="59">
        <v>22.658000000000001</v>
      </c>
      <c r="BI39" s="60">
        <v>52.449499999999993</v>
      </c>
      <c r="BJ39" s="58">
        <v>-3.7754999999999952</v>
      </c>
      <c r="BK39" s="58">
        <v>853.51990000000012</v>
      </c>
      <c r="BL39" s="58">
        <v>823.1138000000002</v>
      </c>
      <c r="BM39" s="58">
        <v>966.81319999999982</v>
      </c>
      <c r="BN39" s="22">
        <v>2639.6713999999997</v>
      </c>
      <c r="BO39" s="58">
        <v>-384.601</v>
      </c>
      <c r="BP39" s="58">
        <v>91.25060000000002</v>
      </c>
      <c r="BQ39" s="58">
        <v>269.23059999999998</v>
      </c>
      <c r="BR39" s="58">
        <v>276.44669999999996</v>
      </c>
      <c r="BS39" s="22">
        <v>252.32689999999997</v>
      </c>
      <c r="BT39" s="58">
        <v>-22.1312</v>
      </c>
      <c r="BU39" s="58">
        <v>292.29650000000004</v>
      </c>
      <c r="BV39" s="58">
        <v>297.56709999999998</v>
      </c>
      <c r="BW39" s="58">
        <v>-28.742599999999999</v>
      </c>
      <c r="BX39" s="22">
        <v>538.98980000000006</v>
      </c>
      <c r="BY39" s="58">
        <v>-572.41020000000003</v>
      </c>
      <c r="BZ39" s="58">
        <v>650.495</v>
      </c>
      <c r="CA39" s="58">
        <v>260.16519999999997</v>
      </c>
      <c r="CB39" s="58">
        <v>389.41069999999991</v>
      </c>
      <c r="CC39" s="22">
        <v>727.66069999999991</v>
      </c>
      <c r="CD39" s="58">
        <v>273.63659999999993</v>
      </c>
      <c r="CE39" s="58">
        <v>-49.306100000000022</v>
      </c>
      <c r="CF39" s="58">
        <v>-11.774700000000006</v>
      </c>
      <c r="CG39" s="58">
        <v>128.65580000000003</v>
      </c>
      <c r="CH39" s="22">
        <v>341.21159999999998</v>
      </c>
      <c r="CI39" s="58">
        <v>1070.8240000000001</v>
      </c>
      <c r="CJ39" s="58">
        <v>1519.5781000000004</v>
      </c>
      <c r="CK39" s="58">
        <v>1385.1971000000003</v>
      </c>
      <c r="CL39" s="58">
        <v>259.89759999999995</v>
      </c>
      <c r="CM39" s="22">
        <v>4235.4968000000008</v>
      </c>
      <c r="CN39" s="58">
        <v>-502.71320000000009</v>
      </c>
      <c r="CO39" s="58">
        <v>383.79</v>
      </c>
      <c r="CP39" s="58">
        <v>525.64890000000003</v>
      </c>
      <c r="CQ39" s="58">
        <v>848.94029999999952</v>
      </c>
      <c r="CR39" s="22">
        <v>1255.6659999999995</v>
      </c>
      <c r="CS39" s="58">
        <v>-237.15639999999996</v>
      </c>
      <c r="CT39" s="58">
        <v>1423.2070999999996</v>
      </c>
      <c r="CU39" s="58">
        <v>660.20450000000017</v>
      </c>
      <c r="CV39" s="58">
        <v>2291.0157000000008</v>
      </c>
      <c r="CW39" s="22">
        <v>4137.2709000000013</v>
      </c>
      <c r="CX39" s="58">
        <v>2717.8557000000001</v>
      </c>
      <c r="CY39" s="58">
        <v>2354.4600999999998</v>
      </c>
      <c r="CZ39" s="58">
        <v>1318.9847</v>
      </c>
      <c r="DA39" s="58">
        <v>2303.7454999999995</v>
      </c>
      <c r="DB39" s="22">
        <v>8695.0460000000003</v>
      </c>
      <c r="DC39" s="58">
        <v>682.27900000000022</v>
      </c>
      <c r="DD39" s="58">
        <v>1025.6167999999998</v>
      </c>
      <c r="DE39" s="58">
        <v>677.37740000000019</v>
      </c>
      <c r="DF39" s="58">
        <v>2757.3254000000006</v>
      </c>
      <c r="DG39" s="22">
        <v>5142.5986000000012</v>
      </c>
      <c r="DH39" s="58">
        <v>2159.4864000000007</v>
      </c>
      <c r="DI39" s="58">
        <v>3694.1289000000006</v>
      </c>
      <c r="DJ39" s="58">
        <v>1618.0546999999999</v>
      </c>
      <c r="DK39" s="58">
        <v>2929.7117999999996</v>
      </c>
      <c r="DL39" s="22">
        <v>10401.381800000001</v>
      </c>
      <c r="DM39" s="58">
        <v>2739.2694000000006</v>
      </c>
    </row>
    <row r="40" spans="1:117" ht="15" customHeight="1" x14ac:dyDescent="0.3">
      <c r="A40" s="71">
        <v>398</v>
      </c>
      <c r="B40" s="72" t="s">
        <v>5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58" t="s">
        <v>0</v>
      </c>
      <c r="M40" s="58">
        <v>14.974270000000001</v>
      </c>
      <c r="N40" s="58">
        <v>219.94882999999999</v>
      </c>
      <c r="O40" s="58">
        <v>102.26135000000001</v>
      </c>
      <c r="P40" s="22">
        <v>337.18444999999997</v>
      </c>
      <c r="Q40" s="58">
        <v>11047.657471</v>
      </c>
      <c r="R40" s="58">
        <v>34515.760841999996</v>
      </c>
      <c r="S40" s="58">
        <v>106934.495631</v>
      </c>
      <c r="T40" s="58">
        <v>9419.1335302999996</v>
      </c>
      <c r="U40" s="22">
        <v>161917.04747000002</v>
      </c>
      <c r="V40" s="58">
        <v>-26119.307244726799</v>
      </c>
      <c r="W40" s="58">
        <v>41778.916692999999</v>
      </c>
      <c r="X40" s="58">
        <v>1471.0257253</v>
      </c>
      <c r="Y40" s="58">
        <v>30526.020189000003</v>
      </c>
      <c r="Z40" s="22">
        <v>47656.655362773206</v>
      </c>
      <c r="AA40" s="58">
        <v>28065.673875</v>
      </c>
      <c r="AB40" s="58">
        <v>8764.4697453999997</v>
      </c>
      <c r="AC40" s="58">
        <v>8051.5254999999997</v>
      </c>
      <c r="AD40" s="58">
        <v>21060.0638</v>
      </c>
      <c r="AE40" s="22">
        <v>65941.732919999995</v>
      </c>
      <c r="AF40" s="58">
        <v>-7580.441600000001</v>
      </c>
      <c r="AG40" s="58">
        <v>-8093.0095000000001</v>
      </c>
      <c r="AH40" s="58">
        <v>-8274.6602000000003</v>
      </c>
      <c r="AI40" s="58">
        <v>-8024.5281000000004</v>
      </c>
      <c r="AJ40" s="22">
        <v>-31972.6394</v>
      </c>
      <c r="AK40" s="58">
        <v>-14040.416200000001</v>
      </c>
      <c r="AL40" s="58">
        <v>-2670.3053000000004</v>
      </c>
      <c r="AM40" s="58">
        <v>-1951.8083000000004</v>
      </c>
      <c r="AN40" s="58">
        <v>758.28855339999996</v>
      </c>
      <c r="AO40" s="22">
        <v>-17904.241246600002</v>
      </c>
      <c r="AP40" s="58">
        <v>896.73199999999997</v>
      </c>
      <c r="AQ40" s="58">
        <v>555.70399999999995</v>
      </c>
      <c r="AR40" s="58">
        <v>12151.034300000001</v>
      </c>
      <c r="AS40" s="58">
        <v>-747.05110000000059</v>
      </c>
      <c r="AT40" s="22">
        <v>12856.4192</v>
      </c>
      <c r="AU40" s="58">
        <v>4989.1714999999995</v>
      </c>
      <c r="AV40" s="58">
        <v>9647.6460999999999</v>
      </c>
      <c r="AW40" s="58">
        <v>-5550.5204999999996</v>
      </c>
      <c r="AX40" s="58">
        <v>-4780.3320999999996</v>
      </c>
      <c r="AY40" s="22">
        <v>4305.9650000000001</v>
      </c>
      <c r="AZ40" s="59">
        <v>5283.7066957952002</v>
      </c>
      <c r="BA40" s="59">
        <v>12335.046366237799</v>
      </c>
      <c r="BB40" s="59">
        <v>2675.7628675981</v>
      </c>
      <c r="BC40" s="59">
        <v>2806.3825117183001</v>
      </c>
      <c r="BD40" s="60">
        <v>23100.898441349393</v>
      </c>
      <c r="BE40" s="59">
        <v>2588.1143957697</v>
      </c>
      <c r="BF40" s="59">
        <v>18428.249087986798</v>
      </c>
      <c r="BG40" s="59">
        <v>2477.5833458276002</v>
      </c>
      <c r="BH40" s="59">
        <v>-10842.089391530499</v>
      </c>
      <c r="BI40" s="60">
        <v>12651.857438053603</v>
      </c>
      <c r="BJ40" s="58">
        <v>-2045.1155570157005</v>
      </c>
      <c r="BK40" s="58">
        <v>18630.766029116501</v>
      </c>
      <c r="BL40" s="58">
        <v>-1605.3441146253001</v>
      </c>
      <c r="BM40" s="58">
        <v>-4495.3154707419008</v>
      </c>
      <c r="BN40" s="22">
        <v>10484.9908867336</v>
      </c>
      <c r="BO40" s="58">
        <v>-1995.1940000000006</v>
      </c>
      <c r="BP40" s="58">
        <v>1169.7305999999999</v>
      </c>
      <c r="BQ40" s="58">
        <v>-457.81059999999991</v>
      </c>
      <c r="BR40" s="58">
        <v>10219.892100000003</v>
      </c>
      <c r="BS40" s="22">
        <v>8936.6181000000015</v>
      </c>
      <c r="BT40" s="58">
        <v>613.24810000000025</v>
      </c>
      <c r="BU40" s="58">
        <v>2365.5405000000001</v>
      </c>
      <c r="BV40" s="58">
        <v>-2705.7975999999994</v>
      </c>
      <c r="BW40" s="58">
        <v>-9682.3860000000004</v>
      </c>
      <c r="BX40" s="22">
        <v>-9409.3950000000004</v>
      </c>
      <c r="BY40" s="58">
        <v>10333.4012</v>
      </c>
      <c r="BZ40" s="58">
        <v>-45327.351799999997</v>
      </c>
      <c r="CA40" s="58">
        <v>-3832.8458000000001</v>
      </c>
      <c r="CB40" s="58">
        <v>-989.62340000000029</v>
      </c>
      <c r="CC40" s="22">
        <v>-39816.419799999996</v>
      </c>
      <c r="CD40" s="58">
        <v>1519.0734000000002</v>
      </c>
      <c r="CE40" s="58">
        <v>2568.8132000000005</v>
      </c>
      <c r="CF40" s="58">
        <v>3128.2489999999989</v>
      </c>
      <c r="CG40" s="58">
        <v>164.75570000000022</v>
      </c>
      <c r="CH40" s="22">
        <v>7380.8913000000002</v>
      </c>
      <c r="CI40" s="58">
        <v>-890.28470000000016</v>
      </c>
      <c r="CJ40" s="58">
        <v>-1363.6747</v>
      </c>
      <c r="CK40" s="58">
        <v>2844.21</v>
      </c>
      <c r="CL40" s="58">
        <v>-433.14529999999968</v>
      </c>
      <c r="CM40" s="22">
        <v>157.10530000000017</v>
      </c>
      <c r="CN40" s="58">
        <v>2270.5006000000008</v>
      </c>
      <c r="CO40" s="58">
        <v>4829.789600000001</v>
      </c>
      <c r="CP40" s="58">
        <v>2642.5130999999997</v>
      </c>
      <c r="CQ40" s="58">
        <v>1149.1038999999994</v>
      </c>
      <c r="CR40" s="22">
        <v>10891.907200000001</v>
      </c>
      <c r="CS40" s="58">
        <v>1745.4376999999999</v>
      </c>
      <c r="CT40" s="58">
        <v>11896.368699999997</v>
      </c>
      <c r="CU40" s="58">
        <v>23595.001700000004</v>
      </c>
      <c r="CV40" s="58">
        <v>-4591.1949000000004</v>
      </c>
      <c r="CW40" s="22">
        <v>32645.6132</v>
      </c>
      <c r="CX40" s="58">
        <v>18365.253399999998</v>
      </c>
      <c r="CY40" s="58">
        <v>4272.4519</v>
      </c>
      <c r="CZ40" s="58">
        <v>13459.131000000001</v>
      </c>
      <c r="DA40" s="58">
        <v>344.17539999999963</v>
      </c>
      <c r="DB40" s="22">
        <v>36441.011699999995</v>
      </c>
      <c r="DC40" s="58">
        <v>3358.5838000000003</v>
      </c>
      <c r="DD40" s="58">
        <v>6454.4107999999987</v>
      </c>
      <c r="DE40" s="58">
        <v>19733.822199999991</v>
      </c>
      <c r="DF40" s="58">
        <v>2599.2143000000005</v>
      </c>
      <c r="DG40" s="22">
        <v>32146.031099999989</v>
      </c>
      <c r="DH40" s="58">
        <v>5394.7958000000008</v>
      </c>
      <c r="DI40" s="58">
        <v>2395.3591999999994</v>
      </c>
      <c r="DJ40" s="58">
        <v>6486.7796000000008</v>
      </c>
      <c r="DK40" s="58">
        <v>2643.0514999999991</v>
      </c>
      <c r="DL40" s="22">
        <v>16919.986099999998</v>
      </c>
      <c r="DM40" s="58">
        <v>473.72299999999996</v>
      </c>
    </row>
    <row r="41" spans="1:117" ht="15" customHeight="1" x14ac:dyDescent="0.3">
      <c r="A41" s="71">
        <v>417</v>
      </c>
      <c r="B41" s="72" t="s">
        <v>6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58" t="s">
        <v>0</v>
      </c>
      <c r="M41" s="58" t="s">
        <v>0</v>
      </c>
      <c r="N41" s="58" t="s">
        <v>0</v>
      </c>
      <c r="O41" s="58" t="s">
        <v>0</v>
      </c>
      <c r="P41" s="22" t="s">
        <v>0</v>
      </c>
      <c r="Q41" s="58" t="s">
        <v>0</v>
      </c>
      <c r="R41" s="58" t="s">
        <v>0</v>
      </c>
      <c r="S41" s="58" t="s">
        <v>0</v>
      </c>
      <c r="T41" s="58" t="s">
        <v>0</v>
      </c>
      <c r="U41" s="22" t="s">
        <v>0</v>
      </c>
      <c r="V41" s="58" t="s">
        <v>0</v>
      </c>
      <c r="W41" s="58" t="s">
        <v>0</v>
      </c>
      <c r="X41" s="58" t="s">
        <v>0</v>
      </c>
      <c r="Y41" s="58" t="s">
        <v>0</v>
      </c>
      <c r="Z41" s="22" t="s">
        <v>0</v>
      </c>
      <c r="AA41" s="58" t="s">
        <v>0</v>
      </c>
      <c r="AB41" s="58" t="s">
        <v>0</v>
      </c>
      <c r="AC41" s="58" t="s">
        <v>0</v>
      </c>
      <c r="AD41" s="58">
        <v>-4.6899999999999997E-2</v>
      </c>
      <c r="AE41" s="22">
        <v>-4.6899999999999997E-2</v>
      </c>
      <c r="AF41" s="58">
        <v>9.1500000000000012E-2</v>
      </c>
      <c r="AG41" s="58">
        <v>-1.5097</v>
      </c>
      <c r="AH41" s="58">
        <v>-1.85</v>
      </c>
      <c r="AI41" s="58">
        <v>-3.0493999999999999</v>
      </c>
      <c r="AJ41" s="22">
        <v>-6.3175999999999997</v>
      </c>
      <c r="AK41" s="58">
        <v>0.19172999999999998</v>
      </c>
      <c r="AL41" s="58" t="s">
        <v>0</v>
      </c>
      <c r="AM41" s="58" t="s">
        <v>0</v>
      </c>
      <c r="AN41" s="58">
        <v>14074.821000000002</v>
      </c>
      <c r="AO41" s="22">
        <v>14075.012730000002</v>
      </c>
      <c r="AP41" s="58">
        <v>1109.2341999999999</v>
      </c>
      <c r="AQ41" s="58">
        <v>1638.6190999999999</v>
      </c>
      <c r="AR41" s="58">
        <v>1607.8572000000001</v>
      </c>
      <c r="AS41" s="58">
        <v>673.68039999999996</v>
      </c>
      <c r="AT41" s="22">
        <v>5029.3909000000003</v>
      </c>
      <c r="AU41" s="58" t="s">
        <v>0</v>
      </c>
      <c r="AV41" s="58">
        <v>1329.7839000000001</v>
      </c>
      <c r="AW41" s="58">
        <v>669.04589999999996</v>
      </c>
      <c r="AX41" s="58">
        <v>671.91139999999996</v>
      </c>
      <c r="AY41" s="22">
        <v>2670.7411999999999</v>
      </c>
      <c r="AZ41" s="59">
        <v>657.17960000000005</v>
      </c>
      <c r="BA41" s="59">
        <v>660.94159999999999</v>
      </c>
      <c r="BB41" s="59">
        <v>665.17729999999995</v>
      </c>
      <c r="BC41" s="59">
        <v>665.72789999999998</v>
      </c>
      <c r="BD41" s="60">
        <v>2649.0264000000002</v>
      </c>
      <c r="BE41" s="59">
        <v>-2733.1554999999998</v>
      </c>
      <c r="BF41" s="59">
        <v>-1142.5432000000001</v>
      </c>
      <c r="BG41" s="59">
        <v>1592.6388000000002</v>
      </c>
      <c r="BH41" s="59" t="s">
        <v>0</v>
      </c>
      <c r="BI41" s="60">
        <v>-2283.0598999999997</v>
      </c>
      <c r="BJ41" s="58">
        <v>616.42570000000001</v>
      </c>
      <c r="BK41" s="58">
        <v>-118.89310000000002</v>
      </c>
      <c r="BL41" s="58">
        <v>-1251.8490999999999</v>
      </c>
      <c r="BM41" s="58">
        <v>586.37739999999997</v>
      </c>
      <c r="BN41" s="22">
        <v>-167.9391</v>
      </c>
      <c r="BO41" s="58">
        <v>573.5172</v>
      </c>
      <c r="BP41" s="58">
        <v>600.60230000000001</v>
      </c>
      <c r="BQ41" s="58">
        <v>632.96580000000006</v>
      </c>
      <c r="BR41" s="58">
        <v>-977.15769999999986</v>
      </c>
      <c r="BS41" s="22">
        <v>829.92760000000033</v>
      </c>
      <c r="BT41" s="58">
        <v>-1.516</v>
      </c>
      <c r="BU41" s="58">
        <v>35.404200000000003</v>
      </c>
      <c r="BV41" s="58">
        <v>103.81139999999999</v>
      </c>
      <c r="BW41" s="58">
        <v>-15.275199999999998</v>
      </c>
      <c r="BX41" s="22">
        <v>122.42440000000001</v>
      </c>
      <c r="BY41" s="58">
        <v>563.92920000000004</v>
      </c>
      <c r="BZ41" s="58">
        <v>269.46629999999999</v>
      </c>
      <c r="CA41" s="58">
        <v>327.08019999999999</v>
      </c>
      <c r="CB41" s="58">
        <v>229.68009999999998</v>
      </c>
      <c r="CC41" s="22">
        <v>1390.1558</v>
      </c>
      <c r="CD41" s="58">
        <v>0.85630000000000539</v>
      </c>
      <c r="CE41" s="58">
        <v>24.772399999999998</v>
      </c>
      <c r="CF41" s="58">
        <v>-131.81549999999999</v>
      </c>
      <c r="CG41" s="58">
        <v>157.54140000000007</v>
      </c>
      <c r="CH41" s="22">
        <v>51.35460000000009</v>
      </c>
      <c r="CI41" s="58">
        <v>-93.501300000000001</v>
      </c>
      <c r="CJ41" s="58">
        <v>-94.300799999999995</v>
      </c>
      <c r="CK41" s="58">
        <v>-225.61570000000003</v>
      </c>
      <c r="CL41" s="58">
        <v>-218.75110000000001</v>
      </c>
      <c r="CM41" s="22">
        <v>-632.16890000000012</v>
      </c>
      <c r="CN41" s="58">
        <v>-24350.824799999999</v>
      </c>
      <c r="CO41" s="58">
        <v>-5.5038</v>
      </c>
      <c r="CP41" s="58">
        <v>11.967000000000002</v>
      </c>
      <c r="CQ41" s="58">
        <v>-104.08289999999998</v>
      </c>
      <c r="CR41" s="22">
        <v>-24448.444499999998</v>
      </c>
      <c r="CS41" s="58">
        <v>64.220500000000001</v>
      </c>
      <c r="CT41" s="58">
        <v>213.76740000000001</v>
      </c>
      <c r="CU41" s="58">
        <v>6.2186000000000057</v>
      </c>
      <c r="CV41" s="58">
        <v>384.23750000000001</v>
      </c>
      <c r="CW41" s="22">
        <v>668.44399999999996</v>
      </c>
      <c r="CX41" s="58">
        <v>910.38220000000001</v>
      </c>
      <c r="CY41" s="58">
        <v>2472.3553999999999</v>
      </c>
      <c r="CZ41" s="58">
        <v>-687.45140000000004</v>
      </c>
      <c r="DA41" s="58">
        <v>3476.0455000000002</v>
      </c>
      <c r="DB41" s="22">
        <v>6171.3317000000006</v>
      </c>
      <c r="DC41" s="58">
        <v>959.48070000000007</v>
      </c>
      <c r="DD41" s="58">
        <v>229.74910000000003</v>
      </c>
      <c r="DE41" s="58">
        <v>-293.56950000000001</v>
      </c>
      <c r="DF41" s="58">
        <v>-238.90400000000002</v>
      </c>
      <c r="DG41" s="22">
        <v>656.75630000000001</v>
      </c>
      <c r="DH41" s="58">
        <v>75.044399999999996</v>
      </c>
      <c r="DI41" s="58">
        <v>0.43300000000000993</v>
      </c>
      <c r="DJ41" s="58">
        <v>242.38289999999998</v>
      </c>
      <c r="DK41" s="58">
        <v>56.453900000000012</v>
      </c>
      <c r="DL41" s="22">
        <v>374.31420000000003</v>
      </c>
      <c r="DM41" s="58">
        <v>130.70880000000002</v>
      </c>
    </row>
    <row r="42" spans="1:117" ht="15" customHeight="1" x14ac:dyDescent="0.3">
      <c r="A42" s="71">
        <v>498</v>
      </c>
      <c r="B42" s="72" t="s">
        <v>7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58" t="s">
        <v>0</v>
      </c>
      <c r="M42" s="58" t="s">
        <v>0</v>
      </c>
      <c r="N42" s="58" t="s">
        <v>0</v>
      </c>
      <c r="O42" s="58" t="s">
        <v>0</v>
      </c>
      <c r="P42" s="22" t="s">
        <v>0</v>
      </c>
      <c r="Q42" s="58" t="s">
        <v>0</v>
      </c>
      <c r="R42" s="58" t="s">
        <v>0</v>
      </c>
      <c r="S42" s="58" t="s">
        <v>0</v>
      </c>
      <c r="T42" s="58" t="s">
        <v>0</v>
      </c>
      <c r="U42" s="22" t="s">
        <v>0</v>
      </c>
      <c r="V42" s="58" t="s">
        <v>0</v>
      </c>
      <c r="W42" s="58" t="s">
        <v>0</v>
      </c>
      <c r="X42" s="58" t="s">
        <v>0</v>
      </c>
      <c r="Y42" s="58" t="s">
        <v>0</v>
      </c>
      <c r="Z42" s="22" t="s">
        <v>0</v>
      </c>
      <c r="AA42" s="58" t="s">
        <v>0</v>
      </c>
      <c r="AB42" s="58" t="s">
        <v>0</v>
      </c>
      <c r="AC42" s="58" t="s">
        <v>0</v>
      </c>
      <c r="AD42" s="58" t="s">
        <v>0</v>
      </c>
      <c r="AE42" s="22" t="s">
        <v>0</v>
      </c>
      <c r="AF42" s="58">
        <v>-25.444800000000001</v>
      </c>
      <c r="AG42" s="58">
        <v>-22.900300000000001</v>
      </c>
      <c r="AH42" s="58">
        <v>-15.2668</v>
      </c>
      <c r="AI42" s="58">
        <v>-21.204000000000001</v>
      </c>
      <c r="AJ42" s="22">
        <v>-84.815899999999999</v>
      </c>
      <c r="AK42" s="58" t="s">
        <v>0</v>
      </c>
      <c r="AL42" s="58" t="s">
        <v>0</v>
      </c>
      <c r="AM42" s="58" t="s">
        <v>0</v>
      </c>
      <c r="AN42" s="58" t="s">
        <v>0</v>
      </c>
      <c r="AO42" s="22" t="s">
        <v>0</v>
      </c>
      <c r="AP42" s="58" t="s">
        <v>0</v>
      </c>
      <c r="AQ42" s="58" t="s">
        <v>0</v>
      </c>
      <c r="AR42" s="58" t="s">
        <v>0</v>
      </c>
      <c r="AS42" s="58">
        <v>41.941400000000002</v>
      </c>
      <c r="AT42" s="22">
        <v>41.941400000000002</v>
      </c>
      <c r="AU42" s="58">
        <v>-26.410100000000003</v>
      </c>
      <c r="AV42" s="58">
        <v>11.711300000000001</v>
      </c>
      <c r="AW42" s="58">
        <v>-48.016300000000001</v>
      </c>
      <c r="AX42" s="58">
        <v>-41.045699999999997</v>
      </c>
      <c r="AY42" s="22">
        <v>-103.7608</v>
      </c>
      <c r="AZ42" s="59">
        <v>-52.056800000000003</v>
      </c>
      <c r="BA42" s="59">
        <v>-306.34950000000003</v>
      </c>
      <c r="BB42" s="59">
        <v>-426.67350000000005</v>
      </c>
      <c r="BC42" s="59">
        <v>18.127999999999993</v>
      </c>
      <c r="BD42" s="60">
        <v>-766.95179999999993</v>
      </c>
      <c r="BE42" s="59">
        <v>-164.89160000000001</v>
      </c>
      <c r="BF42" s="59">
        <v>-27.935200000000005</v>
      </c>
      <c r="BG42" s="59">
        <v>59.922600000000003</v>
      </c>
      <c r="BH42" s="59">
        <v>-94.927899999999994</v>
      </c>
      <c r="BI42" s="60">
        <v>-227.8321</v>
      </c>
      <c r="BJ42" s="58">
        <v>1.5173000000000003</v>
      </c>
      <c r="BK42" s="58">
        <v>-11.154299999999999</v>
      </c>
      <c r="BL42" s="58">
        <v>-30.8751</v>
      </c>
      <c r="BM42" s="58">
        <v>-207.67480000000003</v>
      </c>
      <c r="BN42" s="22">
        <v>-248.18690000000004</v>
      </c>
      <c r="BO42" s="58">
        <v>-9.7455999999999996</v>
      </c>
      <c r="BP42" s="58">
        <v>-25.159500000000005</v>
      </c>
      <c r="BQ42" s="58">
        <v>8.6936</v>
      </c>
      <c r="BR42" s="58">
        <v>3.231199999999999</v>
      </c>
      <c r="BS42" s="22">
        <v>-22.980300000000007</v>
      </c>
      <c r="BT42" s="58">
        <v>-4.0590000000000002</v>
      </c>
      <c r="BU42" s="58">
        <v>16.562200000000001</v>
      </c>
      <c r="BV42" s="58">
        <v>16.424799999999998</v>
      </c>
      <c r="BW42" s="58">
        <v>14.630800000000002</v>
      </c>
      <c r="BX42" s="22">
        <v>43.558799999999998</v>
      </c>
      <c r="BY42" s="58">
        <v>-6.9188999999999998</v>
      </c>
      <c r="BZ42" s="58">
        <v>23.901700000000002</v>
      </c>
      <c r="CA42" s="58">
        <v>26.633900000000004</v>
      </c>
      <c r="CB42" s="58">
        <v>35.525700000000008</v>
      </c>
      <c r="CC42" s="22">
        <v>79.142400000000009</v>
      </c>
      <c r="CD42" s="58">
        <v>9.1751000000000005</v>
      </c>
      <c r="CE42" s="58">
        <v>10.791600000000001</v>
      </c>
      <c r="CF42" s="58">
        <v>2.1169000000000002</v>
      </c>
      <c r="CG42" s="58">
        <v>-3.1386000000000003</v>
      </c>
      <c r="CH42" s="22">
        <v>18.945000000000004</v>
      </c>
      <c r="CI42" s="58">
        <v>-3.5833000000000004</v>
      </c>
      <c r="CJ42" s="58">
        <v>-6.1078000000000001</v>
      </c>
      <c r="CK42" s="58">
        <v>-6.9027000000000003</v>
      </c>
      <c r="CL42" s="58">
        <v>50.7849</v>
      </c>
      <c r="CM42" s="22">
        <v>34.191099999999999</v>
      </c>
      <c r="CN42" s="58">
        <v>15.0533</v>
      </c>
      <c r="CO42" s="58">
        <v>80.682100000000005</v>
      </c>
      <c r="CP42" s="58">
        <v>56.644399999999997</v>
      </c>
      <c r="CQ42" s="58">
        <v>260.54469999999998</v>
      </c>
      <c r="CR42" s="22">
        <v>412.92449999999997</v>
      </c>
      <c r="CS42" s="58">
        <v>64.872099999999989</v>
      </c>
      <c r="CT42" s="58">
        <v>6.0432999999999995</v>
      </c>
      <c r="CU42" s="58">
        <v>24.040400000000005</v>
      </c>
      <c r="CV42" s="58">
        <v>30.871600000000001</v>
      </c>
      <c r="CW42" s="22">
        <v>125.8274</v>
      </c>
      <c r="CX42" s="58">
        <v>74.690600000000003</v>
      </c>
      <c r="CY42" s="58">
        <v>41.27000000000001</v>
      </c>
      <c r="CZ42" s="58">
        <v>132.42270000000002</v>
      </c>
      <c r="DA42" s="58">
        <v>260.86349999999999</v>
      </c>
      <c r="DB42" s="22">
        <v>509.24680000000001</v>
      </c>
      <c r="DC42" s="58">
        <v>10.733499999999999</v>
      </c>
      <c r="DD42" s="58">
        <v>41.604400000000005</v>
      </c>
      <c r="DE42" s="58">
        <v>10.920900000000003</v>
      </c>
      <c r="DF42" s="58">
        <v>-2.3718000000000035</v>
      </c>
      <c r="DG42" s="22">
        <v>60.887000000000008</v>
      </c>
      <c r="DH42" s="58">
        <v>44.304199999999994</v>
      </c>
      <c r="DI42" s="58">
        <v>221.08939999999998</v>
      </c>
      <c r="DJ42" s="58">
        <v>-116.5401</v>
      </c>
      <c r="DK42" s="58">
        <v>-65.473300000000037</v>
      </c>
      <c r="DL42" s="22">
        <v>83.380199999999959</v>
      </c>
      <c r="DM42" s="58">
        <v>69.849699999999999</v>
      </c>
    </row>
    <row r="43" spans="1:117" ht="15" customHeight="1" x14ac:dyDescent="0.3">
      <c r="A43" s="71">
        <v>643</v>
      </c>
      <c r="B43" s="72" t="s">
        <v>8</v>
      </c>
      <c r="C43" s="1" t="s">
        <v>0</v>
      </c>
      <c r="D43" s="1">
        <v>14435.042234</v>
      </c>
      <c r="E43" s="1">
        <v>27598.948549000001</v>
      </c>
      <c r="F43" s="1">
        <v>1072.6448078999999</v>
      </c>
      <c r="G43" s="1">
        <v>6139.0290126999998</v>
      </c>
      <c r="H43" s="1">
        <v>5072.7730320999999</v>
      </c>
      <c r="I43" s="56">
        <v>7029.3363508999992</v>
      </c>
      <c r="J43" s="56">
        <v>41997.456899999997</v>
      </c>
      <c r="K43" s="56">
        <v>43165.080429000001</v>
      </c>
      <c r="L43" s="58">
        <v>15809.515506</v>
      </c>
      <c r="M43" s="58">
        <v>10471.244060999999</v>
      </c>
      <c r="N43" s="58">
        <v>5989.3266748000005</v>
      </c>
      <c r="O43" s="58">
        <v>7854.23578</v>
      </c>
      <c r="P43" s="22">
        <v>40124.322022</v>
      </c>
      <c r="Q43" s="58">
        <v>2055.0809679000004</v>
      </c>
      <c r="R43" s="58">
        <v>775.60806859000002</v>
      </c>
      <c r="S43" s="58">
        <v>12941.869125000001</v>
      </c>
      <c r="T43" s="58">
        <v>15215.262601999999</v>
      </c>
      <c r="U43" s="22">
        <v>30987.820763000003</v>
      </c>
      <c r="V43" s="58">
        <v>25137.817913999999</v>
      </c>
      <c r="W43" s="58">
        <v>16556.275737</v>
      </c>
      <c r="X43" s="58">
        <v>19828.406687999999</v>
      </c>
      <c r="Y43" s="58">
        <v>13639.805351999999</v>
      </c>
      <c r="Z43" s="22">
        <v>75162.305692000009</v>
      </c>
      <c r="AA43" s="58">
        <v>33403.151612000001</v>
      </c>
      <c r="AB43" s="58">
        <v>-12609.821362999999</v>
      </c>
      <c r="AC43" s="58">
        <v>5239.3995000000004</v>
      </c>
      <c r="AD43" s="58">
        <v>179.44540000000001</v>
      </c>
      <c r="AE43" s="22">
        <v>26212.175148999999</v>
      </c>
      <c r="AF43" s="58">
        <v>2251.2056000000002</v>
      </c>
      <c r="AG43" s="58">
        <v>11335.5743</v>
      </c>
      <c r="AH43" s="58">
        <v>6588.0050000000001</v>
      </c>
      <c r="AI43" s="58">
        <v>-9921.4040000000005</v>
      </c>
      <c r="AJ43" s="22">
        <v>10253.3809</v>
      </c>
      <c r="AK43" s="58">
        <v>5584.0002000000004</v>
      </c>
      <c r="AL43" s="58">
        <v>19437.317199999998</v>
      </c>
      <c r="AM43" s="58">
        <v>19901.773523699998</v>
      </c>
      <c r="AN43" s="58">
        <v>6050.9465999999984</v>
      </c>
      <c r="AO43" s="22">
        <v>50974.037523699997</v>
      </c>
      <c r="AP43" s="58">
        <v>23364.773464250004</v>
      </c>
      <c r="AQ43" s="58">
        <v>11988.266299999999</v>
      </c>
      <c r="AR43" s="58">
        <v>9076.6184500000036</v>
      </c>
      <c r="AS43" s="58">
        <v>13587.960799999997</v>
      </c>
      <c r="AT43" s="22">
        <v>58017.619014249998</v>
      </c>
      <c r="AU43" s="58">
        <v>4990.6529</v>
      </c>
      <c r="AV43" s="58">
        <v>2382.1396999999993</v>
      </c>
      <c r="AW43" s="58">
        <v>10886.460499999997</v>
      </c>
      <c r="AX43" s="58">
        <v>3758.0683000000008</v>
      </c>
      <c r="AY43" s="22">
        <v>22017.321399999993</v>
      </c>
      <c r="AZ43" s="59">
        <v>2177.0791225926</v>
      </c>
      <c r="BA43" s="59">
        <v>-2488.5175748699985</v>
      </c>
      <c r="BB43" s="59">
        <v>-11173.915328865698</v>
      </c>
      <c r="BC43" s="59">
        <v>19299.175039210502</v>
      </c>
      <c r="BD43" s="60">
        <v>7813.8212580673935</v>
      </c>
      <c r="BE43" s="59">
        <v>21360.617447720495</v>
      </c>
      <c r="BF43" s="59">
        <v>25939.323861209195</v>
      </c>
      <c r="BG43" s="59">
        <v>18511.238105916604</v>
      </c>
      <c r="BH43" s="59">
        <v>22097.45298499749</v>
      </c>
      <c r="BI43" s="60">
        <v>87908.632399843802</v>
      </c>
      <c r="BJ43" s="58">
        <v>22374.569947341493</v>
      </c>
      <c r="BK43" s="58">
        <v>6078.6644643596001</v>
      </c>
      <c r="BL43" s="58">
        <v>10825.741183165801</v>
      </c>
      <c r="BM43" s="58">
        <v>13090.649969149996</v>
      </c>
      <c r="BN43" s="22">
        <v>52369.625564016897</v>
      </c>
      <c r="BO43" s="58">
        <v>7494.5070999999998</v>
      </c>
      <c r="BP43" s="58">
        <v>5306.8533999999991</v>
      </c>
      <c r="BQ43" s="58">
        <v>6797.3025000000025</v>
      </c>
      <c r="BR43" s="58">
        <v>8898.9825999999994</v>
      </c>
      <c r="BS43" s="22">
        <v>28497.6456</v>
      </c>
      <c r="BT43" s="58">
        <v>6989.2509000000055</v>
      </c>
      <c r="BU43" s="58">
        <v>-1329.7533000000021</v>
      </c>
      <c r="BV43" s="58">
        <v>30207.265899999995</v>
      </c>
      <c r="BW43" s="58">
        <v>16519.627999999997</v>
      </c>
      <c r="BX43" s="22">
        <v>52386.391499999998</v>
      </c>
      <c r="BY43" s="58">
        <v>15528.950700000005</v>
      </c>
      <c r="BZ43" s="58">
        <v>28190.246500000001</v>
      </c>
      <c r="CA43" s="58">
        <v>20256.055500000006</v>
      </c>
      <c r="CB43" s="58">
        <v>19401.760799999993</v>
      </c>
      <c r="CC43" s="22">
        <v>83377.013500000001</v>
      </c>
      <c r="CD43" s="58">
        <v>7329.7900000000009</v>
      </c>
      <c r="CE43" s="58">
        <v>15014.826300000006</v>
      </c>
      <c r="CF43" s="58">
        <v>24681.367699999992</v>
      </c>
      <c r="CG43" s="58">
        <v>15965.344700000001</v>
      </c>
      <c r="CH43" s="22">
        <v>62991.328699999998</v>
      </c>
      <c r="CI43" s="58">
        <v>14779.121400000004</v>
      </c>
      <c r="CJ43" s="58">
        <v>7134.1364000000058</v>
      </c>
      <c r="CK43" s="58">
        <v>8246.1100999999926</v>
      </c>
      <c r="CL43" s="58">
        <v>12842.170100000001</v>
      </c>
      <c r="CM43" s="22">
        <v>43001.538000000008</v>
      </c>
      <c r="CN43" s="58">
        <v>42618.43329999999</v>
      </c>
      <c r="CO43" s="58">
        <v>13102.443500000003</v>
      </c>
      <c r="CP43" s="58">
        <v>21944.260600000009</v>
      </c>
      <c r="CQ43" s="58">
        <v>9849.3389999999872</v>
      </c>
      <c r="CR43" s="22">
        <v>87514.4764</v>
      </c>
      <c r="CS43" s="58">
        <v>-10233.456500000013</v>
      </c>
      <c r="CT43" s="58">
        <v>17090.488600000001</v>
      </c>
      <c r="CU43" s="58">
        <v>49351.32039999999</v>
      </c>
      <c r="CV43" s="58">
        <v>52522.000699999968</v>
      </c>
      <c r="CW43" s="22">
        <v>108730.35319999995</v>
      </c>
      <c r="CX43" s="58">
        <v>36080.406299999988</v>
      </c>
      <c r="CY43" s="58">
        <v>33624.885300000024</v>
      </c>
      <c r="CZ43" s="58">
        <v>18476.354500000001</v>
      </c>
      <c r="DA43" s="58">
        <v>28733.338899999988</v>
      </c>
      <c r="DB43" s="22">
        <v>116914.985</v>
      </c>
      <c r="DC43" s="58">
        <v>19267.715200000006</v>
      </c>
      <c r="DD43" s="58">
        <v>20658.699900000011</v>
      </c>
      <c r="DE43" s="58">
        <v>8694.1371000000017</v>
      </c>
      <c r="DF43" s="58">
        <v>22769.237400000002</v>
      </c>
      <c r="DG43" s="22">
        <v>71389.789600000018</v>
      </c>
      <c r="DH43" s="58">
        <v>17163.118999999999</v>
      </c>
      <c r="DI43" s="58">
        <v>22127.722199999978</v>
      </c>
      <c r="DJ43" s="58">
        <v>17501.026000000009</v>
      </c>
      <c r="DK43" s="58">
        <v>12829.525000000007</v>
      </c>
      <c r="DL43" s="22">
        <v>69621.392200000002</v>
      </c>
      <c r="DM43" s="58">
        <v>16962.021700000005</v>
      </c>
    </row>
    <row r="44" spans="1:117" ht="15" customHeight="1" x14ac:dyDescent="0.3">
      <c r="A44" s="71">
        <v>795</v>
      </c>
      <c r="B44" s="72" t="s">
        <v>102</v>
      </c>
      <c r="C44" s="1" t="s">
        <v>0</v>
      </c>
      <c r="D44" s="1" t="s">
        <v>0</v>
      </c>
      <c r="E44" s="1" t="s">
        <v>0</v>
      </c>
      <c r="F44" s="1" t="s">
        <v>0</v>
      </c>
      <c r="G44" s="1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58" t="s">
        <v>0</v>
      </c>
      <c r="M44" s="58" t="s">
        <v>0</v>
      </c>
      <c r="N44" s="58" t="s">
        <v>0</v>
      </c>
      <c r="O44" s="58" t="s">
        <v>0</v>
      </c>
      <c r="P44" s="22" t="s">
        <v>0</v>
      </c>
      <c r="Q44" s="58" t="s">
        <v>0</v>
      </c>
      <c r="R44" s="58" t="s">
        <v>0</v>
      </c>
      <c r="S44" s="58" t="s">
        <v>0</v>
      </c>
      <c r="T44" s="58" t="s">
        <v>0</v>
      </c>
      <c r="U44" s="22" t="s">
        <v>0</v>
      </c>
      <c r="V44" s="58" t="s">
        <v>0</v>
      </c>
      <c r="W44" s="58" t="s">
        <v>0</v>
      </c>
      <c r="X44" s="58" t="s">
        <v>0</v>
      </c>
      <c r="Y44" s="58" t="s">
        <v>0</v>
      </c>
      <c r="Z44" s="22" t="s">
        <v>0</v>
      </c>
      <c r="AA44" s="58" t="s">
        <v>0</v>
      </c>
      <c r="AB44" s="58" t="s">
        <v>0</v>
      </c>
      <c r="AC44" s="58" t="s">
        <v>0</v>
      </c>
      <c r="AD44" s="58" t="s">
        <v>0</v>
      </c>
      <c r="AE44" s="22" t="s">
        <v>0</v>
      </c>
      <c r="AF44" s="58" t="s">
        <v>0</v>
      </c>
      <c r="AG44" s="58" t="s">
        <v>0</v>
      </c>
      <c r="AH44" s="58" t="s">
        <v>0</v>
      </c>
      <c r="AI44" s="58" t="s">
        <v>0</v>
      </c>
      <c r="AJ44" s="22" t="s">
        <v>0</v>
      </c>
      <c r="AK44" s="58" t="s">
        <v>0</v>
      </c>
      <c r="AL44" s="58" t="s">
        <v>0</v>
      </c>
      <c r="AM44" s="58" t="s">
        <v>0</v>
      </c>
      <c r="AN44" s="58" t="s">
        <v>0</v>
      </c>
      <c r="AO44" s="22" t="s">
        <v>0</v>
      </c>
      <c r="AP44" s="58" t="s">
        <v>0</v>
      </c>
      <c r="AQ44" s="58" t="s">
        <v>0</v>
      </c>
      <c r="AR44" s="58" t="s">
        <v>0</v>
      </c>
      <c r="AS44" s="58" t="s">
        <v>0</v>
      </c>
      <c r="AT44" s="22" t="s">
        <v>0</v>
      </c>
      <c r="AU44" s="58" t="s">
        <v>0</v>
      </c>
      <c r="AV44" s="58" t="s">
        <v>0</v>
      </c>
      <c r="AW44" s="58" t="s">
        <v>0</v>
      </c>
      <c r="AX44" s="58">
        <v>7.0923999999999996</v>
      </c>
      <c r="AY44" s="22">
        <v>7.0923999999999996</v>
      </c>
      <c r="AZ44" s="59" t="s">
        <v>0</v>
      </c>
      <c r="BA44" s="59" t="s">
        <v>0</v>
      </c>
      <c r="BB44" s="59">
        <v>405.35839999999996</v>
      </c>
      <c r="BC44" s="59">
        <v>-44.166199999999996</v>
      </c>
      <c r="BD44" s="60">
        <v>361.19220000000001</v>
      </c>
      <c r="BE44" s="59" t="s">
        <v>0</v>
      </c>
      <c r="BF44" s="59">
        <v>-166.5753</v>
      </c>
      <c r="BG44" s="59">
        <v>-167.51480000000001</v>
      </c>
      <c r="BH44" s="59">
        <v>248.53620000000001</v>
      </c>
      <c r="BI44" s="60">
        <v>-85.553899999999999</v>
      </c>
      <c r="BJ44" s="58">
        <v>-46.608400000000003</v>
      </c>
      <c r="BK44" s="58">
        <v>-40.605900000000005</v>
      </c>
      <c r="BL44" s="58">
        <v>-30.938600000000001</v>
      </c>
      <c r="BM44" s="58">
        <v>74.214399999999998</v>
      </c>
      <c r="BN44" s="22">
        <v>-43.938500000000005</v>
      </c>
      <c r="BO44" s="58">
        <v>127.96019999999999</v>
      </c>
      <c r="BP44" s="58">
        <v>159.62020000000001</v>
      </c>
      <c r="BQ44" s="58">
        <v>103.47959999999999</v>
      </c>
      <c r="BR44" s="58">
        <v>-196.84640000000005</v>
      </c>
      <c r="BS44" s="22">
        <v>194.21359999999996</v>
      </c>
      <c r="BT44" s="58">
        <v>-92.672499999999999</v>
      </c>
      <c r="BU44" s="58">
        <v>-118.07989999999999</v>
      </c>
      <c r="BV44" s="58">
        <v>2781.2779000000005</v>
      </c>
      <c r="BW44" s="58">
        <v>16.411799999999999</v>
      </c>
      <c r="BX44" s="22">
        <v>2586.9373000000005</v>
      </c>
      <c r="BY44" s="58">
        <v>-155.65559999999999</v>
      </c>
      <c r="BZ44" s="58">
        <v>-319.42550000000006</v>
      </c>
      <c r="CA44" s="58">
        <v>201.8014</v>
      </c>
      <c r="CB44" s="58">
        <v>-12.272299999999987</v>
      </c>
      <c r="CC44" s="22">
        <v>-285.55200000000002</v>
      </c>
      <c r="CD44" s="58">
        <v>624.54349999999988</v>
      </c>
      <c r="CE44" s="58">
        <v>257.04389999999989</v>
      </c>
      <c r="CF44" s="58">
        <v>253.35630000000012</v>
      </c>
      <c r="CG44" s="58">
        <v>1948.2391999999998</v>
      </c>
      <c r="CH44" s="22">
        <v>3083.1828999999998</v>
      </c>
      <c r="CI44" s="58">
        <v>-283.34990000000005</v>
      </c>
      <c r="CJ44" s="58">
        <v>62.087299999999999</v>
      </c>
      <c r="CK44" s="58">
        <v>-74.890199999999993</v>
      </c>
      <c r="CL44" s="58">
        <v>27.793900000000004</v>
      </c>
      <c r="CM44" s="22">
        <v>-268.35890000000006</v>
      </c>
      <c r="CN44" s="58">
        <v>176.39210000000003</v>
      </c>
      <c r="CO44" s="58">
        <v>730.29690000000005</v>
      </c>
      <c r="CP44" s="58">
        <v>-14.739000000000088</v>
      </c>
      <c r="CQ44" s="58">
        <v>244.06279999999998</v>
      </c>
      <c r="CR44" s="22">
        <v>1136.0128</v>
      </c>
      <c r="CS44" s="58">
        <v>383.61330000000009</v>
      </c>
      <c r="CT44" s="58">
        <v>149.21870000000001</v>
      </c>
      <c r="CU44" s="58">
        <v>673.37150000000008</v>
      </c>
      <c r="CV44" s="58">
        <v>180.59840000000005</v>
      </c>
      <c r="CW44" s="22">
        <v>1386.8019000000002</v>
      </c>
      <c r="CX44" s="58">
        <v>897.58329999999989</v>
      </c>
      <c r="CY44" s="58">
        <v>-156.94219999999999</v>
      </c>
      <c r="CZ44" s="58">
        <v>-599.38819999999998</v>
      </c>
      <c r="DA44" s="58">
        <v>-42.98059999999996</v>
      </c>
      <c r="DB44" s="22">
        <v>98.272300000000001</v>
      </c>
      <c r="DC44" s="58">
        <v>14.24510000000002</v>
      </c>
      <c r="DD44" s="58">
        <v>159.10209999999995</v>
      </c>
      <c r="DE44" s="58">
        <v>234.10060000000001</v>
      </c>
      <c r="DF44" s="58">
        <v>573.86139999999989</v>
      </c>
      <c r="DG44" s="22">
        <v>981.30919999999992</v>
      </c>
      <c r="DH44" s="58">
        <v>226.35069999999999</v>
      </c>
      <c r="DI44" s="58">
        <v>903.5535000000001</v>
      </c>
      <c r="DJ44" s="58">
        <v>493.96729999999997</v>
      </c>
      <c r="DK44" s="58">
        <v>415.16979999999995</v>
      </c>
      <c r="DL44" s="22">
        <v>2039.0413000000001</v>
      </c>
      <c r="DM44" s="58">
        <v>343.88679999999994</v>
      </c>
    </row>
    <row r="45" spans="1:117" ht="15" customHeight="1" x14ac:dyDescent="0.3">
      <c r="A45" s="71">
        <v>804</v>
      </c>
      <c r="B45" s="72" t="s">
        <v>9</v>
      </c>
      <c r="C45" s="1">
        <v>3753.45</v>
      </c>
      <c r="D45" s="1">
        <v>403.11</v>
      </c>
      <c r="E45" s="1">
        <v>-2667.56</v>
      </c>
      <c r="F45" s="1">
        <v>-547.40463362000003</v>
      </c>
      <c r="G45" s="1">
        <v>-50.950741938999997</v>
      </c>
      <c r="H45" s="1">
        <v>-36.425595809000001</v>
      </c>
      <c r="I45" s="56">
        <v>-37.812127250000003</v>
      </c>
      <c r="J45" s="56">
        <v>1438.5002472000001</v>
      </c>
      <c r="K45" s="56">
        <v>1280.0000057</v>
      </c>
      <c r="L45" s="58">
        <v>263.57957966999999</v>
      </c>
      <c r="M45" s="58">
        <v>175.95708234</v>
      </c>
      <c r="N45" s="58">
        <v>510.35739941000003</v>
      </c>
      <c r="O45" s="58">
        <v>750.98699999999997</v>
      </c>
      <c r="P45" s="22">
        <v>1700.8810613999999</v>
      </c>
      <c r="Q45" s="58">
        <v>646.10439379000002</v>
      </c>
      <c r="R45" s="58">
        <v>225.35543000000001</v>
      </c>
      <c r="S45" s="58">
        <v>159.7269</v>
      </c>
      <c r="T45" s="58">
        <v>24.572993306000001</v>
      </c>
      <c r="U45" s="22">
        <v>1055.7597171</v>
      </c>
      <c r="V45" s="58">
        <v>-291.23529068000005</v>
      </c>
      <c r="W45" s="58">
        <v>-485.94224902500008</v>
      </c>
      <c r="X45" s="58">
        <v>23627.833384999998</v>
      </c>
      <c r="Y45" s="58">
        <v>-542.14863771400007</v>
      </c>
      <c r="Z45" s="22">
        <v>22308.507207000002</v>
      </c>
      <c r="AA45" s="58">
        <v>623.36440128000004</v>
      </c>
      <c r="AB45" s="58">
        <v>-2261.3362155999998</v>
      </c>
      <c r="AC45" s="58">
        <v>-2158.3213999999998</v>
      </c>
      <c r="AD45" s="58">
        <v>-2645.6705999999999</v>
      </c>
      <c r="AE45" s="22">
        <v>-6441.9638143000002</v>
      </c>
      <c r="AF45" s="58">
        <v>-2091.5942999999997</v>
      </c>
      <c r="AG45" s="58">
        <v>-4658.1437999999998</v>
      </c>
      <c r="AH45" s="58">
        <v>-10489.759400000001</v>
      </c>
      <c r="AI45" s="58">
        <v>15675.949699999999</v>
      </c>
      <c r="AJ45" s="22">
        <v>-1563.5478000000001</v>
      </c>
      <c r="AK45" s="58">
        <v>19.434500000000007</v>
      </c>
      <c r="AL45" s="58">
        <v>-3082.9263999999998</v>
      </c>
      <c r="AM45" s="58">
        <v>8674.9122000000007</v>
      </c>
      <c r="AN45" s="58">
        <v>-1215.3578000000002</v>
      </c>
      <c r="AO45" s="22">
        <v>4396.0625</v>
      </c>
      <c r="AP45" s="58">
        <v>-483.61650000000003</v>
      </c>
      <c r="AQ45" s="58">
        <v>1102.1024</v>
      </c>
      <c r="AR45" s="58">
        <v>1120.3332</v>
      </c>
      <c r="AS45" s="58">
        <v>-90.605799999999988</v>
      </c>
      <c r="AT45" s="22">
        <v>1648.2132999999999</v>
      </c>
      <c r="AU45" s="58">
        <v>1323.1082000000004</v>
      </c>
      <c r="AV45" s="58">
        <v>3112.0278400000002</v>
      </c>
      <c r="AW45" s="58">
        <v>-1811.5425999999998</v>
      </c>
      <c r="AX45" s="58">
        <v>-1389.3730000000005</v>
      </c>
      <c r="AY45" s="22">
        <v>1234.2204400000001</v>
      </c>
      <c r="AZ45" s="59">
        <v>-916.20837071220001</v>
      </c>
      <c r="BA45" s="59">
        <v>-1300.8451158287</v>
      </c>
      <c r="BB45" s="59">
        <v>16236.640192352801</v>
      </c>
      <c r="BC45" s="59">
        <v>8919.4467653117008</v>
      </c>
      <c r="BD45" s="60">
        <v>22939.033471123599</v>
      </c>
      <c r="BE45" s="59">
        <v>1426.9991691685002</v>
      </c>
      <c r="BF45" s="59">
        <v>-2271.8364180436001</v>
      </c>
      <c r="BG45" s="59">
        <v>1716.6292007126001</v>
      </c>
      <c r="BH45" s="59">
        <v>2550.7905785098001</v>
      </c>
      <c r="BI45" s="60">
        <v>3422.5825303473002</v>
      </c>
      <c r="BJ45" s="58">
        <v>-26864.316653929211</v>
      </c>
      <c r="BK45" s="58">
        <v>-3788.6333000000004</v>
      </c>
      <c r="BL45" s="58">
        <v>-454.8107999999998</v>
      </c>
      <c r="BM45" s="58">
        <v>3846.0918000000006</v>
      </c>
      <c r="BN45" s="22">
        <v>-27261.668953929198</v>
      </c>
      <c r="BO45" s="58">
        <v>1083.7298999999998</v>
      </c>
      <c r="BP45" s="58">
        <v>1459.9268000000002</v>
      </c>
      <c r="BQ45" s="58">
        <v>4551.9654</v>
      </c>
      <c r="BR45" s="58">
        <v>3871.5594000000001</v>
      </c>
      <c r="BS45" s="22">
        <v>10967.181500000001</v>
      </c>
      <c r="BT45" s="58">
        <v>1851.480500000001</v>
      </c>
      <c r="BU45" s="58">
        <v>1553.8196000000012</v>
      </c>
      <c r="BV45" s="58">
        <v>-210.5537999999998</v>
      </c>
      <c r="BW45" s="58">
        <v>2532.7154</v>
      </c>
      <c r="BX45" s="22">
        <v>5727.4617000000026</v>
      </c>
      <c r="BY45" s="58">
        <v>-1149.6158000000003</v>
      </c>
      <c r="BZ45" s="58">
        <v>-890.62329999999815</v>
      </c>
      <c r="CA45" s="58">
        <v>3335.3558000000012</v>
      </c>
      <c r="CB45" s="58">
        <v>64.577299999999454</v>
      </c>
      <c r="CC45" s="22">
        <v>1359.6940000000022</v>
      </c>
      <c r="CD45" s="58">
        <v>3983.7900999999997</v>
      </c>
      <c r="CE45" s="58">
        <v>-1391.0730999999994</v>
      </c>
      <c r="CF45" s="58">
        <v>327.87460000000016</v>
      </c>
      <c r="CG45" s="58">
        <v>22956.8639</v>
      </c>
      <c r="CH45" s="22">
        <v>25877.4555</v>
      </c>
      <c r="CI45" s="58">
        <v>2633.7786000000001</v>
      </c>
      <c r="CJ45" s="58">
        <v>4131.5003000000006</v>
      </c>
      <c r="CK45" s="58">
        <v>5296.5256999999992</v>
      </c>
      <c r="CL45" s="58">
        <v>4431.0706999999984</v>
      </c>
      <c r="CM45" s="22">
        <v>16492.8753</v>
      </c>
      <c r="CN45" s="58">
        <v>2811.7140999999992</v>
      </c>
      <c r="CO45" s="58">
        <v>3339.6838000000012</v>
      </c>
      <c r="CP45" s="58">
        <v>5422.0675000000001</v>
      </c>
      <c r="CQ45" s="58">
        <v>5885.5163999999977</v>
      </c>
      <c r="CR45" s="22">
        <v>17458.981799999998</v>
      </c>
      <c r="CS45" s="58">
        <v>-1127.0980000000004</v>
      </c>
      <c r="CT45" s="58">
        <v>1652.0342999999993</v>
      </c>
      <c r="CU45" s="58">
        <v>1416.2292999999988</v>
      </c>
      <c r="CV45" s="58">
        <v>-108.15819999999979</v>
      </c>
      <c r="CW45" s="22">
        <v>1833.0073999999979</v>
      </c>
      <c r="CX45" s="58">
        <v>1780.7985000000003</v>
      </c>
      <c r="CY45" s="58">
        <v>1251.9934999999991</v>
      </c>
      <c r="CZ45" s="58">
        <v>1862.0976000000007</v>
      </c>
      <c r="DA45" s="58">
        <v>-1568.2995999999994</v>
      </c>
      <c r="DB45" s="22">
        <v>3326.5900000000011</v>
      </c>
      <c r="DC45" s="58">
        <v>317.88949999999994</v>
      </c>
      <c r="DD45" s="58">
        <v>4335.4223000000038</v>
      </c>
      <c r="DE45" s="58">
        <v>3512.4090000000015</v>
      </c>
      <c r="DF45" s="58">
        <v>2540.2076000000002</v>
      </c>
      <c r="DG45" s="22">
        <v>10705.928400000006</v>
      </c>
      <c r="DH45" s="58">
        <v>3826.4026999999996</v>
      </c>
      <c r="DI45" s="58">
        <v>7783.0207999999975</v>
      </c>
      <c r="DJ45" s="58">
        <v>8245.8891999999996</v>
      </c>
      <c r="DK45" s="58">
        <v>11773.202799999995</v>
      </c>
      <c r="DL45" s="22">
        <v>31628.51549999999</v>
      </c>
      <c r="DM45" s="58">
        <v>4162.7360999999983</v>
      </c>
    </row>
    <row r="46" spans="1:117" ht="15" customHeight="1" x14ac:dyDescent="0.3">
      <c r="A46" s="71">
        <v>860</v>
      </c>
      <c r="B46" s="72" t="s">
        <v>10</v>
      </c>
      <c r="C46" s="1" t="s">
        <v>0</v>
      </c>
      <c r="D46" s="1" t="s">
        <v>0</v>
      </c>
      <c r="E46" s="1" t="s">
        <v>0</v>
      </c>
      <c r="F46" s="1" t="s">
        <v>0</v>
      </c>
      <c r="G46" s="1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58" t="s">
        <v>0</v>
      </c>
      <c r="M46" s="58" t="s">
        <v>0</v>
      </c>
      <c r="N46" s="58" t="s">
        <v>0</v>
      </c>
      <c r="O46" s="58" t="s">
        <v>0</v>
      </c>
      <c r="P46" s="22" t="s">
        <v>0</v>
      </c>
      <c r="Q46" s="58" t="s">
        <v>0</v>
      </c>
      <c r="R46" s="58" t="s">
        <v>0</v>
      </c>
      <c r="S46" s="58" t="s">
        <v>0</v>
      </c>
      <c r="T46" s="58" t="s">
        <v>0</v>
      </c>
      <c r="U46" s="22" t="s">
        <v>0</v>
      </c>
      <c r="V46" s="58" t="s">
        <v>0</v>
      </c>
      <c r="W46" s="58" t="s">
        <v>0</v>
      </c>
      <c r="X46" s="58" t="s">
        <v>0</v>
      </c>
      <c r="Y46" s="58" t="s">
        <v>0</v>
      </c>
      <c r="Z46" s="22" t="s">
        <v>0</v>
      </c>
      <c r="AA46" s="58" t="s">
        <v>0</v>
      </c>
      <c r="AB46" s="58" t="s">
        <v>0</v>
      </c>
      <c r="AC46" s="58" t="s">
        <v>0</v>
      </c>
      <c r="AD46" s="58" t="s">
        <v>0</v>
      </c>
      <c r="AE46" s="22" t="s">
        <v>0</v>
      </c>
      <c r="AF46" s="58">
        <v>52.597700000000003</v>
      </c>
      <c r="AG46" s="58">
        <v>47.337899999999998</v>
      </c>
      <c r="AH46" s="58">
        <v>31.558599999999998</v>
      </c>
      <c r="AI46" s="58">
        <v>43.831400000000002</v>
      </c>
      <c r="AJ46" s="22">
        <v>175.32560000000001</v>
      </c>
      <c r="AK46" s="58" t="s">
        <v>0</v>
      </c>
      <c r="AL46" s="58" t="s">
        <v>0</v>
      </c>
      <c r="AM46" s="58" t="s">
        <v>0</v>
      </c>
      <c r="AN46" s="58">
        <v>22.980180000000001</v>
      </c>
      <c r="AO46" s="22">
        <v>22.980180000000001</v>
      </c>
      <c r="AP46" s="58">
        <v>-17.0869</v>
      </c>
      <c r="AQ46" s="58">
        <v>-6.1498000000000026</v>
      </c>
      <c r="AR46" s="58">
        <v>-21.8142</v>
      </c>
      <c r="AS46" s="58">
        <v>-20.184200000000001</v>
      </c>
      <c r="AT46" s="22">
        <v>-65.235100000000003</v>
      </c>
      <c r="AU46" s="58">
        <v>-7.2137000000000002</v>
      </c>
      <c r="AV46" s="58">
        <v>-87.580800000000011</v>
      </c>
      <c r="AW46" s="58">
        <v>-11.108000000000001</v>
      </c>
      <c r="AX46" s="58">
        <v>-100.66499999999999</v>
      </c>
      <c r="AY46" s="22">
        <v>-206.5675</v>
      </c>
      <c r="AZ46" s="59">
        <v>22.864599999999999</v>
      </c>
      <c r="BA46" s="59">
        <v>1.9454</v>
      </c>
      <c r="BB46" s="59">
        <v>1.9187000000000001</v>
      </c>
      <c r="BC46" s="59">
        <v>-44.610899999999994</v>
      </c>
      <c r="BD46" s="60">
        <v>-17.882200000000001</v>
      </c>
      <c r="BE46" s="59">
        <v>388.03470000000004</v>
      </c>
      <c r="BF46" s="59">
        <v>126.30840000000001</v>
      </c>
      <c r="BG46" s="59">
        <v>119.581</v>
      </c>
      <c r="BH46" s="59">
        <v>2299.944</v>
      </c>
      <c r="BI46" s="60">
        <v>2933.8681000000001</v>
      </c>
      <c r="BJ46" s="58">
        <v>166.60589999999999</v>
      </c>
      <c r="BK46" s="58">
        <v>0.96230000000000082</v>
      </c>
      <c r="BL46" s="58">
        <v>2266.7015999999999</v>
      </c>
      <c r="BM46" s="58">
        <v>101.2123</v>
      </c>
      <c r="BN46" s="22">
        <v>2535.4821000000002</v>
      </c>
      <c r="BO46" s="58">
        <v>1528.1057000000001</v>
      </c>
      <c r="BP46" s="58">
        <v>-195.31880000000004</v>
      </c>
      <c r="BQ46" s="58">
        <v>-130.35939999999999</v>
      </c>
      <c r="BR46" s="58">
        <v>82.261900000000026</v>
      </c>
      <c r="BS46" s="22">
        <v>1284.6894</v>
      </c>
      <c r="BT46" s="58">
        <v>-8.9795000000000265</v>
      </c>
      <c r="BU46" s="58">
        <v>866.39390000000014</v>
      </c>
      <c r="BV46" s="58">
        <v>804.62390000000005</v>
      </c>
      <c r="BW46" s="58">
        <v>-465.94139999999999</v>
      </c>
      <c r="BX46" s="22">
        <v>1196.0969000000002</v>
      </c>
      <c r="BY46" s="58">
        <v>-670.9473999999999</v>
      </c>
      <c r="BZ46" s="58">
        <v>427.71049999999997</v>
      </c>
      <c r="CA46" s="58">
        <v>567.7023999999999</v>
      </c>
      <c r="CB46" s="58">
        <v>820.13860000000034</v>
      </c>
      <c r="CC46" s="22">
        <v>1144.6041000000002</v>
      </c>
      <c r="CD46" s="58">
        <v>-143.60499999999999</v>
      </c>
      <c r="CE46" s="58">
        <v>490.14390000000009</v>
      </c>
      <c r="CF46" s="58">
        <v>186.30919999999998</v>
      </c>
      <c r="CG46" s="58">
        <v>270.00239999999997</v>
      </c>
      <c r="CH46" s="22">
        <v>802.85050000000012</v>
      </c>
      <c r="CI46" s="58">
        <v>227.15009999999998</v>
      </c>
      <c r="CJ46" s="58">
        <v>-131.6285</v>
      </c>
      <c r="CK46" s="58">
        <v>-344.5138</v>
      </c>
      <c r="CL46" s="58">
        <v>164.64300000000003</v>
      </c>
      <c r="CM46" s="22">
        <v>-84.349199999999996</v>
      </c>
      <c r="CN46" s="58">
        <v>-288.01</v>
      </c>
      <c r="CO46" s="58">
        <v>82.898399999999967</v>
      </c>
      <c r="CP46" s="58">
        <v>-145.90650000000002</v>
      </c>
      <c r="CQ46" s="58">
        <v>2.9912999999999808</v>
      </c>
      <c r="CR46" s="22">
        <v>-348.02680000000004</v>
      </c>
      <c r="CS46" s="58">
        <v>1388.2121000000002</v>
      </c>
      <c r="CT46" s="58">
        <v>170.34380000000002</v>
      </c>
      <c r="CU46" s="58">
        <v>375.22679999999991</v>
      </c>
      <c r="CV46" s="58">
        <v>3250.9681</v>
      </c>
      <c r="CW46" s="22">
        <v>5184.7507999999998</v>
      </c>
      <c r="CX46" s="58">
        <v>181.94659999999999</v>
      </c>
      <c r="CY46" s="58">
        <v>1499.9642000000001</v>
      </c>
      <c r="CZ46" s="58">
        <v>2143.8892000000001</v>
      </c>
      <c r="DA46" s="58">
        <v>1211.3208999999999</v>
      </c>
      <c r="DB46" s="22">
        <v>5037.1208999999999</v>
      </c>
      <c r="DC46" s="58">
        <v>701.59650000000011</v>
      </c>
      <c r="DD46" s="58">
        <v>298.98970000000003</v>
      </c>
      <c r="DE46" s="58">
        <v>872.1484999999999</v>
      </c>
      <c r="DF46" s="58">
        <v>-2603.9810000000002</v>
      </c>
      <c r="DG46" s="22">
        <v>-731.24630000000025</v>
      </c>
      <c r="DH46" s="58">
        <v>300.27909999999997</v>
      </c>
      <c r="DI46" s="58">
        <v>-32.862399999999994</v>
      </c>
      <c r="DJ46" s="58">
        <v>-475.11740000000003</v>
      </c>
      <c r="DK46" s="58">
        <v>427.80970000000002</v>
      </c>
      <c r="DL46" s="22">
        <v>220.10899999999998</v>
      </c>
      <c r="DM46" s="58">
        <v>276.72770000000003</v>
      </c>
    </row>
    <row r="47" spans="1:117" ht="15" customHeight="1" x14ac:dyDescent="0.25">
      <c r="A47" s="71"/>
      <c r="B47" s="78"/>
      <c r="C47" s="61"/>
      <c r="D47" s="14"/>
      <c r="E47" s="14"/>
      <c r="F47" s="14"/>
      <c r="G47" s="14"/>
      <c r="H47" s="14"/>
      <c r="I47" s="14"/>
      <c r="J47" s="14"/>
      <c r="K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DH47" s="14"/>
    </row>
    <row r="48" spans="1:117" s="39" customFormat="1" ht="15" customHeight="1" x14ac:dyDescent="0.3">
      <c r="A48" s="100"/>
      <c r="B48" s="77" t="s">
        <v>152</v>
      </c>
      <c r="C48" s="1" t="s">
        <v>0</v>
      </c>
      <c r="D48" s="61">
        <v>194051.04605239999</v>
      </c>
      <c r="E48" s="61">
        <v>204313.19353364001</v>
      </c>
      <c r="F48" s="61">
        <v>78156.486279507997</v>
      </c>
      <c r="G48" s="61">
        <v>88416.960153972002</v>
      </c>
      <c r="H48" s="61">
        <v>41382.138438548005</v>
      </c>
      <c r="I48" s="61">
        <v>113890.45677878</v>
      </c>
      <c r="J48" s="61">
        <v>203247.80709044001</v>
      </c>
      <c r="K48" s="61">
        <v>272453.08146930998</v>
      </c>
      <c r="L48" s="61">
        <v>35636.709192150003</v>
      </c>
      <c r="M48" s="61">
        <v>53761.968854841005</v>
      </c>
      <c r="N48" s="61">
        <v>24956.824023075998</v>
      </c>
      <c r="O48" s="61">
        <v>115129.41892033091</v>
      </c>
      <c r="P48" s="61">
        <v>229484.920994199</v>
      </c>
      <c r="Q48" s="61">
        <v>85913.617621145502</v>
      </c>
      <c r="R48" s="61">
        <v>178587.14331703499</v>
      </c>
      <c r="S48" s="61">
        <v>97044.247878638009</v>
      </c>
      <c r="T48" s="61">
        <v>235877.49903758027</v>
      </c>
      <c r="U48" s="61">
        <v>597422.50785658718</v>
      </c>
      <c r="V48" s="61">
        <v>135324.56013254158</v>
      </c>
      <c r="W48" s="61">
        <v>103826.50007709129</v>
      </c>
      <c r="X48" s="61">
        <v>222036.73535432204</v>
      </c>
      <c r="Y48" s="61">
        <v>224392.08234383518</v>
      </c>
      <c r="Z48" s="61">
        <v>685579.87790004048</v>
      </c>
      <c r="AA48" s="61">
        <v>364282.10334082996</v>
      </c>
      <c r="AB48" s="61">
        <v>336346.82429811533</v>
      </c>
      <c r="AC48" s="61">
        <v>98437.251631310006</v>
      </c>
      <c r="AD48" s="61">
        <v>295962.32098867471</v>
      </c>
      <c r="AE48" s="61">
        <v>1095028.5002559097</v>
      </c>
      <c r="AF48" s="61">
        <v>60605.835039605008</v>
      </c>
      <c r="AG48" s="61">
        <v>112226.38045512997</v>
      </c>
      <c r="AH48" s="61">
        <v>144898.86122941002</v>
      </c>
      <c r="AI48" s="61">
        <v>142346.18789017998</v>
      </c>
      <c r="AJ48" s="61">
        <v>460077.26461332</v>
      </c>
      <c r="AK48" s="61">
        <v>81384.218471199987</v>
      </c>
      <c r="AL48" s="61">
        <v>175594.13555082903</v>
      </c>
      <c r="AM48" s="61">
        <v>122792.96383720002</v>
      </c>
      <c r="AN48" s="61">
        <v>117300.81358279999</v>
      </c>
      <c r="AO48" s="61">
        <v>497072.13144202897</v>
      </c>
      <c r="AP48" s="61">
        <v>66805.925111379998</v>
      </c>
      <c r="AQ48" s="61">
        <v>164635.58797392857</v>
      </c>
      <c r="AR48" s="61">
        <v>81732.123765828554</v>
      </c>
      <c r="AS48" s="61">
        <v>140409.11072642857</v>
      </c>
      <c r="AT48" s="61">
        <v>453582.74757756578</v>
      </c>
      <c r="AU48" s="61">
        <v>139669.88249911429</v>
      </c>
      <c r="AV48" s="61">
        <v>91020.323869875006</v>
      </c>
      <c r="AW48" s="61">
        <v>152394.1453092024</v>
      </c>
      <c r="AX48" s="61">
        <v>133048.80065600108</v>
      </c>
      <c r="AY48" s="61">
        <v>516133.15233419271</v>
      </c>
      <c r="AZ48" s="61">
        <v>139349.11987289911</v>
      </c>
      <c r="BA48" s="61">
        <v>136223.52301807175</v>
      </c>
      <c r="BB48" s="61">
        <v>137772.2480605325</v>
      </c>
      <c r="BC48" s="61">
        <v>56790.207288761303</v>
      </c>
      <c r="BD48" s="61">
        <v>470135.09824026463</v>
      </c>
      <c r="BE48" s="61">
        <v>118683.89665675968</v>
      </c>
      <c r="BF48" s="61">
        <v>815.86520402210658</v>
      </c>
      <c r="BG48" s="61">
        <v>409206.2477153152</v>
      </c>
      <c r="BH48" s="61">
        <v>229449.62175799653</v>
      </c>
      <c r="BI48" s="61">
        <v>758155.63133409363</v>
      </c>
      <c r="BJ48" s="61">
        <v>97262.634912357491</v>
      </c>
      <c r="BK48" s="61">
        <v>195727.68092634162</v>
      </c>
      <c r="BL48" s="61">
        <v>175058.82337110475</v>
      </c>
      <c r="BM48" s="61">
        <v>163007.97135994406</v>
      </c>
      <c r="BN48" s="61">
        <v>631057.11056974798</v>
      </c>
      <c r="BO48" s="61">
        <v>143928.20550000004</v>
      </c>
      <c r="BP48" s="61">
        <v>189352.48289999997</v>
      </c>
      <c r="BQ48" s="61">
        <v>208270.5454</v>
      </c>
      <c r="BR48" s="61">
        <v>135736.5085</v>
      </c>
      <c r="BS48" s="61">
        <v>677287.74230000004</v>
      </c>
      <c r="BT48" s="61">
        <v>239540.57740000001</v>
      </c>
      <c r="BU48" s="61">
        <v>179052.63970000003</v>
      </c>
      <c r="BV48" s="61">
        <v>293722.00689999992</v>
      </c>
      <c r="BW48" s="61">
        <v>188303.51029999999</v>
      </c>
      <c r="BX48" s="61">
        <v>900618.73429999989</v>
      </c>
      <c r="BY48" s="61">
        <v>167035.72439999992</v>
      </c>
      <c r="BZ48" s="61">
        <v>149658.74830000001</v>
      </c>
      <c r="CA48" s="61">
        <v>180141.32269999993</v>
      </c>
      <c r="CB48" s="61">
        <v>128244.44129999998</v>
      </c>
      <c r="CC48" s="61">
        <v>625080.23669999978</v>
      </c>
      <c r="CD48" s="61">
        <v>376645.67489999998</v>
      </c>
      <c r="CE48" s="61">
        <v>78919.681699999972</v>
      </c>
      <c r="CF48" s="61">
        <v>203149.53259999998</v>
      </c>
      <c r="CG48" s="61">
        <v>243565.73819999993</v>
      </c>
      <c r="CH48" s="61">
        <v>902280.62739999976</v>
      </c>
      <c r="CI48" s="61">
        <v>122236.45100000003</v>
      </c>
      <c r="CJ48" s="61">
        <v>103992.24819999997</v>
      </c>
      <c r="CK48" s="61">
        <v>169317.36500000002</v>
      </c>
      <c r="CL48" s="61">
        <v>-206201.17729999998</v>
      </c>
      <c r="CM48" s="61">
        <v>189344.88690000016</v>
      </c>
      <c r="CN48" s="61">
        <v>81208.420499999949</v>
      </c>
      <c r="CO48" s="61">
        <v>206726.79319999996</v>
      </c>
      <c r="CP48" s="61">
        <v>174130.35040000002</v>
      </c>
      <c r="CQ48" s="61">
        <v>316628.20599999995</v>
      </c>
      <c r="CR48" s="61">
        <v>775003.89209999994</v>
      </c>
      <c r="CS48" s="61">
        <v>273496.34240000002</v>
      </c>
      <c r="CT48" s="61">
        <v>214957.53049999994</v>
      </c>
      <c r="CU48" s="61">
        <v>552881.03370000003</v>
      </c>
      <c r="CV48" s="61">
        <v>157272.7206</v>
      </c>
      <c r="CW48" s="61">
        <v>1198607.6272</v>
      </c>
      <c r="CX48" s="61">
        <v>261860.54589999994</v>
      </c>
      <c r="CY48" s="61">
        <v>250619.45460000003</v>
      </c>
      <c r="CZ48" s="61">
        <v>251592.33260000011</v>
      </c>
      <c r="DA48" s="61">
        <v>273770.53370000003</v>
      </c>
      <c r="DB48" s="61">
        <v>1037842.8668000002</v>
      </c>
      <c r="DC48" s="61">
        <v>29801.666500000014</v>
      </c>
      <c r="DD48" s="61">
        <v>452478.62799999997</v>
      </c>
      <c r="DE48" s="61">
        <v>182416.2341</v>
      </c>
      <c r="DF48" s="61">
        <v>225440.35210000002</v>
      </c>
      <c r="DG48" s="61">
        <v>890136.88069999998</v>
      </c>
      <c r="DH48" s="61">
        <v>-2208.110799999994</v>
      </c>
      <c r="DI48" s="61">
        <v>374259.91629999998</v>
      </c>
      <c r="DJ48" s="61">
        <v>194138.962</v>
      </c>
      <c r="DK48" s="61">
        <v>290563.96669999999</v>
      </c>
      <c r="DL48" s="61">
        <v>856754.73420000006</v>
      </c>
      <c r="DM48" s="61">
        <v>156051.2617</v>
      </c>
    </row>
    <row r="49" spans="1:117" ht="15" customHeight="1" x14ac:dyDescent="0.3">
      <c r="A49" s="71">
        <v>32</v>
      </c>
      <c r="B49" s="72" t="s">
        <v>35</v>
      </c>
      <c r="C49" s="1" t="s">
        <v>0</v>
      </c>
      <c r="D49" s="1" t="s">
        <v>0</v>
      </c>
      <c r="E49" s="1" t="s">
        <v>0</v>
      </c>
      <c r="F49" s="1" t="s">
        <v>0</v>
      </c>
      <c r="G49" s="1" t="s">
        <v>0</v>
      </c>
      <c r="H49" s="1" t="s">
        <v>0</v>
      </c>
      <c r="I49" s="1" t="s">
        <v>0</v>
      </c>
      <c r="J49" s="1" t="s">
        <v>0</v>
      </c>
      <c r="K49" s="1" t="s">
        <v>0</v>
      </c>
      <c r="L49" s="58" t="s">
        <v>0</v>
      </c>
      <c r="M49" s="58">
        <v>93.090463818000003</v>
      </c>
      <c r="N49" s="58" t="s">
        <v>0</v>
      </c>
      <c r="O49" s="58" t="s">
        <v>0</v>
      </c>
      <c r="P49" s="22">
        <v>93.090463818000003</v>
      </c>
      <c r="Q49" s="58">
        <v>25.044385800000001</v>
      </c>
      <c r="R49" s="58">
        <v>55.708590000000001</v>
      </c>
      <c r="S49" s="58">
        <v>15.46053</v>
      </c>
      <c r="T49" s="58">
        <v>4.29802734</v>
      </c>
      <c r="U49" s="22">
        <v>100.51153314</v>
      </c>
      <c r="V49" s="58" t="s">
        <v>0</v>
      </c>
      <c r="W49" s="58">
        <v>13.188034776</v>
      </c>
      <c r="X49" s="58">
        <v>10.144642136</v>
      </c>
      <c r="Y49" s="58">
        <v>17.245891630999999</v>
      </c>
      <c r="Z49" s="22">
        <v>40.578568543000003</v>
      </c>
      <c r="AA49" s="58">
        <v>31.719865899999999</v>
      </c>
      <c r="AB49" s="58">
        <v>127.249972</v>
      </c>
      <c r="AC49" s="58">
        <v>-45.5627</v>
      </c>
      <c r="AD49" s="58">
        <v>-203.56389999999999</v>
      </c>
      <c r="AE49" s="22">
        <v>-90.156762099999995</v>
      </c>
      <c r="AF49" s="58" t="s">
        <v>0</v>
      </c>
      <c r="AG49" s="58" t="s">
        <v>0</v>
      </c>
      <c r="AH49" s="58" t="s">
        <v>0</v>
      </c>
      <c r="AI49" s="58" t="s">
        <v>0</v>
      </c>
      <c r="AJ49" s="22" t="s">
        <v>0</v>
      </c>
      <c r="AK49" s="58" t="s">
        <v>0</v>
      </c>
      <c r="AL49" s="58" t="s">
        <v>0</v>
      </c>
      <c r="AM49" s="58" t="s">
        <v>0</v>
      </c>
      <c r="AN49" s="58" t="s">
        <v>0</v>
      </c>
      <c r="AO49" s="22" t="s">
        <v>0</v>
      </c>
      <c r="AP49" s="58" t="s">
        <v>0</v>
      </c>
      <c r="AQ49" s="58" t="s">
        <v>0</v>
      </c>
      <c r="AR49" s="58" t="s">
        <v>0</v>
      </c>
      <c r="AS49" s="58" t="s">
        <v>0</v>
      </c>
      <c r="AT49" s="22" t="s">
        <v>0</v>
      </c>
      <c r="AU49" s="58" t="s">
        <v>0</v>
      </c>
      <c r="AV49" s="58" t="s">
        <v>0</v>
      </c>
      <c r="AW49" s="58" t="s">
        <v>0</v>
      </c>
      <c r="AX49" s="58" t="s">
        <v>0</v>
      </c>
      <c r="AY49" s="22" t="s">
        <v>0</v>
      </c>
      <c r="AZ49" s="59" t="s">
        <v>0</v>
      </c>
      <c r="BA49" s="59" t="s">
        <v>0</v>
      </c>
      <c r="BB49" s="59" t="s">
        <v>0</v>
      </c>
      <c r="BC49" s="59" t="s">
        <v>0</v>
      </c>
      <c r="BD49" s="60" t="s">
        <v>0</v>
      </c>
      <c r="BE49" s="59" t="s">
        <v>0</v>
      </c>
      <c r="BF49" s="59" t="s">
        <v>0</v>
      </c>
      <c r="BG49" s="59" t="s">
        <v>0</v>
      </c>
      <c r="BH49" s="59" t="s">
        <v>0</v>
      </c>
      <c r="BI49" s="60" t="s">
        <v>0</v>
      </c>
      <c r="BJ49" s="58" t="s">
        <v>0</v>
      </c>
      <c r="BK49" s="58" t="s">
        <v>0</v>
      </c>
      <c r="BL49" s="58" t="s">
        <v>0</v>
      </c>
      <c r="BM49" s="58" t="s">
        <v>0</v>
      </c>
      <c r="BN49" s="22" t="s">
        <v>0</v>
      </c>
      <c r="BO49" s="58" t="s">
        <v>0</v>
      </c>
      <c r="BP49" s="58" t="s">
        <v>0</v>
      </c>
      <c r="BQ49" s="58" t="s">
        <v>0</v>
      </c>
      <c r="BR49" s="58" t="s">
        <v>0</v>
      </c>
      <c r="BS49" s="22" t="s">
        <v>0</v>
      </c>
      <c r="BT49" s="58">
        <v>1.0582</v>
      </c>
      <c r="BU49" s="58">
        <v>1.1368</v>
      </c>
      <c r="BV49" s="58">
        <v>1.1363000000000001</v>
      </c>
      <c r="BW49" s="58">
        <v>66.061700000000002</v>
      </c>
      <c r="BX49" s="22">
        <v>69.393000000000001</v>
      </c>
      <c r="BY49" s="58">
        <v>-104.0258</v>
      </c>
      <c r="BZ49" s="58" t="s">
        <v>0</v>
      </c>
      <c r="CA49" s="58" t="s">
        <v>0</v>
      </c>
      <c r="CB49" s="58" t="s">
        <v>0</v>
      </c>
      <c r="CC49" s="22">
        <v>-104.0258</v>
      </c>
      <c r="CD49" s="58" t="s">
        <v>0</v>
      </c>
      <c r="CE49" s="58" t="s">
        <v>0</v>
      </c>
      <c r="CF49" s="58" t="s">
        <v>0</v>
      </c>
      <c r="CG49" s="58" t="s">
        <v>0</v>
      </c>
      <c r="CH49" s="22" t="s">
        <v>0</v>
      </c>
      <c r="CI49" s="58" t="s">
        <v>0</v>
      </c>
      <c r="CJ49" s="58" t="s">
        <v>0</v>
      </c>
      <c r="CK49" s="58" t="s">
        <v>0</v>
      </c>
      <c r="CL49" s="58">
        <v>-1.0891999999999999</v>
      </c>
      <c r="CM49" s="22">
        <v>-1.0891999999999999</v>
      </c>
      <c r="CN49" s="58">
        <v>-0.55049999999999999</v>
      </c>
      <c r="CO49" s="58" t="s">
        <v>0</v>
      </c>
      <c r="CP49" s="58" t="s">
        <v>0</v>
      </c>
      <c r="CQ49" s="58" t="s">
        <v>0</v>
      </c>
      <c r="CR49" s="22">
        <v>-0.55049999999999999</v>
      </c>
      <c r="CS49" s="58" t="s">
        <v>0</v>
      </c>
      <c r="CT49" s="58" t="s">
        <v>0</v>
      </c>
      <c r="CU49" s="58" t="s">
        <v>0</v>
      </c>
      <c r="CV49" s="58">
        <v>14.694100000000001</v>
      </c>
      <c r="CW49" s="22">
        <v>14.694100000000001</v>
      </c>
      <c r="CX49" s="58">
        <v>-0.23899999999999999</v>
      </c>
      <c r="CY49" s="58">
        <v>1.2423999999999999</v>
      </c>
      <c r="CZ49" s="58">
        <v>0.70050000000000001</v>
      </c>
      <c r="DA49" s="58">
        <v>0.68159999999999998</v>
      </c>
      <c r="DB49" s="22">
        <v>2.3855</v>
      </c>
      <c r="DC49" s="58">
        <v>-0.29600000000000004</v>
      </c>
      <c r="DD49" s="58">
        <v>-0.28870000000000001</v>
      </c>
      <c r="DE49" s="58">
        <v>80.954700000000003</v>
      </c>
      <c r="DF49" s="58">
        <v>84.243500000000012</v>
      </c>
      <c r="DG49" s="22">
        <v>164.61350000000002</v>
      </c>
      <c r="DH49" s="58" t="s">
        <v>0</v>
      </c>
      <c r="DI49" s="58" t="s">
        <v>0</v>
      </c>
      <c r="DJ49" s="58" t="s">
        <v>0</v>
      </c>
      <c r="DK49" s="58">
        <v>190.23269999999999</v>
      </c>
      <c r="DL49" s="22">
        <v>190.23269999999999</v>
      </c>
      <c r="DM49" s="58">
        <v>81.248000000000005</v>
      </c>
    </row>
    <row r="50" spans="1:117" ht="15" customHeight="1" x14ac:dyDescent="0.3">
      <c r="A50" s="71">
        <v>36</v>
      </c>
      <c r="B50" s="72" t="s">
        <v>36</v>
      </c>
      <c r="C50" s="1" t="s">
        <v>0</v>
      </c>
      <c r="D50" s="1">
        <v>27065.704188</v>
      </c>
      <c r="E50" s="1">
        <v>27270.917294999999</v>
      </c>
      <c r="F50" s="1" t="s">
        <v>0</v>
      </c>
      <c r="G50" s="1">
        <v>2409.1636690999999</v>
      </c>
      <c r="H50" s="1" t="s">
        <v>0</v>
      </c>
      <c r="I50" s="1" t="s">
        <v>0</v>
      </c>
      <c r="J50" s="56">
        <v>26225.922149999999</v>
      </c>
      <c r="K50" s="1" t="s">
        <v>0</v>
      </c>
      <c r="L50" s="58" t="s">
        <v>0</v>
      </c>
      <c r="M50" s="58" t="s">
        <v>0</v>
      </c>
      <c r="N50" s="58">
        <v>514.65305754999997</v>
      </c>
      <c r="O50" s="58">
        <v>406.88499999999999</v>
      </c>
      <c r="P50" s="22">
        <v>921.53805754999996</v>
      </c>
      <c r="Q50" s="58">
        <v>963.91056500000002</v>
      </c>
      <c r="R50" s="58">
        <v>122.09766</v>
      </c>
      <c r="S50" s="58">
        <v>757.22847999999999</v>
      </c>
      <c r="T50" s="58">
        <v>96.168016960000003</v>
      </c>
      <c r="U50" s="22">
        <v>1939.404722</v>
      </c>
      <c r="V50" s="58">
        <v>164.89290722000001</v>
      </c>
      <c r="W50" s="58">
        <v>9.5763598999999999</v>
      </c>
      <c r="X50" s="58">
        <v>33.035991107000001</v>
      </c>
      <c r="Y50" s="58" t="s">
        <v>0</v>
      </c>
      <c r="Z50" s="22">
        <v>207.50525823000001</v>
      </c>
      <c r="AA50" s="58">
        <v>3.9130449999999999</v>
      </c>
      <c r="AB50" s="58">
        <v>10.124677500000001</v>
      </c>
      <c r="AC50" s="58">
        <v>16.6431</v>
      </c>
      <c r="AD50" s="58">
        <v>78.535600000000002</v>
      </c>
      <c r="AE50" s="22">
        <v>109.21642249999999</v>
      </c>
      <c r="AF50" s="58">
        <v>29.023700000000002</v>
      </c>
      <c r="AG50" s="58">
        <v>28.7865</v>
      </c>
      <c r="AH50" s="58">
        <v>16.7639</v>
      </c>
      <c r="AI50" s="58">
        <v>24.6249</v>
      </c>
      <c r="AJ50" s="22">
        <v>99.198999999999998</v>
      </c>
      <c r="AK50" s="58">
        <v>20.459400000000002</v>
      </c>
      <c r="AL50" s="58">
        <v>19.6037</v>
      </c>
      <c r="AM50" s="58">
        <v>-136.92070000000001</v>
      </c>
      <c r="AN50" s="58">
        <v>-141.3201</v>
      </c>
      <c r="AO50" s="22">
        <v>-238.17770000000002</v>
      </c>
      <c r="AP50" s="58">
        <v>17.048999999999999</v>
      </c>
      <c r="AQ50" s="58">
        <v>25.376000000000001</v>
      </c>
      <c r="AR50" s="58">
        <v>59.142800000000008</v>
      </c>
      <c r="AS50" s="58">
        <v>-5.9329000000000001</v>
      </c>
      <c r="AT50" s="22">
        <v>95.634900000000002</v>
      </c>
      <c r="AU50" s="58">
        <v>36.875099999999996</v>
      </c>
      <c r="AV50" s="58">
        <v>38.898099999999999</v>
      </c>
      <c r="AW50" s="58">
        <v>31.950300000000002</v>
      </c>
      <c r="AX50" s="58">
        <v>31.771000000000001</v>
      </c>
      <c r="AY50" s="22">
        <v>139.49450000000002</v>
      </c>
      <c r="AZ50" s="59">
        <v>-71.709000000000003</v>
      </c>
      <c r="BA50" s="59">
        <v>-53.440799999999989</v>
      </c>
      <c r="BB50" s="59">
        <v>-65.157199999999989</v>
      </c>
      <c r="BC50" s="59">
        <v>-65.19019999999999</v>
      </c>
      <c r="BD50" s="60">
        <v>-255.49720000000002</v>
      </c>
      <c r="BE50" s="59">
        <v>-18.701500000000003</v>
      </c>
      <c r="BF50" s="59">
        <v>-18.5608</v>
      </c>
      <c r="BG50" s="59">
        <v>-18.665500000000002</v>
      </c>
      <c r="BH50" s="59">
        <v>81.390100000000004</v>
      </c>
      <c r="BI50" s="60">
        <v>25.462300000000006</v>
      </c>
      <c r="BJ50" s="58">
        <v>0.70009999999999994</v>
      </c>
      <c r="BK50" s="58">
        <v>0.41289999999999849</v>
      </c>
      <c r="BL50" s="58">
        <v>-2.8357000000000001</v>
      </c>
      <c r="BM50" s="58">
        <v>3.3504999999999998</v>
      </c>
      <c r="BN50" s="22">
        <v>1.6278000000000021</v>
      </c>
      <c r="BO50" s="58">
        <v>129.5223</v>
      </c>
      <c r="BP50" s="58">
        <v>3867.8143000000005</v>
      </c>
      <c r="BQ50" s="58">
        <v>-595.38470000000007</v>
      </c>
      <c r="BR50" s="58">
        <v>778.95389999999998</v>
      </c>
      <c r="BS50" s="22">
        <v>4180.9058000000005</v>
      </c>
      <c r="BT50" s="58">
        <v>-26.060200000000002</v>
      </c>
      <c r="BU50" s="58">
        <v>22.971499999999992</v>
      </c>
      <c r="BV50" s="58">
        <v>992.32420000000002</v>
      </c>
      <c r="BW50" s="58">
        <v>2451.9561000000003</v>
      </c>
      <c r="BX50" s="22">
        <v>3441.1916000000001</v>
      </c>
      <c r="BY50" s="58">
        <v>-74.696299999999979</v>
      </c>
      <c r="BZ50" s="58">
        <v>-21.749899999999997</v>
      </c>
      <c r="CA50" s="58">
        <v>114.14829999999996</v>
      </c>
      <c r="CB50" s="58">
        <v>546.18849999999998</v>
      </c>
      <c r="CC50" s="22">
        <v>563.89059999999995</v>
      </c>
      <c r="CD50" s="58">
        <v>183.7089</v>
      </c>
      <c r="CE50" s="58">
        <v>467.48720000000003</v>
      </c>
      <c r="CF50" s="58">
        <v>385.47570000000002</v>
      </c>
      <c r="CG50" s="58">
        <v>1578.2500999999997</v>
      </c>
      <c r="CH50" s="22">
        <v>2614.9218999999998</v>
      </c>
      <c r="CI50" s="58">
        <v>81.300699999999992</v>
      </c>
      <c r="CJ50" s="58">
        <v>214.50040000000001</v>
      </c>
      <c r="CK50" s="58">
        <v>160.06030000000001</v>
      </c>
      <c r="CL50" s="58">
        <v>631.2371999999998</v>
      </c>
      <c r="CM50" s="22">
        <v>1087.0985999999998</v>
      </c>
      <c r="CN50" s="58">
        <v>40.565599999999968</v>
      </c>
      <c r="CO50" s="58">
        <v>329.11239999999998</v>
      </c>
      <c r="CP50" s="58">
        <v>935.33420000000001</v>
      </c>
      <c r="CQ50" s="58">
        <v>1221.4022</v>
      </c>
      <c r="CR50" s="22">
        <v>2526.4143999999997</v>
      </c>
      <c r="CS50" s="58">
        <v>928.04180000000008</v>
      </c>
      <c r="CT50" s="58">
        <v>1167.3976</v>
      </c>
      <c r="CU50" s="58">
        <v>280.54520000000002</v>
      </c>
      <c r="CV50" s="58">
        <v>515.16670000000011</v>
      </c>
      <c r="CW50" s="22">
        <v>2891.1513000000004</v>
      </c>
      <c r="CX50" s="58">
        <v>368.53000000000014</v>
      </c>
      <c r="CY50" s="58">
        <v>-66.939699999999988</v>
      </c>
      <c r="CZ50" s="58">
        <v>701.2827000000002</v>
      </c>
      <c r="DA50" s="58">
        <v>920.57849999999962</v>
      </c>
      <c r="DB50" s="22">
        <v>1923.4515000000001</v>
      </c>
      <c r="DC50" s="58">
        <v>577.06500000000017</v>
      </c>
      <c r="DD50" s="58">
        <v>170.03170000000006</v>
      </c>
      <c r="DE50" s="58">
        <v>1.6461999999999717</v>
      </c>
      <c r="DF50" s="58">
        <v>1110.7665999999999</v>
      </c>
      <c r="DG50" s="22">
        <v>1859.5095000000001</v>
      </c>
      <c r="DH50" s="58">
        <v>724.4398000000001</v>
      </c>
      <c r="DI50" s="58">
        <v>477.63520000000005</v>
      </c>
      <c r="DJ50" s="58">
        <v>542.0444</v>
      </c>
      <c r="DK50" s="58">
        <v>962.02350000000013</v>
      </c>
      <c r="DL50" s="22">
        <v>2706.1429000000003</v>
      </c>
      <c r="DM50" s="58">
        <v>134.40740000000002</v>
      </c>
    </row>
    <row r="51" spans="1:117" ht="15" customHeight="1" x14ac:dyDescent="0.3">
      <c r="A51" s="71">
        <v>44</v>
      </c>
      <c r="B51" s="72" t="s">
        <v>37</v>
      </c>
      <c r="C51" s="1" t="s">
        <v>0</v>
      </c>
      <c r="D51" s="1" t="s">
        <v>0</v>
      </c>
      <c r="E51" s="1" t="s">
        <v>0</v>
      </c>
      <c r="F51" s="1" t="s">
        <v>0</v>
      </c>
      <c r="G51" s="1" t="s">
        <v>0</v>
      </c>
      <c r="H51" s="1" t="s">
        <v>0</v>
      </c>
      <c r="I51" s="1" t="s">
        <v>0</v>
      </c>
      <c r="J51" s="1" t="s">
        <v>0</v>
      </c>
      <c r="K51" s="1" t="s">
        <v>0</v>
      </c>
      <c r="L51" s="58" t="s">
        <v>0</v>
      </c>
      <c r="M51" s="58" t="s">
        <v>0</v>
      </c>
      <c r="N51" s="58" t="s">
        <v>0</v>
      </c>
      <c r="O51" s="58" t="s">
        <v>0</v>
      </c>
      <c r="P51" s="22" t="s">
        <v>0</v>
      </c>
      <c r="Q51" s="58" t="s">
        <v>0</v>
      </c>
      <c r="R51" s="58" t="s">
        <v>0</v>
      </c>
      <c r="S51" s="58" t="s">
        <v>0</v>
      </c>
      <c r="T51" s="58" t="s">
        <v>0</v>
      </c>
      <c r="U51" s="22" t="s">
        <v>0</v>
      </c>
      <c r="V51" s="58">
        <v>0.36853367651000002</v>
      </c>
      <c r="W51" s="58">
        <v>0.78313406257999996</v>
      </c>
      <c r="X51" s="58">
        <v>1.107904365</v>
      </c>
      <c r="Y51" s="58">
        <v>-5.4537026352</v>
      </c>
      <c r="Z51" s="22">
        <v>-3.1941305310999999</v>
      </c>
      <c r="AA51" s="58" t="s">
        <v>0</v>
      </c>
      <c r="AB51" s="58" t="s">
        <v>0</v>
      </c>
      <c r="AC51" s="58" t="s">
        <v>0</v>
      </c>
      <c r="AD51" s="58" t="s">
        <v>0</v>
      </c>
      <c r="AE51" s="22" t="s">
        <v>0</v>
      </c>
      <c r="AF51" s="58" t="s">
        <v>0</v>
      </c>
      <c r="AG51" s="58" t="s">
        <v>0</v>
      </c>
      <c r="AH51" s="58" t="s">
        <v>0</v>
      </c>
      <c r="AI51" s="58" t="s">
        <v>0</v>
      </c>
      <c r="AJ51" s="22" t="s">
        <v>0</v>
      </c>
      <c r="AK51" s="58" t="s">
        <v>0</v>
      </c>
      <c r="AL51" s="58" t="s">
        <v>0</v>
      </c>
      <c r="AM51" s="58" t="s">
        <v>0</v>
      </c>
      <c r="AN51" s="58" t="s">
        <v>0</v>
      </c>
      <c r="AO51" s="22" t="s">
        <v>0</v>
      </c>
      <c r="AP51" s="58" t="s">
        <v>0</v>
      </c>
      <c r="AQ51" s="58" t="s">
        <v>0</v>
      </c>
      <c r="AR51" s="58" t="s">
        <v>0</v>
      </c>
      <c r="AS51" s="58">
        <v>184.4282</v>
      </c>
      <c r="AT51" s="22">
        <v>184.4282</v>
      </c>
      <c r="AU51" s="58">
        <v>88.834599999999995</v>
      </c>
      <c r="AV51" s="58">
        <v>117.64840000000001</v>
      </c>
      <c r="AW51" s="58">
        <v>105.4864</v>
      </c>
      <c r="AX51" s="58">
        <v>105.9687</v>
      </c>
      <c r="AY51" s="22">
        <v>417.93810000000002</v>
      </c>
      <c r="AZ51" s="59">
        <v>-422.21930000000003</v>
      </c>
      <c r="BA51" s="59">
        <v>34.866799999999998</v>
      </c>
      <c r="BB51" s="59">
        <v>-88.966000000000008</v>
      </c>
      <c r="BC51" s="59">
        <v>45.642499999999998</v>
      </c>
      <c r="BD51" s="60">
        <v>-430.67599999999999</v>
      </c>
      <c r="BE51" s="59" t="s">
        <v>0</v>
      </c>
      <c r="BF51" s="59" t="s">
        <v>0</v>
      </c>
      <c r="BG51" s="59" t="s">
        <v>0</v>
      </c>
      <c r="BH51" s="59" t="s">
        <v>0</v>
      </c>
      <c r="BI51" s="60" t="s">
        <v>0</v>
      </c>
      <c r="BJ51" s="58" t="s">
        <v>0</v>
      </c>
      <c r="BK51" s="58" t="s">
        <v>0</v>
      </c>
      <c r="BL51" s="58" t="s">
        <v>0</v>
      </c>
      <c r="BM51" s="58">
        <v>59.757899999999999</v>
      </c>
      <c r="BN51" s="22">
        <v>59.757899999999999</v>
      </c>
      <c r="BO51" s="58" t="s">
        <v>0</v>
      </c>
      <c r="BP51" s="58">
        <v>2.7089999999999996</v>
      </c>
      <c r="BQ51" s="58" t="s">
        <v>0</v>
      </c>
      <c r="BR51" s="58">
        <v>4.9359999999999999</v>
      </c>
      <c r="BS51" s="22">
        <v>7.6449999999999996</v>
      </c>
      <c r="BT51" s="58" t="s">
        <v>0</v>
      </c>
      <c r="BU51" s="58">
        <v>19.763000000000002</v>
      </c>
      <c r="BV51" s="58">
        <v>25.990000000000002</v>
      </c>
      <c r="BW51" s="58">
        <v>51.71</v>
      </c>
      <c r="BX51" s="22">
        <v>97.462999999999994</v>
      </c>
      <c r="BY51" s="58">
        <v>26.044</v>
      </c>
      <c r="BZ51" s="58">
        <v>99.725099999999998</v>
      </c>
      <c r="CA51" s="58">
        <v>64.394899999999993</v>
      </c>
      <c r="CB51" s="58">
        <v>41.156000000000006</v>
      </c>
      <c r="CC51" s="22">
        <v>231.32</v>
      </c>
      <c r="CD51" s="58">
        <v>22.75</v>
      </c>
      <c r="CE51" s="58">
        <v>24.916</v>
      </c>
      <c r="CF51" s="58">
        <v>20.678000000000001</v>
      </c>
      <c r="CG51" s="58">
        <v>-2869.8333000000002</v>
      </c>
      <c r="CH51" s="22">
        <v>-2801.4893000000002</v>
      </c>
      <c r="CI51" s="58">
        <v>-925.45759999999996</v>
      </c>
      <c r="CJ51" s="58">
        <v>-809.84979999999996</v>
      </c>
      <c r="CK51" s="58">
        <v>-874.63589999999999</v>
      </c>
      <c r="CL51" s="58">
        <v>-818.83070000000009</v>
      </c>
      <c r="CM51" s="22">
        <v>-3428.7739999999999</v>
      </c>
      <c r="CN51" s="58">
        <v>-75.233000000000018</v>
      </c>
      <c r="CO51" s="58">
        <v>-59.393999999999998</v>
      </c>
      <c r="CP51" s="58">
        <v>-77.1648</v>
      </c>
      <c r="CQ51" s="58">
        <v>-85.871000000000009</v>
      </c>
      <c r="CR51" s="22">
        <v>-297.66280000000006</v>
      </c>
      <c r="CS51" s="58">
        <v>375.48620000000005</v>
      </c>
      <c r="CT51" s="58">
        <v>417.8177</v>
      </c>
      <c r="CU51" s="58">
        <v>435.51029999999997</v>
      </c>
      <c r="CV51" s="58">
        <v>452.79239999999999</v>
      </c>
      <c r="CW51" s="22">
        <v>1681.6066000000001</v>
      </c>
      <c r="CX51" s="58">
        <v>88.527999999999992</v>
      </c>
      <c r="CY51" s="58">
        <v>148.27869999999999</v>
      </c>
      <c r="CZ51" s="58">
        <v>122.60299999999999</v>
      </c>
      <c r="DA51" s="58">
        <v>142.08259999999999</v>
      </c>
      <c r="DB51" s="22">
        <v>501.4923</v>
      </c>
      <c r="DC51" s="58">
        <v>244.7193</v>
      </c>
      <c r="DD51" s="58">
        <v>240.32390000000001</v>
      </c>
      <c r="DE51" s="58">
        <v>176.2927</v>
      </c>
      <c r="DF51" s="58">
        <v>235.88309999999998</v>
      </c>
      <c r="DG51" s="22">
        <v>897.21900000000005</v>
      </c>
      <c r="DH51" s="58">
        <v>37.883000000000003</v>
      </c>
      <c r="DI51" s="58">
        <v>40.109000000000002</v>
      </c>
      <c r="DJ51" s="58">
        <v>27.2</v>
      </c>
      <c r="DK51" s="58">
        <v>35.988</v>
      </c>
      <c r="DL51" s="22">
        <v>141.18</v>
      </c>
      <c r="DM51" s="58">
        <v>31.585000000000001</v>
      </c>
    </row>
    <row r="52" spans="1:117" ht="15" customHeight="1" x14ac:dyDescent="0.3">
      <c r="A52" s="71">
        <v>84</v>
      </c>
      <c r="B52" s="72" t="s">
        <v>38</v>
      </c>
      <c r="C52" s="1" t="s">
        <v>0</v>
      </c>
      <c r="D52" s="1" t="s">
        <v>0</v>
      </c>
      <c r="E52" s="1" t="s">
        <v>0</v>
      </c>
      <c r="F52" s="1" t="s">
        <v>0</v>
      </c>
      <c r="G52" s="1" t="s">
        <v>0</v>
      </c>
      <c r="H52" s="1" t="s">
        <v>0</v>
      </c>
      <c r="I52" s="1" t="s">
        <v>0</v>
      </c>
      <c r="J52" s="56">
        <v>155.7275697</v>
      </c>
      <c r="K52" s="1" t="s">
        <v>0</v>
      </c>
      <c r="L52" s="58" t="s">
        <v>0</v>
      </c>
      <c r="M52" s="58" t="s">
        <v>0</v>
      </c>
      <c r="N52" s="58" t="s">
        <v>0</v>
      </c>
      <c r="O52" s="58">
        <v>694.96492080999997</v>
      </c>
      <c r="P52" s="22">
        <v>694.96492080999997</v>
      </c>
      <c r="Q52" s="58">
        <v>-394.14945896</v>
      </c>
      <c r="R52" s="58">
        <v>92.078230000000005</v>
      </c>
      <c r="S52" s="58">
        <v>25.439399999999999</v>
      </c>
      <c r="T52" s="58">
        <v>12.4</v>
      </c>
      <c r="U52" s="22">
        <v>-264.23182895999997</v>
      </c>
      <c r="V52" s="58">
        <v>590.06177978000005</v>
      </c>
      <c r="W52" s="58">
        <v>1074.9534190000002</v>
      </c>
      <c r="X52" s="58">
        <v>6256.0817501000001</v>
      </c>
      <c r="Y52" s="58">
        <v>1541.2412295999998</v>
      </c>
      <c r="Z52" s="22">
        <v>9462.338178</v>
      </c>
      <c r="AA52" s="58">
        <v>1262.450652</v>
      </c>
      <c r="AB52" s="58">
        <v>484.53612363000002</v>
      </c>
      <c r="AC52" s="58">
        <v>-458.4717</v>
      </c>
      <c r="AD52" s="58">
        <v>36534.017</v>
      </c>
      <c r="AE52" s="22">
        <v>37822.532076000003</v>
      </c>
      <c r="AF52" s="58">
        <v>387.5686</v>
      </c>
      <c r="AG52" s="58">
        <v>943.64469999999994</v>
      </c>
      <c r="AH52" s="58">
        <v>932.54960000000005</v>
      </c>
      <c r="AI52" s="58">
        <v>836.94039999999995</v>
      </c>
      <c r="AJ52" s="22">
        <v>3100.7033000000001</v>
      </c>
      <c r="AK52" s="58">
        <v>345.34949999999998</v>
      </c>
      <c r="AL52" s="58">
        <v>78.0916</v>
      </c>
      <c r="AM52" s="58">
        <v>550.01070000000004</v>
      </c>
      <c r="AN52" s="58">
        <v>-284.35919999999999</v>
      </c>
      <c r="AO52" s="22">
        <v>689.09260000000006</v>
      </c>
      <c r="AP52" s="58">
        <v>-1240.2093781000003</v>
      </c>
      <c r="AQ52" s="58">
        <v>836.69460000000004</v>
      </c>
      <c r="AR52" s="58">
        <v>167.26339999999988</v>
      </c>
      <c r="AS52" s="58">
        <v>30551.621599999999</v>
      </c>
      <c r="AT52" s="22">
        <v>30315.370221899997</v>
      </c>
      <c r="AU52" s="58">
        <v>2539.9431000000004</v>
      </c>
      <c r="AV52" s="58">
        <v>3146.2940999999996</v>
      </c>
      <c r="AW52" s="58">
        <v>7173.7898999999989</v>
      </c>
      <c r="AX52" s="58">
        <v>2047.3250999999998</v>
      </c>
      <c r="AY52" s="22">
        <v>14907.352199999999</v>
      </c>
      <c r="AZ52" s="59">
        <v>-13.871799999999984</v>
      </c>
      <c r="BA52" s="59">
        <v>-14.824000000000003</v>
      </c>
      <c r="BB52" s="59">
        <v>-53.87420000000003</v>
      </c>
      <c r="BC52" s="59">
        <v>-7075.759100000002</v>
      </c>
      <c r="BD52" s="60">
        <v>-7158.3291000000008</v>
      </c>
      <c r="BE52" s="59">
        <v>224.46</v>
      </c>
      <c r="BF52" s="59">
        <v>31.514099999999981</v>
      </c>
      <c r="BG52" s="59">
        <v>2614.3838000000005</v>
      </c>
      <c r="BH52" s="59">
        <v>34116.817300000002</v>
      </c>
      <c r="BI52" s="60">
        <v>36987.175200000005</v>
      </c>
      <c r="BJ52" s="58">
        <v>13394.640799999999</v>
      </c>
      <c r="BK52" s="58">
        <v>-548.77119999999968</v>
      </c>
      <c r="BL52" s="58">
        <v>945.46969999999988</v>
      </c>
      <c r="BM52" s="58">
        <v>-37021.585800000001</v>
      </c>
      <c r="BN52" s="22">
        <v>-23230.246500000008</v>
      </c>
      <c r="BO52" s="58">
        <v>1357.6669999999999</v>
      </c>
      <c r="BP52" s="58">
        <v>3279.8709999999996</v>
      </c>
      <c r="BQ52" s="58">
        <v>-460.15659999999997</v>
      </c>
      <c r="BR52" s="58">
        <v>2398.6377999999995</v>
      </c>
      <c r="BS52" s="22">
        <v>6576.0191999999988</v>
      </c>
      <c r="BT52" s="58">
        <v>556.86199999999997</v>
      </c>
      <c r="BU52" s="58">
        <v>4311.4946</v>
      </c>
      <c r="BV52" s="58">
        <v>-296.15679999999998</v>
      </c>
      <c r="BW52" s="58">
        <v>-2193.8488000000002</v>
      </c>
      <c r="BX52" s="22">
        <v>2378.3510000000001</v>
      </c>
      <c r="BY52" s="58">
        <v>1000.0994000000001</v>
      </c>
      <c r="BZ52" s="58">
        <v>2974.2282</v>
      </c>
      <c r="CA52" s="58">
        <v>455.43509999999998</v>
      </c>
      <c r="CB52" s="58">
        <v>-1178.6166999999998</v>
      </c>
      <c r="CC52" s="22">
        <v>3251.1460000000006</v>
      </c>
      <c r="CD52" s="58">
        <v>-1441.1679999999997</v>
      </c>
      <c r="CE52" s="58">
        <v>-3859.5521000000003</v>
      </c>
      <c r="CF52" s="58">
        <v>-3091.0734000000002</v>
      </c>
      <c r="CG52" s="58">
        <v>-2856.4992000000002</v>
      </c>
      <c r="CH52" s="22">
        <v>-11248.2927</v>
      </c>
      <c r="CI52" s="58">
        <v>-241.92749999999992</v>
      </c>
      <c r="CJ52" s="58">
        <v>-143.04089999999991</v>
      </c>
      <c r="CK52" s="58">
        <v>-3748.1877000000004</v>
      </c>
      <c r="CL52" s="58">
        <v>-8605.8119999999999</v>
      </c>
      <c r="CM52" s="22">
        <v>-12738.9681</v>
      </c>
      <c r="CN52" s="58">
        <v>-5074.0484000000006</v>
      </c>
      <c r="CO52" s="58">
        <v>-11381.689100000003</v>
      </c>
      <c r="CP52" s="58">
        <v>-26432.736800000002</v>
      </c>
      <c r="CQ52" s="58">
        <v>2422.9072999999999</v>
      </c>
      <c r="CR52" s="22">
        <v>-40465.567000000003</v>
      </c>
      <c r="CS52" s="58">
        <v>3512.6441999999993</v>
      </c>
      <c r="CT52" s="58">
        <v>129.37740000000005</v>
      </c>
      <c r="CU52" s="58">
        <v>1692.1268999999998</v>
      </c>
      <c r="CV52" s="58">
        <v>3728.9198999999994</v>
      </c>
      <c r="CW52" s="22">
        <v>9063.0683999999983</v>
      </c>
      <c r="CX52" s="58">
        <v>525.40790000000004</v>
      </c>
      <c r="CY52" s="58">
        <v>728.75919999999996</v>
      </c>
      <c r="CZ52" s="58">
        <v>1718.2411</v>
      </c>
      <c r="DA52" s="58">
        <v>-193.83110000000002</v>
      </c>
      <c r="DB52" s="22">
        <v>2778.5771</v>
      </c>
      <c r="DC52" s="58">
        <v>3270.6412</v>
      </c>
      <c r="DD52" s="58">
        <v>6765.2856999999995</v>
      </c>
      <c r="DE52" s="58">
        <v>6229.0848000000015</v>
      </c>
      <c r="DF52" s="58">
        <v>-2509.6387999999997</v>
      </c>
      <c r="DG52" s="22">
        <v>13755.372899999998</v>
      </c>
      <c r="DH52" s="58">
        <v>-38871.245599999995</v>
      </c>
      <c r="DI52" s="58">
        <v>102.98389999999999</v>
      </c>
      <c r="DJ52" s="58">
        <v>88.515400000000028</v>
      </c>
      <c r="DK52" s="58">
        <v>581.93709999999999</v>
      </c>
      <c r="DL52" s="22">
        <v>-38097.809199999996</v>
      </c>
      <c r="DM52" s="58">
        <v>367.13099999999997</v>
      </c>
    </row>
    <row r="53" spans="1:117" ht="15" x14ac:dyDescent="0.3">
      <c r="A53" s="71">
        <v>92</v>
      </c>
      <c r="B53" s="72" t="s">
        <v>139</v>
      </c>
      <c r="C53" s="1" t="s">
        <v>0</v>
      </c>
      <c r="D53" s="1">
        <v>6424.8826369999997</v>
      </c>
      <c r="E53" s="1">
        <v>6489.6584204999999</v>
      </c>
      <c r="F53" s="1" t="s">
        <v>0</v>
      </c>
      <c r="G53" s="1" t="s">
        <v>0</v>
      </c>
      <c r="H53" s="1" t="s">
        <v>0</v>
      </c>
      <c r="I53" s="1" t="s">
        <v>0</v>
      </c>
      <c r="J53" s="56">
        <v>6225.5343770999998</v>
      </c>
      <c r="K53" s="56">
        <v>6903.4810206000002</v>
      </c>
      <c r="L53" s="58">
        <v>1448.2247401</v>
      </c>
      <c r="M53" s="58">
        <v>970.298585</v>
      </c>
      <c r="N53" s="58">
        <v>533.99689956999998</v>
      </c>
      <c r="O53" s="58">
        <v>2246.0943899999997</v>
      </c>
      <c r="P53" s="22">
        <v>5198.6146146999999</v>
      </c>
      <c r="Q53" s="58">
        <v>34976.974645999995</v>
      </c>
      <c r="R53" s="58">
        <v>5794.3278566999998</v>
      </c>
      <c r="S53" s="58">
        <v>7484.1050795000001</v>
      </c>
      <c r="T53" s="58">
        <v>7571.0200217000001</v>
      </c>
      <c r="U53" s="22">
        <v>55826.427603999997</v>
      </c>
      <c r="V53" s="58">
        <v>28524.270912817068</v>
      </c>
      <c r="W53" s="58">
        <v>31822.256513</v>
      </c>
      <c r="X53" s="58">
        <v>62609.413801000002</v>
      </c>
      <c r="Y53" s="58">
        <v>51312.689276000005</v>
      </c>
      <c r="Z53" s="22">
        <v>174268.63050281699</v>
      </c>
      <c r="AA53" s="58">
        <v>3436.1586512000003</v>
      </c>
      <c r="AB53" s="58">
        <v>11575.486106</v>
      </c>
      <c r="AC53" s="58">
        <v>-14551.358899999999</v>
      </c>
      <c r="AD53" s="58">
        <v>132169.27009999999</v>
      </c>
      <c r="AE53" s="22">
        <v>132629.55595720001</v>
      </c>
      <c r="AF53" s="58">
        <v>14749.995425700001</v>
      </c>
      <c r="AG53" s="58">
        <v>3325.4105451000005</v>
      </c>
      <c r="AH53" s="58">
        <v>3244.3291656000001</v>
      </c>
      <c r="AI53" s="58">
        <v>6966.4259656000004</v>
      </c>
      <c r="AJ53" s="22">
        <v>28286.161102000002</v>
      </c>
      <c r="AK53" s="58">
        <v>-3383.4789734999981</v>
      </c>
      <c r="AL53" s="58">
        <v>36186.456540300009</v>
      </c>
      <c r="AM53" s="58">
        <v>-6077.6524146000029</v>
      </c>
      <c r="AN53" s="58">
        <v>-17052.397059999999</v>
      </c>
      <c r="AO53" s="22">
        <v>9672.9280922000107</v>
      </c>
      <c r="AP53" s="58">
        <v>10753.688091440003</v>
      </c>
      <c r="AQ53" s="58">
        <v>17743.431746500006</v>
      </c>
      <c r="AR53" s="58">
        <v>-4155.8946355999988</v>
      </c>
      <c r="AS53" s="58">
        <v>3635.7925999999984</v>
      </c>
      <c r="AT53" s="22">
        <v>27977.017802340011</v>
      </c>
      <c r="AU53" s="58">
        <v>20130.3931452</v>
      </c>
      <c r="AV53" s="58">
        <v>-891.53683750000516</v>
      </c>
      <c r="AW53" s="58">
        <v>-4511.3910627976074</v>
      </c>
      <c r="AX53" s="58">
        <v>11864.848267000001</v>
      </c>
      <c r="AY53" s="22">
        <v>26592.313511902401</v>
      </c>
      <c r="AZ53" s="59">
        <v>7880.1401127285008</v>
      </c>
      <c r="BA53" s="59">
        <v>13667.685068856499</v>
      </c>
      <c r="BB53" s="59">
        <v>247.02995966330005</v>
      </c>
      <c r="BC53" s="59">
        <v>8498.9702737545977</v>
      </c>
      <c r="BD53" s="60">
        <v>30293.825415002899</v>
      </c>
      <c r="BE53" s="59">
        <v>-6406.5545262454025</v>
      </c>
      <c r="BF53" s="59">
        <v>424.77860891780068</v>
      </c>
      <c r="BG53" s="59">
        <v>9702.1231495035008</v>
      </c>
      <c r="BH53" s="59">
        <v>1521.2167303031997</v>
      </c>
      <c r="BI53" s="60">
        <v>5241.5639624790992</v>
      </c>
      <c r="BJ53" s="58">
        <v>-16813.292478539399</v>
      </c>
      <c r="BK53" s="58">
        <v>7181.1744028270987</v>
      </c>
      <c r="BL53" s="58">
        <v>7696.7137613406985</v>
      </c>
      <c r="BM53" s="58">
        <v>32682.366199999993</v>
      </c>
      <c r="BN53" s="22">
        <v>30746.961885628392</v>
      </c>
      <c r="BO53" s="58">
        <v>15893.771899999998</v>
      </c>
      <c r="BP53" s="58">
        <v>14228.430600000005</v>
      </c>
      <c r="BQ53" s="58">
        <v>4285.1472000000003</v>
      </c>
      <c r="BR53" s="58">
        <v>2890.8616999999977</v>
      </c>
      <c r="BS53" s="22">
        <v>37298.2114</v>
      </c>
      <c r="BT53" s="58">
        <v>-2881.2677000000003</v>
      </c>
      <c r="BU53" s="58">
        <v>-4981.0915999999988</v>
      </c>
      <c r="BV53" s="58">
        <v>-1504.5957000000003</v>
      </c>
      <c r="BW53" s="58">
        <v>-7327.9895000000006</v>
      </c>
      <c r="BX53" s="22">
        <v>-16694.944500000001</v>
      </c>
      <c r="BY53" s="58">
        <v>-5846.3802999999989</v>
      </c>
      <c r="BZ53" s="58">
        <v>-10347.261599999998</v>
      </c>
      <c r="CA53" s="58">
        <v>-5625.6599000000024</v>
      </c>
      <c r="CB53" s="58">
        <v>-20600.179999999997</v>
      </c>
      <c r="CC53" s="22">
        <v>-42419.481799999994</v>
      </c>
      <c r="CD53" s="58">
        <v>-6955.018500000001</v>
      </c>
      <c r="CE53" s="58">
        <v>-28497.805200000006</v>
      </c>
      <c r="CF53" s="58">
        <v>1070.9435000000008</v>
      </c>
      <c r="CG53" s="58">
        <v>-20968.677899999995</v>
      </c>
      <c r="CH53" s="22">
        <v>-55350.558100000002</v>
      </c>
      <c r="CI53" s="58">
        <v>-38920.968799999988</v>
      </c>
      <c r="CJ53" s="58">
        <v>-4159.2556000000004</v>
      </c>
      <c r="CK53" s="58">
        <v>-6226.3332000000009</v>
      </c>
      <c r="CL53" s="58">
        <v>-32845.194299999996</v>
      </c>
      <c r="CM53" s="22">
        <v>-82151.751899999988</v>
      </c>
      <c r="CN53" s="58">
        <v>-5360.6322000000009</v>
      </c>
      <c r="CO53" s="58">
        <v>1235.9540999999997</v>
      </c>
      <c r="CP53" s="58">
        <v>5804.4393000000009</v>
      </c>
      <c r="CQ53" s="58">
        <v>-22730.698700000001</v>
      </c>
      <c r="CR53" s="22">
        <v>-21050.9375</v>
      </c>
      <c r="CS53" s="58">
        <v>8083.196799999997</v>
      </c>
      <c r="CT53" s="58">
        <v>4417.9983999999986</v>
      </c>
      <c r="CU53" s="58">
        <v>20229.2834</v>
      </c>
      <c r="CV53" s="58">
        <v>-19179.911300000003</v>
      </c>
      <c r="CW53" s="22">
        <v>13550.567299999992</v>
      </c>
      <c r="CX53" s="58">
        <v>5850.8708999999999</v>
      </c>
      <c r="CY53" s="58">
        <v>2099.7035000000014</v>
      </c>
      <c r="CZ53" s="58">
        <v>27472.507400000115</v>
      </c>
      <c r="DA53" s="58">
        <v>-11516.803100000001</v>
      </c>
      <c r="DB53" s="22">
        <v>23906.278700000115</v>
      </c>
      <c r="DC53" s="58">
        <v>-16824.250799999998</v>
      </c>
      <c r="DD53" s="58">
        <v>14200.813400000001</v>
      </c>
      <c r="DE53" s="58">
        <v>15198.254300000001</v>
      </c>
      <c r="DF53" s="58">
        <v>-8681.8808000000008</v>
      </c>
      <c r="DG53" s="22">
        <v>3892.9361000000026</v>
      </c>
      <c r="DH53" s="58">
        <v>13350.7426</v>
      </c>
      <c r="DI53" s="58">
        <v>13435.802399999999</v>
      </c>
      <c r="DJ53" s="58">
        <v>9371.6074999999983</v>
      </c>
      <c r="DK53" s="58">
        <v>905.57589999999982</v>
      </c>
      <c r="DL53" s="22">
        <v>37063.728399999993</v>
      </c>
      <c r="DM53" s="58">
        <v>10104.5455</v>
      </c>
    </row>
    <row r="54" spans="1:117" ht="15" customHeight="1" x14ac:dyDescent="0.3">
      <c r="A54" s="71">
        <v>124</v>
      </c>
      <c r="B54" s="72" t="s">
        <v>40</v>
      </c>
      <c r="C54" s="1" t="s">
        <v>0</v>
      </c>
      <c r="D54" s="1" t="s">
        <v>0</v>
      </c>
      <c r="E54" s="1" t="s">
        <v>0</v>
      </c>
      <c r="F54" s="1" t="s">
        <v>0</v>
      </c>
      <c r="G54" s="1" t="s">
        <v>0</v>
      </c>
      <c r="H54" s="1" t="s">
        <v>0</v>
      </c>
      <c r="I54" s="1" t="s">
        <v>0</v>
      </c>
      <c r="J54" s="1" t="s">
        <v>0</v>
      </c>
      <c r="K54" s="1" t="s">
        <v>0</v>
      </c>
      <c r="L54" s="58" t="s">
        <v>0</v>
      </c>
      <c r="M54" s="58" t="s">
        <v>0</v>
      </c>
      <c r="N54" s="58" t="s">
        <v>0</v>
      </c>
      <c r="O54" s="58" t="s">
        <v>0</v>
      </c>
      <c r="P54" s="22" t="s">
        <v>0</v>
      </c>
      <c r="Q54" s="58" t="s">
        <v>0</v>
      </c>
      <c r="R54" s="58" t="s">
        <v>0</v>
      </c>
      <c r="S54" s="58" t="s">
        <v>0</v>
      </c>
      <c r="T54" s="58">
        <v>6000</v>
      </c>
      <c r="U54" s="22">
        <v>6000</v>
      </c>
      <c r="V54" s="58">
        <v>214.73576904999999</v>
      </c>
      <c r="W54" s="58">
        <v>92.892509050000001</v>
      </c>
      <c r="X54" s="58">
        <v>110.14115289999999</v>
      </c>
      <c r="Y54" s="58">
        <v>814.75796316999993</v>
      </c>
      <c r="Z54" s="22">
        <v>1232.5273942000001</v>
      </c>
      <c r="AA54" s="58" t="s">
        <v>0</v>
      </c>
      <c r="AB54" s="58">
        <v>-7.8031139999999999</v>
      </c>
      <c r="AC54" s="58">
        <v>-65.940899999999999</v>
      </c>
      <c r="AD54" s="58">
        <v>-30.302299999999999</v>
      </c>
      <c r="AE54" s="22">
        <v>-104.046314</v>
      </c>
      <c r="AF54" s="58">
        <v>-24.739900000000002</v>
      </c>
      <c r="AG54" s="58">
        <v>-24.1172</v>
      </c>
      <c r="AH54" s="58">
        <v>-21.572700000000001</v>
      </c>
      <c r="AI54" s="58">
        <v>-25.898399999999999</v>
      </c>
      <c r="AJ54" s="22">
        <v>-96.328199999999995</v>
      </c>
      <c r="AK54" s="58">
        <v>75.680599999999998</v>
      </c>
      <c r="AL54" s="58">
        <v>-0.75819999999999999</v>
      </c>
      <c r="AM54" s="58">
        <v>225.31399999999999</v>
      </c>
      <c r="AN54" s="58">
        <v>61.769400000000005</v>
      </c>
      <c r="AO54" s="22">
        <v>362.00580000000002</v>
      </c>
      <c r="AP54" s="58">
        <v>3098.7239000000004</v>
      </c>
      <c r="AQ54" s="58">
        <v>8.6072000000000006</v>
      </c>
      <c r="AR54" s="58">
        <v>8.6372999999999998</v>
      </c>
      <c r="AS54" s="58">
        <v>8.6364999999999998</v>
      </c>
      <c r="AT54" s="22">
        <v>3124.6049000000003</v>
      </c>
      <c r="AU54" s="58">
        <v>8.6972000000000005</v>
      </c>
      <c r="AV54" s="58">
        <v>-38.9452</v>
      </c>
      <c r="AW54" s="58">
        <v>1039.2387999999999</v>
      </c>
      <c r="AX54" s="58">
        <v>25.955299999999998</v>
      </c>
      <c r="AY54" s="22">
        <v>1034.9460999999999</v>
      </c>
      <c r="AZ54" s="59">
        <v>29.387800000000002</v>
      </c>
      <c r="BA54" s="59">
        <v>-39.142800000000001</v>
      </c>
      <c r="BB54" s="59">
        <v>-683.51229999999998</v>
      </c>
      <c r="BC54" s="59">
        <v>28.915400000000002</v>
      </c>
      <c r="BD54" s="60">
        <v>-664.3519</v>
      </c>
      <c r="BE54" s="59">
        <v>311.0625</v>
      </c>
      <c r="BF54" s="59">
        <v>2367.2282</v>
      </c>
      <c r="BG54" s="59">
        <v>62.816899999999997</v>
      </c>
      <c r="BH54" s="59">
        <v>32.88000000000001</v>
      </c>
      <c r="BI54" s="60">
        <v>2773.9875999999999</v>
      </c>
      <c r="BJ54" s="58">
        <v>50.808300000000003</v>
      </c>
      <c r="BK54" s="58">
        <v>37.5184</v>
      </c>
      <c r="BL54" s="58">
        <v>94.105200000000011</v>
      </c>
      <c r="BM54" s="58">
        <v>-66.612400000000008</v>
      </c>
      <c r="BN54" s="22">
        <v>115.81950000000003</v>
      </c>
      <c r="BO54" s="58">
        <v>18.9298</v>
      </c>
      <c r="BP54" s="58">
        <v>47.953800000000008</v>
      </c>
      <c r="BQ54" s="58">
        <v>15.716099999999999</v>
      </c>
      <c r="BR54" s="58">
        <v>-84.074100000000001</v>
      </c>
      <c r="BS54" s="22">
        <v>-1.4744000000000028</v>
      </c>
      <c r="BT54" s="58">
        <v>-187.33</v>
      </c>
      <c r="BU54" s="58">
        <v>76.120400000000004</v>
      </c>
      <c r="BV54" s="58">
        <v>280.24370000000005</v>
      </c>
      <c r="BW54" s="58">
        <v>23.973799999999997</v>
      </c>
      <c r="BX54" s="22">
        <v>193.00790000000001</v>
      </c>
      <c r="BY54" s="58">
        <v>142.3793</v>
      </c>
      <c r="BZ54" s="58">
        <v>6481.469799999998</v>
      </c>
      <c r="CA54" s="58">
        <v>1831.7138999999995</v>
      </c>
      <c r="CB54" s="58">
        <v>-28.136500000000023</v>
      </c>
      <c r="CC54" s="22">
        <v>8427.4264999999959</v>
      </c>
      <c r="CD54" s="58">
        <v>36.943399999999997</v>
      </c>
      <c r="CE54" s="58">
        <v>35.307599999999994</v>
      </c>
      <c r="CF54" s="58">
        <v>51.140000000000008</v>
      </c>
      <c r="CG54" s="58">
        <v>309.42740000000003</v>
      </c>
      <c r="CH54" s="22">
        <v>432.8184</v>
      </c>
      <c r="CI54" s="58">
        <v>121.46440000000003</v>
      </c>
      <c r="CJ54" s="58">
        <v>90.282800000000023</v>
      </c>
      <c r="CK54" s="58">
        <v>388.28109999999992</v>
      </c>
      <c r="CL54" s="58">
        <v>191.3142</v>
      </c>
      <c r="CM54" s="22">
        <v>791.34249999999997</v>
      </c>
      <c r="CN54" s="58">
        <v>1636.6963000000001</v>
      </c>
      <c r="CO54" s="58">
        <v>1857.6021000000001</v>
      </c>
      <c r="CP54" s="58">
        <v>1953.4823999999999</v>
      </c>
      <c r="CQ54" s="58">
        <v>2508.7107999999998</v>
      </c>
      <c r="CR54" s="22">
        <v>7956.4916000000003</v>
      </c>
      <c r="CS54" s="58">
        <v>-4189.5017000000007</v>
      </c>
      <c r="CT54" s="58">
        <v>-1820.1393999999996</v>
      </c>
      <c r="CU54" s="58">
        <v>538.17450000000008</v>
      </c>
      <c r="CV54" s="58">
        <v>953.68020000000001</v>
      </c>
      <c r="CW54" s="22">
        <v>-4517.7864000000009</v>
      </c>
      <c r="CX54" s="58">
        <v>919.44119999999998</v>
      </c>
      <c r="CY54" s="58">
        <v>1344.4316000000001</v>
      </c>
      <c r="CZ54" s="58">
        <v>1669.7559000000008</v>
      </c>
      <c r="DA54" s="58">
        <v>1447.7490000000003</v>
      </c>
      <c r="DB54" s="22">
        <v>5381.3777000000009</v>
      </c>
      <c r="DC54" s="58">
        <v>-289.80419999999992</v>
      </c>
      <c r="DD54" s="58">
        <v>-419.36189999999993</v>
      </c>
      <c r="DE54" s="58">
        <v>24.314200000000056</v>
      </c>
      <c r="DF54" s="58">
        <v>184.20400000000001</v>
      </c>
      <c r="DG54" s="22">
        <v>-500.64789999999988</v>
      </c>
      <c r="DH54" s="58">
        <v>391.74520000000012</v>
      </c>
      <c r="DI54" s="58">
        <v>-476.60230000000001</v>
      </c>
      <c r="DJ54" s="58">
        <v>345.54320000000001</v>
      </c>
      <c r="DK54" s="58">
        <v>-7645.8344000000006</v>
      </c>
      <c r="DL54" s="22">
        <v>-7385.1483000000007</v>
      </c>
      <c r="DM54" s="58">
        <v>596.79079999999999</v>
      </c>
    </row>
    <row r="55" spans="1:117" ht="15" customHeight="1" x14ac:dyDescent="0.3">
      <c r="A55" s="71">
        <v>136</v>
      </c>
      <c r="B55" s="72" t="s">
        <v>140</v>
      </c>
      <c r="C55" s="1" t="s">
        <v>0</v>
      </c>
      <c r="D55" s="1" t="s">
        <v>0</v>
      </c>
      <c r="E55" s="1" t="s">
        <v>0</v>
      </c>
      <c r="F55" s="1" t="s">
        <v>0</v>
      </c>
      <c r="G55" s="1" t="s">
        <v>0</v>
      </c>
      <c r="H55" s="1" t="s">
        <v>0</v>
      </c>
      <c r="I55" s="1" t="s">
        <v>0</v>
      </c>
      <c r="J55" s="1" t="s">
        <v>0</v>
      </c>
      <c r="K55" s="1" t="s">
        <v>0</v>
      </c>
      <c r="L55" s="58" t="s">
        <v>0</v>
      </c>
      <c r="M55" s="58" t="s">
        <v>0</v>
      </c>
      <c r="N55" s="58" t="s">
        <v>0</v>
      </c>
      <c r="O55" s="58" t="s">
        <v>0</v>
      </c>
      <c r="P55" s="22" t="s">
        <v>0</v>
      </c>
      <c r="Q55" s="58">
        <v>2632.0230827499995</v>
      </c>
      <c r="R55" s="58">
        <v>1966.7799555699999</v>
      </c>
      <c r="S55" s="58">
        <v>1023.5252807000001</v>
      </c>
      <c r="T55" s="58">
        <v>1075.8389307</v>
      </c>
      <c r="U55" s="22">
        <v>6698.1672497</v>
      </c>
      <c r="V55" s="58">
        <v>612.44873088999998</v>
      </c>
      <c r="W55" s="58">
        <v>486.39065748999997</v>
      </c>
      <c r="X55" s="58">
        <v>589.84534841999994</v>
      </c>
      <c r="Y55" s="58">
        <v>1141.8476755000002</v>
      </c>
      <c r="Z55" s="22">
        <v>2830.5324123</v>
      </c>
      <c r="AA55" s="58">
        <v>856.32711982000001</v>
      </c>
      <c r="AB55" s="58">
        <v>902.69363368999996</v>
      </c>
      <c r="AC55" s="58">
        <v>-4310.4075000000003</v>
      </c>
      <c r="AD55" s="58">
        <v>-4455.8774999999996</v>
      </c>
      <c r="AE55" s="22">
        <v>-7007.2642464999999</v>
      </c>
      <c r="AF55" s="58">
        <v>470.37930000000006</v>
      </c>
      <c r="AG55" s="58">
        <v>1177.5817</v>
      </c>
      <c r="AH55" s="58">
        <v>1107.162</v>
      </c>
      <c r="AI55" s="58">
        <v>-594.04229999999995</v>
      </c>
      <c r="AJ55" s="22">
        <v>2161.0807</v>
      </c>
      <c r="AK55" s="58">
        <v>2685.5515999999998</v>
      </c>
      <c r="AL55" s="58">
        <v>3945.9195</v>
      </c>
      <c r="AM55" s="58">
        <v>2894.9775</v>
      </c>
      <c r="AN55" s="58">
        <v>2805.8139000000001</v>
      </c>
      <c r="AO55" s="22">
        <v>12332.262500000001</v>
      </c>
      <c r="AP55" s="58">
        <v>4810.2861999999996</v>
      </c>
      <c r="AQ55" s="58">
        <v>3225.0949000000001</v>
      </c>
      <c r="AR55" s="58">
        <v>4418.6537000000008</v>
      </c>
      <c r="AS55" s="58">
        <v>9206.3616000000002</v>
      </c>
      <c r="AT55" s="22">
        <v>21660.396400000001</v>
      </c>
      <c r="AU55" s="58">
        <v>4836.4933000000001</v>
      </c>
      <c r="AV55" s="58">
        <v>-455.13779999999997</v>
      </c>
      <c r="AW55" s="58">
        <v>2320.9146000000001</v>
      </c>
      <c r="AX55" s="58">
        <v>-173.13730000000032</v>
      </c>
      <c r="AY55" s="22">
        <v>6529.1327999999994</v>
      </c>
      <c r="AZ55" s="59">
        <v>2999.0778757273993</v>
      </c>
      <c r="BA55" s="59">
        <v>1820.1582404973003</v>
      </c>
      <c r="BB55" s="59">
        <v>510.14778373990004</v>
      </c>
      <c r="BC55" s="59">
        <v>1032.9338156923</v>
      </c>
      <c r="BD55" s="60">
        <v>6362.3177156569</v>
      </c>
      <c r="BE55" s="59">
        <v>-2622.2349371056998</v>
      </c>
      <c r="BF55" s="59">
        <v>-4658.7076489368992</v>
      </c>
      <c r="BG55" s="59">
        <v>3363.5866939977</v>
      </c>
      <c r="BH55" s="59">
        <v>4815.6022596836001</v>
      </c>
      <c r="BI55" s="60">
        <v>898.24636763869898</v>
      </c>
      <c r="BJ55" s="58">
        <v>1407.6215614509003</v>
      </c>
      <c r="BK55" s="58">
        <v>-6003.9821224328007</v>
      </c>
      <c r="BL55" s="58">
        <v>-779.64106936429994</v>
      </c>
      <c r="BM55" s="58">
        <v>-25173.010308167999</v>
      </c>
      <c r="BN55" s="22">
        <v>-30549.011938514206</v>
      </c>
      <c r="BO55" s="58">
        <v>2674.0708000000004</v>
      </c>
      <c r="BP55" s="58">
        <v>-120.92729999999997</v>
      </c>
      <c r="BQ55" s="58">
        <v>6159.7716999999993</v>
      </c>
      <c r="BR55" s="58">
        <v>12.089299999999998</v>
      </c>
      <c r="BS55" s="22">
        <v>8725.0044999999991</v>
      </c>
      <c r="BT55" s="58">
        <v>-1596.9458</v>
      </c>
      <c r="BU55" s="58">
        <v>-1057.009</v>
      </c>
      <c r="BV55" s="58">
        <v>497.53100000000001</v>
      </c>
      <c r="BW55" s="58">
        <v>517.83119999999997</v>
      </c>
      <c r="BX55" s="22">
        <v>-1638.5925999999999</v>
      </c>
      <c r="BY55" s="58">
        <v>605.87379999999996</v>
      </c>
      <c r="BZ55" s="58">
        <v>1345.3584999999998</v>
      </c>
      <c r="CA55" s="58">
        <v>734.0542999999999</v>
      </c>
      <c r="CB55" s="58">
        <v>420.69139999999987</v>
      </c>
      <c r="CC55" s="22">
        <v>3105.9779999999992</v>
      </c>
      <c r="CD55" s="58">
        <v>-4011.5493000000001</v>
      </c>
      <c r="CE55" s="58">
        <v>-366.17360000000002</v>
      </c>
      <c r="CF55" s="58">
        <v>331.51080000000002</v>
      </c>
      <c r="CG55" s="58">
        <v>334.60839999999996</v>
      </c>
      <c r="CH55" s="22">
        <v>-3711.6036999999997</v>
      </c>
      <c r="CI55" s="58">
        <v>119.67319999999998</v>
      </c>
      <c r="CJ55" s="58">
        <v>938.99350000000004</v>
      </c>
      <c r="CK55" s="58">
        <v>1438.8455000000001</v>
      </c>
      <c r="CL55" s="58">
        <v>492.26690000000013</v>
      </c>
      <c r="CM55" s="22">
        <v>2989.7791000000002</v>
      </c>
      <c r="CN55" s="58">
        <v>-434.74330000000003</v>
      </c>
      <c r="CO55" s="58">
        <v>714.02050000000008</v>
      </c>
      <c r="CP55" s="58">
        <v>244.62290000000002</v>
      </c>
      <c r="CQ55" s="58">
        <v>574.60270000000003</v>
      </c>
      <c r="CR55" s="22">
        <v>1098.5028000000002</v>
      </c>
      <c r="CS55" s="58">
        <v>928.41049999999996</v>
      </c>
      <c r="CT55" s="58">
        <v>1278.1990999999998</v>
      </c>
      <c r="CU55" s="58">
        <v>2542.4092000000001</v>
      </c>
      <c r="CV55" s="58">
        <v>2842.0806999999995</v>
      </c>
      <c r="CW55" s="22">
        <v>7591.0994999999994</v>
      </c>
      <c r="CX55" s="58">
        <v>2759.6023999999998</v>
      </c>
      <c r="CY55" s="58">
        <v>2245.4868000000001</v>
      </c>
      <c r="CZ55" s="58">
        <v>3960.9284000000002</v>
      </c>
      <c r="DA55" s="58">
        <v>2238.3406999999997</v>
      </c>
      <c r="DB55" s="22">
        <v>11204.3583</v>
      </c>
      <c r="DC55" s="58">
        <v>419.39360000000011</v>
      </c>
      <c r="DD55" s="58">
        <v>176.64450000000002</v>
      </c>
      <c r="DE55" s="58">
        <v>593.40649999999994</v>
      </c>
      <c r="DF55" s="58">
        <v>1325.5634000000002</v>
      </c>
      <c r="DG55" s="22">
        <v>2515.0080000000003</v>
      </c>
      <c r="DH55" s="58">
        <v>3394.2602999999999</v>
      </c>
      <c r="DI55" s="58">
        <v>-366.38080000000002</v>
      </c>
      <c r="DJ55" s="58">
        <v>732.89689999999985</v>
      </c>
      <c r="DK55" s="58">
        <v>1918.2453</v>
      </c>
      <c r="DL55" s="22">
        <v>5679.0216999999993</v>
      </c>
      <c r="DM55" s="58">
        <v>1418.0691000000002</v>
      </c>
    </row>
    <row r="56" spans="1:117" ht="15" customHeight="1" x14ac:dyDescent="0.3">
      <c r="A56" s="71">
        <v>156</v>
      </c>
      <c r="B56" s="72" t="s">
        <v>42</v>
      </c>
      <c r="C56" s="1" t="s">
        <v>0</v>
      </c>
      <c r="D56" s="1" t="s">
        <v>0</v>
      </c>
      <c r="E56" s="1" t="s">
        <v>0</v>
      </c>
      <c r="F56" s="1" t="s">
        <v>0</v>
      </c>
      <c r="G56" s="1" t="s">
        <v>0</v>
      </c>
      <c r="H56" s="1" t="s">
        <v>0</v>
      </c>
      <c r="I56" s="56">
        <v>2562.0325038000001</v>
      </c>
      <c r="J56" s="56">
        <v>19070.414976</v>
      </c>
      <c r="K56" s="56">
        <v>7338.0992233999996</v>
      </c>
      <c r="L56" s="58">
        <v>1372.4875337000001</v>
      </c>
      <c r="M56" s="58">
        <v>916.22766178999996</v>
      </c>
      <c r="N56" s="58">
        <v>876.99532477000002</v>
      </c>
      <c r="O56" s="58">
        <v>2502.8150000000001</v>
      </c>
      <c r="P56" s="22">
        <v>5668.5255202999997</v>
      </c>
      <c r="Q56" s="58">
        <v>3507.9822789999998</v>
      </c>
      <c r="R56" s="58">
        <v>1019.09194</v>
      </c>
      <c r="S56" s="58">
        <v>906.19317000000001</v>
      </c>
      <c r="T56" s="58">
        <v>12</v>
      </c>
      <c r="U56" s="22">
        <v>5445.2673889999996</v>
      </c>
      <c r="V56" s="58">
        <v>2838.2012070000001</v>
      </c>
      <c r="W56" s="58">
        <v>434.27822723000003</v>
      </c>
      <c r="X56" s="58">
        <v>3188.2916375</v>
      </c>
      <c r="Y56" s="58">
        <v>-432.08494541000005</v>
      </c>
      <c r="Z56" s="22">
        <v>6028.6861263000001</v>
      </c>
      <c r="AA56" s="58">
        <v>289.60509159999998</v>
      </c>
      <c r="AB56" s="58">
        <v>-1005.8759727</v>
      </c>
      <c r="AC56" s="58">
        <v>-858.38400000000001</v>
      </c>
      <c r="AD56" s="58">
        <v>-696.74950000000001</v>
      </c>
      <c r="AE56" s="22">
        <v>-2271.4043811000001</v>
      </c>
      <c r="AF56" s="58">
        <v>-376.93679999999995</v>
      </c>
      <c r="AG56" s="58">
        <v>-104.6508</v>
      </c>
      <c r="AH56" s="58">
        <v>85.580100000000002</v>
      </c>
      <c r="AI56" s="58">
        <v>-1840.9644000000001</v>
      </c>
      <c r="AJ56" s="22">
        <v>-2236.9719</v>
      </c>
      <c r="AK56" s="58">
        <v>-2131.8036999999999</v>
      </c>
      <c r="AL56" s="58">
        <v>-4333.0962999999992</v>
      </c>
      <c r="AM56" s="58">
        <v>-1092.3665000000001</v>
      </c>
      <c r="AN56" s="58">
        <v>-324.75660000000033</v>
      </c>
      <c r="AO56" s="22">
        <v>-7882.0231000000003</v>
      </c>
      <c r="AP56" s="58">
        <v>3104.7894000000001</v>
      </c>
      <c r="AQ56" s="58">
        <v>7740.4365100000005</v>
      </c>
      <c r="AR56" s="58">
        <v>10755.052590000001</v>
      </c>
      <c r="AS56" s="58">
        <v>8782.465325000001</v>
      </c>
      <c r="AT56" s="22">
        <v>30382.743825000001</v>
      </c>
      <c r="AU56" s="58">
        <v>2238.0983999999999</v>
      </c>
      <c r="AV56" s="58">
        <v>12325.858799999998</v>
      </c>
      <c r="AW56" s="58">
        <v>29231.339599999999</v>
      </c>
      <c r="AX56" s="58">
        <v>26361.5036</v>
      </c>
      <c r="AY56" s="22">
        <v>70156.800399999993</v>
      </c>
      <c r="AZ56" s="59">
        <v>24503.522434035</v>
      </c>
      <c r="BA56" s="59">
        <v>75196.306745460199</v>
      </c>
      <c r="BB56" s="59">
        <v>2385.0442138999001</v>
      </c>
      <c r="BC56" s="59">
        <v>-955.21183309519995</v>
      </c>
      <c r="BD56" s="60">
        <v>101129.66156029991</v>
      </c>
      <c r="BE56" s="59">
        <v>5887.1175734778981</v>
      </c>
      <c r="BF56" s="59">
        <v>18432.786713476602</v>
      </c>
      <c r="BG56" s="59">
        <v>152064.88657803502</v>
      </c>
      <c r="BH56" s="59">
        <v>43714.38610984051</v>
      </c>
      <c r="BI56" s="60">
        <v>220099.17697483004</v>
      </c>
      <c r="BJ56" s="58">
        <v>6178.1418293329989</v>
      </c>
      <c r="BK56" s="58">
        <v>7161.7040456732002</v>
      </c>
      <c r="BL56" s="58">
        <v>12210.2370744891</v>
      </c>
      <c r="BM56" s="58">
        <v>41397.550870208703</v>
      </c>
      <c r="BN56" s="22">
        <v>66947.633819704002</v>
      </c>
      <c r="BO56" s="58">
        <v>-2592.2741000000005</v>
      </c>
      <c r="BP56" s="58">
        <v>1347.7455000000004</v>
      </c>
      <c r="BQ56" s="58">
        <v>25654.952400000002</v>
      </c>
      <c r="BR56" s="58">
        <v>1070.4011000000005</v>
      </c>
      <c r="BS56" s="22">
        <v>25480.8249</v>
      </c>
      <c r="BT56" s="58">
        <v>-5301.5970999999972</v>
      </c>
      <c r="BU56" s="58">
        <v>7713.0985000000019</v>
      </c>
      <c r="BV56" s="58">
        <v>15510.748700000002</v>
      </c>
      <c r="BW56" s="58">
        <v>1442.1333</v>
      </c>
      <c r="BX56" s="22">
        <v>19364.383400000006</v>
      </c>
      <c r="BY56" s="58">
        <v>48717.962699999996</v>
      </c>
      <c r="BZ56" s="58">
        <v>17518.668000000001</v>
      </c>
      <c r="CA56" s="58">
        <v>1540.0902000000006</v>
      </c>
      <c r="CB56" s="58">
        <v>8214.3504999999986</v>
      </c>
      <c r="CC56" s="22">
        <v>75991.071400000001</v>
      </c>
      <c r="CD56" s="58">
        <v>4695.9699999999984</v>
      </c>
      <c r="CE56" s="58">
        <v>3505.2045000000003</v>
      </c>
      <c r="CF56" s="58">
        <v>34842.557700000005</v>
      </c>
      <c r="CG56" s="58">
        <v>1706.2406000000001</v>
      </c>
      <c r="CH56" s="22">
        <v>44749.972800000003</v>
      </c>
      <c r="CI56" s="58">
        <v>-10119.639899999998</v>
      </c>
      <c r="CJ56" s="58">
        <v>-8370.1795000000002</v>
      </c>
      <c r="CK56" s="58">
        <v>-9937.747800000001</v>
      </c>
      <c r="CL56" s="58">
        <v>-6704.4718000000021</v>
      </c>
      <c r="CM56" s="22">
        <v>-35132.039000000004</v>
      </c>
      <c r="CN56" s="58">
        <v>-10478.314499999995</v>
      </c>
      <c r="CO56" s="58">
        <v>-4394.5993000000008</v>
      </c>
      <c r="CP56" s="58">
        <v>-4428.4849999999969</v>
      </c>
      <c r="CQ56" s="58">
        <v>-8547.9068000000025</v>
      </c>
      <c r="CR56" s="22">
        <v>-27849.305599999992</v>
      </c>
      <c r="CS56" s="58">
        <v>21436.167999999994</v>
      </c>
      <c r="CT56" s="58">
        <v>15054.1229</v>
      </c>
      <c r="CU56" s="58">
        <v>-9578.0737000000008</v>
      </c>
      <c r="CV56" s="58">
        <v>16787.870100000004</v>
      </c>
      <c r="CW56" s="22">
        <v>43700.087299999999</v>
      </c>
      <c r="CX56" s="58">
        <v>32619.250100000005</v>
      </c>
      <c r="CY56" s="58">
        <v>10400.802399999999</v>
      </c>
      <c r="CZ56" s="58">
        <v>31780.927400000008</v>
      </c>
      <c r="DA56" s="58">
        <v>24186.635900000008</v>
      </c>
      <c r="DB56" s="22">
        <v>98987.615800000014</v>
      </c>
      <c r="DC56" s="58">
        <v>7635.5133999999998</v>
      </c>
      <c r="DD56" s="58">
        <v>-5380.3357999999998</v>
      </c>
      <c r="DE56" s="58">
        <v>2257.5347000000011</v>
      </c>
      <c r="DF56" s="58">
        <v>1704.4913000000015</v>
      </c>
      <c r="DG56" s="22">
        <v>6217.2036000000026</v>
      </c>
      <c r="DH56" s="58">
        <v>11169.271899999998</v>
      </c>
      <c r="DI56" s="58">
        <v>-3737.7920000000004</v>
      </c>
      <c r="DJ56" s="58">
        <v>11316.659599999999</v>
      </c>
      <c r="DK56" s="58">
        <v>13955.550999999996</v>
      </c>
      <c r="DL56" s="22">
        <v>32703.690499999993</v>
      </c>
      <c r="DM56" s="58">
        <v>12437.832499999999</v>
      </c>
    </row>
    <row r="57" spans="1:117" ht="15" customHeight="1" x14ac:dyDescent="0.3">
      <c r="A57" s="71">
        <v>292</v>
      </c>
      <c r="B57" s="72" t="s">
        <v>43</v>
      </c>
      <c r="C57" s="1" t="s">
        <v>0</v>
      </c>
      <c r="D57" s="1" t="s">
        <v>0</v>
      </c>
      <c r="E57" s="1" t="s">
        <v>0</v>
      </c>
      <c r="F57" s="1" t="s">
        <v>0</v>
      </c>
      <c r="G57" s="1" t="s">
        <v>0</v>
      </c>
      <c r="H57" s="1" t="s">
        <v>0</v>
      </c>
      <c r="I57" s="1" t="s">
        <v>0</v>
      </c>
      <c r="J57" s="56">
        <v>115.1029863</v>
      </c>
      <c r="K57" s="1" t="s">
        <v>0</v>
      </c>
      <c r="L57" s="58" t="s">
        <v>0</v>
      </c>
      <c r="M57" s="58" t="s">
        <v>0</v>
      </c>
      <c r="N57" s="58">
        <v>90.174558941000001</v>
      </c>
      <c r="O57" s="58" t="s">
        <v>0</v>
      </c>
      <c r="P57" s="22">
        <v>90.174558941000001</v>
      </c>
      <c r="Q57" s="58">
        <v>537.00729223999997</v>
      </c>
      <c r="R57" s="58">
        <v>224.44003000000001</v>
      </c>
      <c r="S57" s="58">
        <v>12.92675</v>
      </c>
      <c r="T57" s="58">
        <v>181</v>
      </c>
      <c r="U57" s="22">
        <v>955.37407224000003</v>
      </c>
      <c r="V57" s="58">
        <v>418.93060671000001</v>
      </c>
      <c r="W57" s="58">
        <v>2614.9734103000001</v>
      </c>
      <c r="X57" s="58">
        <v>1677.0201363000001</v>
      </c>
      <c r="Y57" s="58">
        <v>908.80426310000007</v>
      </c>
      <c r="Z57" s="22">
        <v>5619.7284164000002</v>
      </c>
      <c r="AA57" s="58">
        <v>327.48923000000002</v>
      </c>
      <c r="AB57" s="58">
        <v>321.0425439</v>
      </c>
      <c r="AC57" s="58">
        <v>2542.6754999999998</v>
      </c>
      <c r="AD57" s="58">
        <v>2115.8078</v>
      </c>
      <c r="AE57" s="22">
        <v>5307.0150739000001</v>
      </c>
      <c r="AF57" s="58">
        <v>1144.0311999999999</v>
      </c>
      <c r="AG57" s="58">
        <v>1161.3155999999999</v>
      </c>
      <c r="AH57" s="58">
        <v>860.60440000000006</v>
      </c>
      <c r="AI57" s="58">
        <v>923.02459999999996</v>
      </c>
      <c r="AJ57" s="22">
        <v>4088.9758000000002</v>
      </c>
      <c r="AK57" s="58">
        <v>651.98009999999999</v>
      </c>
      <c r="AL57" s="58">
        <v>115.18874812899958</v>
      </c>
      <c r="AM57" s="58">
        <v>16.664200000000008</v>
      </c>
      <c r="AN57" s="58">
        <v>202.4769</v>
      </c>
      <c r="AO57" s="22">
        <v>986.30994812900099</v>
      </c>
      <c r="AP57" s="58">
        <v>-42.452899999999993</v>
      </c>
      <c r="AQ57" s="58">
        <v>-475.20699999999999</v>
      </c>
      <c r="AR57" s="58">
        <v>-37.246099999999991</v>
      </c>
      <c r="AS57" s="58">
        <v>-247.94850000000002</v>
      </c>
      <c r="AT57" s="22">
        <v>-802.85449999999992</v>
      </c>
      <c r="AU57" s="58">
        <v>-6456.6797999999999</v>
      </c>
      <c r="AV57" s="58">
        <v>1775.6895000000002</v>
      </c>
      <c r="AW57" s="58">
        <v>2077.3972000000003</v>
      </c>
      <c r="AX57" s="58">
        <v>1973.6234000000002</v>
      </c>
      <c r="AY57" s="22">
        <v>-629.96969999999897</v>
      </c>
      <c r="AZ57" s="59">
        <v>117.6138</v>
      </c>
      <c r="BA57" s="59">
        <v>118.17930000000001</v>
      </c>
      <c r="BB57" s="59">
        <v>117.53579999999999</v>
      </c>
      <c r="BC57" s="59">
        <v>115.72320000000001</v>
      </c>
      <c r="BD57" s="60">
        <v>469.0521</v>
      </c>
      <c r="BE57" s="59">
        <v>163.73170000000002</v>
      </c>
      <c r="BF57" s="59">
        <v>162.50020000000001</v>
      </c>
      <c r="BG57" s="59">
        <v>60.2166</v>
      </c>
      <c r="BH57" s="59">
        <v>159.11490000000001</v>
      </c>
      <c r="BI57" s="60">
        <v>545.5634</v>
      </c>
      <c r="BJ57" s="58">
        <v>206.4314</v>
      </c>
      <c r="BK57" s="58">
        <v>769.41750000000002</v>
      </c>
      <c r="BL57" s="58">
        <v>182.49029999999999</v>
      </c>
      <c r="BM57" s="58">
        <v>127.40110000000001</v>
      </c>
      <c r="BN57" s="22">
        <v>1285.7402999999999</v>
      </c>
      <c r="BO57" s="58">
        <v>-3.0902999999999521</v>
      </c>
      <c r="BP57" s="58">
        <v>211.32470000000001</v>
      </c>
      <c r="BQ57" s="58">
        <v>203.91080000000002</v>
      </c>
      <c r="BR57" s="58">
        <v>67.374899999999997</v>
      </c>
      <c r="BS57" s="22">
        <v>479.52010000000007</v>
      </c>
      <c r="BT57" s="58">
        <v>462.03050000000002</v>
      </c>
      <c r="BU57" s="58">
        <v>461.50529999999998</v>
      </c>
      <c r="BV57" s="58">
        <v>494.01920000000001</v>
      </c>
      <c r="BW57" s="58">
        <v>496.79260000000005</v>
      </c>
      <c r="BX57" s="22">
        <v>1914.3476000000001</v>
      </c>
      <c r="BY57" s="58">
        <v>96.241900000000001</v>
      </c>
      <c r="BZ57" s="58">
        <v>255.74130000000002</v>
      </c>
      <c r="CA57" s="58">
        <v>283.65770000000003</v>
      </c>
      <c r="CB57" s="58">
        <v>407.1551</v>
      </c>
      <c r="CC57" s="22">
        <v>1042.796</v>
      </c>
      <c r="CD57" s="58">
        <v>329.77410000000003</v>
      </c>
      <c r="CE57" s="58">
        <v>159.85429999999999</v>
      </c>
      <c r="CF57" s="58">
        <v>382.19949999999994</v>
      </c>
      <c r="CG57" s="58">
        <v>319.70849999999996</v>
      </c>
      <c r="CH57" s="22">
        <v>1191.5364</v>
      </c>
      <c r="CI57" s="58">
        <v>-88.623700000000014</v>
      </c>
      <c r="CJ57" s="58">
        <v>206.12479999999999</v>
      </c>
      <c r="CK57" s="58">
        <v>360.57850000000002</v>
      </c>
      <c r="CL57" s="58">
        <v>-56.965299999999999</v>
      </c>
      <c r="CM57" s="22">
        <v>421.11430000000001</v>
      </c>
      <c r="CN57" s="58">
        <v>123.00830000000001</v>
      </c>
      <c r="CO57" s="58">
        <v>127.5498</v>
      </c>
      <c r="CP57" s="58">
        <v>-317.84830000000005</v>
      </c>
      <c r="CQ57" s="58">
        <v>-708.35239999999988</v>
      </c>
      <c r="CR57" s="22">
        <v>-775.6425999999999</v>
      </c>
      <c r="CS57" s="58">
        <v>-325.01139999999987</v>
      </c>
      <c r="CT57" s="58">
        <v>-105.4684</v>
      </c>
      <c r="CU57" s="58">
        <v>354.05949999999996</v>
      </c>
      <c r="CV57" s="58">
        <v>-2.7361000000000057</v>
      </c>
      <c r="CW57" s="22">
        <v>-79.156399999999891</v>
      </c>
      <c r="CX57" s="58">
        <v>231.3579</v>
      </c>
      <c r="CY57" s="58">
        <v>-233.35990000000001</v>
      </c>
      <c r="CZ57" s="58">
        <v>269.5059</v>
      </c>
      <c r="DA57" s="58">
        <v>-153.43259999999998</v>
      </c>
      <c r="DB57" s="22">
        <v>114.07130000000001</v>
      </c>
      <c r="DC57" s="58">
        <v>341.00549999999998</v>
      </c>
      <c r="DD57" s="58">
        <v>404.03520000000003</v>
      </c>
      <c r="DE57" s="58">
        <v>-693.16820000000007</v>
      </c>
      <c r="DF57" s="58">
        <v>-294.15990000000005</v>
      </c>
      <c r="DG57" s="22">
        <v>-242.2874000000001</v>
      </c>
      <c r="DH57" s="58">
        <v>416.32800000000003</v>
      </c>
      <c r="DI57" s="58">
        <v>-48.255699999999997</v>
      </c>
      <c r="DJ57" s="58">
        <v>633.09339999999997</v>
      </c>
      <c r="DK57" s="58">
        <v>77.258799999999994</v>
      </c>
      <c r="DL57" s="22">
        <v>1078.4245000000001</v>
      </c>
      <c r="DM57" s="58">
        <v>41.528900000000007</v>
      </c>
    </row>
    <row r="58" spans="1:117" ht="15" customHeight="1" x14ac:dyDescent="0.3">
      <c r="A58" s="71">
        <v>344</v>
      </c>
      <c r="B58" s="72" t="s">
        <v>160</v>
      </c>
      <c r="C58" s="1" t="s">
        <v>0</v>
      </c>
      <c r="D58" s="1" t="s">
        <v>0</v>
      </c>
      <c r="E58" s="1" t="s">
        <v>0</v>
      </c>
      <c r="F58" s="1" t="s">
        <v>0</v>
      </c>
      <c r="G58" s="1" t="s">
        <v>0</v>
      </c>
      <c r="H58" s="1" t="s">
        <v>0</v>
      </c>
      <c r="I58" s="1" t="s">
        <v>0</v>
      </c>
      <c r="J58" s="56" t="s">
        <v>0</v>
      </c>
      <c r="K58" s="1" t="s">
        <v>0</v>
      </c>
      <c r="L58" s="58" t="s">
        <v>0</v>
      </c>
      <c r="M58" s="58" t="s">
        <v>0</v>
      </c>
      <c r="N58" s="58" t="s">
        <v>0</v>
      </c>
      <c r="O58" s="58" t="s">
        <v>0</v>
      </c>
      <c r="P58" s="22" t="s">
        <v>0</v>
      </c>
      <c r="Q58" s="58" t="s">
        <v>0</v>
      </c>
      <c r="R58" s="58" t="s">
        <v>0</v>
      </c>
      <c r="S58" s="58" t="s">
        <v>0</v>
      </c>
      <c r="T58" s="58" t="s">
        <v>0</v>
      </c>
      <c r="U58" s="22" t="s">
        <v>0</v>
      </c>
      <c r="V58" s="58" t="s">
        <v>0</v>
      </c>
      <c r="W58" s="58" t="s">
        <v>0</v>
      </c>
      <c r="X58" s="58" t="s">
        <v>0</v>
      </c>
      <c r="Y58" s="58" t="s">
        <v>0</v>
      </c>
      <c r="Z58" s="22" t="s">
        <v>0</v>
      </c>
      <c r="AA58" s="58" t="s">
        <v>0</v>
      </c>
      <c r="AB58" s="58" t="s">
        <v>0</v>
      </c>
      <c r="AC58" s="58" t="s">
        <v>0</v>
      </c>
      <c r="AD58" s="58" t="s">
        <v>0</v>
      </c>
      <c r="AE58" s="22" t="s">
        <v>0</v>
      </c>
      <c r="AF58" s="58" t="s">
        <v>0</v>
      </c>
      <c r="AG58" s="58" t="s">
        <v>0</v>
      </c>
      <c r="AH58" s="58" t="s">
        <v>0</v>
      </c>
      <c r="AI58" s="58" t="s">
        <v>0</v>
      </c>
      <c r="AJ58" s="22" t="s">
        <v>0</v>
      </c>
      <c r="AK58" s="58" t="s">
        <v>0</v>
      </c>
      <c r="AL58" s="58" t="s">
        <v>0</v>
      </c>
      <c r="AM58" s="58" t="s">
        <v>0</v>
      </c>
      <c r="AN58" s="58" t="s">
        <v>0</v>
      </c>
      <c r="AO58" s="22" t="s">
        <v>0</v>
      </c>
      <c r="AP58" s="58" t="s">
        <v>0</v>
      </c>
      <c r="AQ58" s="58" t="s">
        <v>0</v>
      </c>
      <c r="AR58" s="58" t="s">
        <v>0</v>
      </c>
      <c r="AS58" s="58" t="s">
        <v>0</v>
      </c>
      <c r="AT58" s="22" t="s">
        <v>0</v>
      </c>
      <c r="AU58" s="58" t="s">
        <v>0</v>
      </c>
      <c r="AV58" s="58" t="s">
        <v>0</v>
      </c>
      <c r="AW58" s="58" t="s">
        <v>0</v>
      </c>
      <c r="AX58" s="58" t="s">
        <v>0</v>
      </c>
      <c r="AY58" s="22" t="s">
        <v>0</v>
      </c>
      <c r="AZ58" s="59" t="s">
        <v>0</v>
      </c>
      <c r="BA58" s="59">
        <v>2054.6460000000002</v>
      </c>
      <c r="BB58" s="59">
        <v>68.217200000000005</v>
      </c>
      <c r="BC58" s="59">
        <v>67.164500000000004</v>
      </c>
      <c r="BD58" s="60">
        <v>2190.0277000000001</v>
      </c>
      <c r="BE58" s="59">
        <v>-36.588799999999999</v>
      </c>
      <c r="BF58" s="59">
        <v>60.711199999999998</v>
      </c>
      <c r="BG58" s="59">
        <v>-36.5184</v>
      </c>
      <c r="BH58" s="59">
        <v>-35.4816</v>
      </c>
      <c r="BI58" s="60">
        <v>-47.877599999999994</v>
      </c>
      <c r="BJ58" s="58">
        <v>-0.19359999999999999</v>
      </c>
      <c r="BK58" s="58" t="s">
        <v>0</v>
      </c>
      <c r="BL58" s="58" t="s">
        <v>0</v>
      </c>
      <c r="BM58" s="58" t="s">
        <v>0</v>
      </c>
      <c r="BN58" s="22">
        <v>-0.19359999999999999</v>
      </c>
      <c r="BO58" s="58">
        <v>1450.7067000000002</v>
      </c>
      <c r="BP58" s="58">
        <v>703.23700000000008</v>
      </c>
      <c r="BQ58" s="58">
        <v>634.67589999999996</v>
      </c>
      <c r="BR58" s="58">
        <v>1281.5215000000001</v>
      </c>
      <c r="BS58" s="22">
        <v>4070.1410999999998</v>
      </c>
      <c r="BT58" s="58">
        <v>1157.5368000000001</v>
      </c>
      <c r="BU58" s="58">
        <v>-1133.0504999999998</v>
      </c>
      <c r="BV58" s="58">
        <v>665.0367</v>
      </c>
      <c r="BW58" s="58">
        <v>888.11710000000005</v>
      </c>
      <c r="BX58" s="22">
        <v>1577.6401000000003</v>
      </c>
      <c r="BY58" s="58">
        <v>385.93070000000006</v>
      </c>
      <c r="BZ58" s="58">
        <v>632.70050000000003</v>
      </c>
      <c r="CA58" s="58">
        <v>2730.7543000000001</v>
      </c>
      <c r="CB58" s="58">
        <v>1061.4265</v>
      </c>
      <c r="CC58" s="22">
        <v>4810.8119999999999</v>
      </c>
      <c r="CD58" s="58">
        <v>-2522.491</v>
      </c>
      <c r="CE58" s="58">
        <v>-1356.7889000000007</v>
      </c>
      <c r="CF58" s="58">
        <v>-2813.4288000000001</v>
      </c>
      <c r="CG58" s="58">
        <v>-902.79250000000013</v>
      </c>
      <c r="CH58" s="22">
        <v>-7595.5012000000015</v>
      </c>
      <c r="CI58" s="58">
        <v>-2641.2719000000002</v>
      </c>
      <c r="CJ58" s="58">
        <v>19.087599999999984</v>
      </c>
      <c r="CK58" s="58">
        <v>-116.2016</v>
      </c>
      <c r="CL58" s="58">
        <v>243.20180000000002</v>
      </c>
      <c r="CM58" s="22">
        <v>-2495.1841000000004</v>
      </c>
      <c r="CN58" s="58">
        <v>1058.7794000000001</v>
      </c>
      <c r="CO58" s="58">
        <v>462.12559999999996</v>
      </c>
      <c r="CP58" s="58">
        <v>620.25110000000006</v>
      </c>
      <c r="CQ58" s="58">
        <v>972.73380000000009</v>
      </c>
      <c r="CR58" s="22">
        <v>3113.8899000000001</v>
      </c>
      <c r="CS58" s="58">
        <v>823.80700000000002</v>
      </c>
      <c r="CT58" s="58">
        <v>1497.9479999999999</v>
      </c>
      <c r="CU58" s="58">
        <v>1237.884</v>
      </c>
      <c r="CV58" s="58">
        <v>940.35149999999999</v>
      </c>
      <c r="CW58" s="22">
        <v>4499.9904999999999</v>
      </c>
      <c r="CX58" s="58">
        <v>1576.9332000000002</v>
      </c>
      <c r="CY58" s="58">
        <v>856.33570000000009</v>
      </c>
      <c r="CZ58" s="58">
        <v>-286.21070000000003</v>
      </c>
      <c r="DA58" s="58">
        <v>1855.5187000000003</v>
      </c>
      <c r="DB58" s="22">
        <v>4002.5769</v>
      </c>
      <c r="DC58" s="58">
        <v>498.20249999999993</v>
      </c>
      <c r="DD58" s="58">
        <v>1250.2246</v>
      </c>
      <c r="DE58" s="58">
        <v>1264.9604000000002</v>
      </c>
      <c r="DF58" s="58">
        <v>1694.0592999999999</v>
      </c>
      <c r="DG58" s="22">
        <v>4707.4467999999997</v>
      </c>
      <c r="DH58" s="58">
        <v>-127.53840000000001</v>
      </c>
      <c r="DI58" s="58">
        <v>681.20700000000011</v>
      </c>
      <c r="DJ58" s="58">
        <v>291.61560000000003</v>
      </c>
      <c r="DK58" s="58">
        <v>1170.0863000000002</v>
      </c>
      <c r="DL58" s="22">
        <v>2015.3705000000002</v>
      </c>
      <c r="DM58" s="58">
        <v>387.56659999999999</v>
      </c>
    </row>
    <row r="59" spans="1:117" ht="15" customHeight="1" x14ac:dyDescent="0.3">
      <c r="A59" s="71">
        <v>352</v>
      </c>
      <c r="B59" s="72" t="s">
        <v>44</v>
      </c>
      <c r="C59" s="1" t="s">
        <v>0</v>
      </c>
      <c r="D59" s="1" t="s">
        <v>0</v>
      </c>
      <c r="E59" s="1" t="s">
        <v>0</v>
      </c>
      <c r="F59" s="1" t="s">
        <v>0</v>
      </c>
      <c r="G59" s="1" t="s">
        <v>0</v>
      </c>
      <c r="H59" s="1" t="s">
        <v>0</v>
      </c>
      <c r="I59" s="1" t="s">
        <v>0</v>
      </c>
      <c r="J59" s="1" t="s">
        <v>0</v>
      </c>
      <c r="K59" s="1" t="s">
        <v>0</v>
      </c>
      <c r="L59" s="58" t="s">
        <v>0</v>
      </c>
      <c r="M59" s="58" t="s">
        <v>0</v>
      </c>
      <c r="N59" s="58" t="s">
        <v>0</v>
      </c>
      <c r="O59" s="58" t="s">
        <v>0</v>
      </c>
      <c r="P59" s="22" t="s">
        <v>0</v>
      </c>
      <c r="Q59" s="58" t="s">
        <v>0</v>
      </c>
      <c r="R59" s="58" t="s">
        <v>0</v>
      </c>
      <c r="S59" s="58" t="s">
        <v>0</v>
      </c>
      <c r="T59" s="58" t="s">
        <v>0</v>
      </c>
      <c r="U59" s="22" t="s">
        <v>0</v>
      </c>
      <c r="V59" s="58">
        <v>103.3001928</v>
      </c>
      <c r="W59" s="58">
        <v>64.225848323999998</v>
      </c>
      <c r="X59" s="58">
        <v>64.225848323999998</v>
      </c>
      <c r="Y59" s="58">
        <v>-50.090279496999997</v>
      </c>
      <c r="Z59" s="22">
        <v>181.66160995000001</v>
      </c>
      <c r="AA59" s="58" t="s">
        <v>0</v>
      </c>
      <c r="AB59" s="58" t="s">
        <v>0</v>
      </c>
      <c r="AC59" s="58" t="s">
        <v>0</v>
      </c>
      <c r="AD59" s="58" t="s">
        <v>0</v>
      </c>
      <c r="AE59" s="22" t="s">
        <v>0</v>
      </c>
      <c r="AF59" s="58" t="s">
        <v>0</v>
      </c>
      <c r="AG59" s="58">
        <v>12.992900000000001</v>
      </c>
      <c r="AH59" s="58">
        <v>-35.782299999999999</v>
      </c>
      <c r="AI59" s="58">
        <v>207.85550000000001</v>
      </c>
      <c r="AJ59" s="22">
        <v>185.06610000000001</v>
      </c>
      <c r="AK59" s="58" t="s">
        <v>0</v>
      </c>
      <c r="AL59" s="58">
        <v>12.7697</v>
      </c>
      <c r="AM59" s="58">
        <v>1.2123000000000002</v>
      </c>
      <c r="AN59" s="58">
        <v>701.85100000000011</v>
      </c>
      <c r="AO59" s="22">
        <v>715.83300000000008</v>
      </c>
      <c r="AP59" s="58">
        <v>-28.638500000000001</v>
      </c>
      <c r="AQ59" s="58">
        <v>-7.3068</v>
      </c>
      <c r="AR59" s="58">
        <v>95.210999999999999</v>
      </c>
      <c r="AS59" s="58">
        <v>57.8369</v>
      </c>
      <c r="AT59" s="22">
        <v>117.1026</v>
      </c>
      <c r="AU59" s="58">
        <v>-25.904200000000003</v>
      </c>
      <c r="AV59" s="58">
        <v>3.7601999999999998</v>
      </c>
      <c r="AW59" s="58">
        <v>-16.4955</v>
      </c>
      <c r="AX59" s="58">
        <v>-24.261300000000002</v>
      </c>
      <c r="AY59" s="22">
        <v>-62.900800000000004</v>
      </c>
      <c r="AZ59" s="59">
        <v>31.2637</v>
      </c>
      <c r="BA59" s="59">
        <v>31.414000000000001</v>
      </c>
      <c r="BB59" s="59">
        <v>31.242899999999999</v>
      </c>
      <c r="BC59" s="59">
        <v>30.760700000000003</v>
      </c>
      <c r="BD59" s="60">
        <v>124.68129999999999</v>
      </c>
      <c r="BE59" s="59">
        <v>48.978200000000001</v>
      </c>
      <c r="BF59" s="59">
        <v>71.537599999999998</v>
      </c>
      <c r="BG59" s="59">
        <v>71.941099999999992</v>
      </c>
      <c r="BH59" s="59">
        <v>69.898600000000002</v>
      </c>
      <c r="BI59" s="60">
        <v>262.35550000000001</v>
      </c>
      <c r="BJ59" s="58">
        <v>-154.68969999999999</v>
      </c>
      <c r="BK59" s="58">
        <v>-21.955400000000001</v>
      </c>
      <c r="BL59" s="58">
        <v>-13.249300000000002</v>
      </c>
      <c r="BM59" s="58">
        <v>-521.48360000000002</v>
      </c>
      <c r="BN59" s="22">
        <v>-711.37800000000004</v>
      </c>
      <c r="BO59" s="58">
        <v>15.3202</v>
      </c>
      <c r="BP59" s="58">
        <v>-20.811600000000016</v>
      </c>
      <c r="BQ59" s="58">
        <v>-233.35820000000001</v>
      </c>
      <c r="BR59" s="58">
        <v>-93.100999999999985</v>
      </c>
      <c r="BS59" s="22">
        <v>-331.95060000000001</v>
      </c>
      <c r="BT59" s="58">
        <v>-209.4648</v>
      </c>
      <c r="BU59" s="58">
        <v>7.487000000000001</v>
      </c>
      <c r="BV59" s="58">
        <v>-265.9162</v>
      </c>
      <c r="BW59" s="58">
        <v>-185.25470000000001</v>
      </c>
      <c r="BX59" s="22">
        <v>-653.14869999999996</v>
      </c>
      <c r="BY59" s="58">
        <v>-6.665899999999997</v>
      </c>
      <c r="BZ59" s="58">
        <v>20.462099999999996</v>
      </c>
      <c r="CA59" s="58">
        <v>75.915700000000001</v>
      </c>
      <c r="CB59" s="58">
        <v>-10.468299999999999</v>
      </c>
      <c r="CC59" s="22">
        <v>79.243600000000001</v>
      </c>
      <c r="CD59" s="58">
        <v>-1527.4909000000002</v>
      </c>
      <c r="CE59" s="58">
        <v>55.393500000000003</v>
      </c>
      <c r="CF59" s="58">
        <v>14.090399999999999</v>
      </c>
      <c r="CG59" s="58">
        <v>5.2611999999999997</v>
      </c>
      <c r="CH59" s="22">
        <v>-1452.7458000000004</v>
      </c>
      <c r="CI59" s="58">
        <v>-8.230599999999999</v>
      </c>
      <c r="CJ59" s="58">
        <v>-20.521799999999999</v>
      </c>
      <c r="CK59" s="58">
        <v>-4.2557</v>
      </c>
      <c r="CL59" s="58">
        <v>12.348599999999999</v>
      </c>
      <c r="CM59" s="22">
        <v>-20.659500000000001</v>
      </c>
      <c r="CN59" s="58">
        <v>-0.3896</v>
      </c>
      <c r="CO59" s="58">
        <v>1.4843000000000002</v>
      </c>
      <c r="CP59" s="58">
        <v>2.3226</v>
      </c>
      <c r="CQ59" s="58">
        <v>31.3718</v>
      </c>
      <c r="CR59" s="22">
        <v>34.789099999999998</v>
      </c>
      <c r="CS59" s="58">
        <v>18.524799999999999</v>
      </c>
      <c r="CT59" s="58">
        <v>-2.3930000000000002</v>
      </c>
      <c r="CU59" s="58">
        <v>-4.6987000000000005</v>
      </c>
      <c r="CV59" s="58">
        <v>16.3476</v>
      </c>
      <c r="CW59" s="22">
        <v>27.780699999999996</v>
      </c>
      <c r="CX59" s="58">
        <v>8.67</v>
      </c>
      <c r="CY59" s="58">
        <v>-2.1816999999999998</v>
      </c>
      <c r="CZ59" s="58">
        <v>-3.6112000000000002</v>
      </c>
      <c r="DA59" s="58">
        <v>6.6110000000000007</v>
      </c>
      <c r="DB59" s="22">
        <v>9.4881000000000011</v>
      </c>
      <c r="DC59" s="58">
        <v>30.6614</v>
      </c>
      <c r="DD59" s="58">
        <v>33.899699999999996</v>
      </c>
      <c r="DE59" s="58">
        <v>2.8418000000000001</v>
      </c>
      <c r="DF59" s="58">
        <v>13.299800000000001</v>
      </c>
      <c r="DG59" s="22">
        <v>80.702700000000007</v>
      </c>
      <c r="DH59" s="58">
        <v>5.8584000000000005</v>
      </c>
      <c r="DI59" s="58">
        <v>20.822100000000002</v>
      </c>
      <c r="DJ59" s="58">
        <v>3.2805999999999993</v>
      </c>
      <c r="DK59" s="58">
        <v>12.548499999999999</v>
      </c>
      <c r="DL59" s="22">
        <v>42.509599999999999</v>
      </c>
      <c r="DM59" s="58">
        <v>124.76739999999999</v>
      </c>
    </row>
    <row r="60" spans="1:117" ht="15" customHeight="1" x14ac:dyDescent="0.3">
      <c r="A60" s="71">
        <v>356</v>
      </c>
      <c r="B60" s="72" t="s">
        <v>45</v>
      </c>
      <c r="C60" s="1" t="s">
        <v>0</v>
      </c>
      <c r="D60" s="1" t="s">
        <v>0</v>
      </c>
      <c r="E60" s="1" t="s">
        <v>0</v>
      </c>
      <c r="F60" s="1">
        <v>821.10302838999996</v>
      </c>
      <c r="G60" s="1" t="s">
        <v>0</v>
      </c>
      <c r="H60" s="1" t="s">
        <v>0</v>
      </c>
      <c r="I60" s="1" t="s">
        <v>0</v>
      </c>
      <c r="J60" s="1" t="s">
        <v>0</v>
      </c>
      <c r="K60" s="1" t="s">
        <v>0</v>
      </c>
      <c r="L60" s="58" t="s">
        <v>0</v>
      </c>
      <c r="M60" s="58" t="s">
        <v>0</v>
      </c>
      <c r="N60" s="58">
        <v>16.211381612</v>
      </c>
      <c r="O60" s="58">
        <v>12.817</v>
      </c>
      <c r="P60" s="22">
        <v>29.028381612</v>
      </c>
      <c r="Q60" s="58">
        <v>19.969784846</v>
      </c>
      <c r="R60" s="58">
        <v>3.8460700000000001</v>
      </c>
      <c r="S60" s="58">
        <v>18.471710000000002</v>
      </c>
      <c r="T60" s="58">
        <v>12.646277100000001</v>
      </c>
      <c r="U60" s="22">
        <v>54.933841946000001</v>
      </c>
      <c r="V60" s="58" t="s">
        <v>0</v>
      </c>
      <c r="W60" s="58">
        <v>61.941818181999999</v>
      </c>
      <c r="X60" s="58" t="s">
        <v>0</v>
      </c>
      <c r="Y60" s="58" t="s">
        <v>0</v>
      </c>
      <c r="Z60" s="22">
        <v>61.941818181999999</v>
      </c>
      <c r="AA60" s="58">
        <v>13500</v>
      </c>
      <c r="AB60" s="58">
        <v>13499.76348</v>
      </c>
      <c r="AC60" s="58">
        <v>0.13830000000000001</v>
      </c>
      <c r="AD60" s="58">
        <v>-1.5194000000000001</v>
      </c>
      <c r="AE60" s="22">
        <v>26998.382379999999</v>
      </c>
      <c r="AF60" s="58">
        <v>-107.88969999999999</v>
      </c>
      <c r="AG60" s="58">
        <v>40.263800000000003</v>
      </c>
      <c r="AH60" s="58">
        <v>20.096</v>
      </c>
      <c r="AI60" s="58">
        <v>318.59100000000001</v>
      </c>
      <c r="AJ60" s="22">
        <v>271.06110000000001</v>
      </c>
      <c r="AK60" s="58">
        <v>13.710299999999998</v>
      </c>
      <c r="AL60" s="58">
        <v>132.88430000000002</v>
      </c>
      <c r="AM60" s="58">
        <v>7795.3936000000003</v>
      </c>
      <c r="AN60" s="58">
        <v>8944.6384999999991</v>
      </c>
      <c r="AO60" s="22">
        <v>16886.626700000001</v>
      </c>
      <c r="AP60" s="58">
        <v>482.56289999999996</v>
      </c>
      <c r="AQ60" s="58">
        <v>13941.137900000002</v>
      </c>
      <c r="AR60" s="58">
        <v>877.53590000000008</v>
      </c>
      <c r="AS60" s="58">
        <v>968.66639999999984</v>
      </c>
      <c r="AT60" s="22">
        <v>16269.903100000003</v>
      </c>
      <c r="AU60" s="58">
        <v>609.20830000000001</v>
      </c>
      <c r="AV60" s="58">
        <v>2527.1026999999999</v>
      </c>
      <c r="AW60" s="58">
        <v>1373.7858999999996</v>
      </c>
      <c r="AX60" s="58">
        <v>639.57090000000005</v>
      </c>
      <c r="AY60" s="22">
        <v>5149.6677999999993</v>
      </c>
      <c r="AZ60" s="59">
        <v>-9878.1756999999998</v>
      </c>
      <c r="BA60" s="59">
        <v>-972.59800000000007</v>
      </c>
      <c r="BB60" s="59">
        <v>-1075.5526</v>
      </c>
      <c r="BC60" s="59">
        <v>-647.82860000000005</v>
      </c>
      <c r="BD60" s="60">
        <v>-12574.154899999998</v>
      </c>
      <c r="BE60" s="59">
        <v>68.545100000000005</v>
      </c>
      <c r="BF60" s="59">
        <v>486.57189999999997</v>
      </c>
      <c r="BG60" s="59">
        <v>405.03309999999999</v>
      </c>
      <c r="BH60" s="59">
        <v>-710.75380000000007</v>
      </c>
      <c r="BI60" s="60">
        <v>249.3962999999998</v>
      </c>
      <c r="BJ60" s="58">
        <v>-1106.5738000000001</v>
      </c>
      <c r="BK60" s="58">
        <v>522.90269999999998</v>
      </c>
      <c r="BL60" s="58">
        <v>1068.1945000000003</v>
      </c>
      <c r="BM60" s="58">
        <v>47.786099999999969</v>
      </c>
      <c r="BN60" s="22">
        <v>532.30949999999996</v>
      </c>
      <c r="BO60" s="58">
        <v>-341.4020999999999</v>
      </c>
      <c r="BP60" s="58">
        <v>404.61370000000005</v>
      </c>
      <c r="BQ60" s="58">
        <v>-193.11510000000007</v>
      </c>
      <c r="BR60" s="58">
        <v>-727.87259999999981</v>
      </c>
      <c r="BS60" s="22">
        <v>-857.7760999999997</v>
      </c>
      <c r="BT60" s="58">
        <v>-182.87820000000033</v>
      </c>
      <c r="BU60" s="58">
        <v>2007.8322000000003</v>
      </c>
      <c r="BV60" s="58">
        <v>3686.6203999999993</v>
      </c>
      <c r="BW60" s="58">
        <v>3803.3533000000002</v>
      </c>
      <c r="BX60" s="22">
        <v>9314.9277000000002</v>
      </c>
      <c r="BY60" s="58">
        <v>3625.5409000000013</v>
      </c>
      <c r="BZ60" s="58">
        <v>-3134.1092000000012</v>
      </c>
      <c r="CA60" s="58">
        <v>2397.8564000000001</v>
      </c>
      <c r="CB60" s="58">
        <v>117.70389999999998</v>
      </c>
      <c r="CC60" s="22">
        <v>3006.9920000000002</v>
      </c>
      <c r="CD60" s="58">
        <v>2116.1157999999996</v>
      </c>
      <c r="CE60" s="58">
        <v>-638.19780000000003</v>
      </c>
      <c r="CF60" s="58">
        <v>1559.8069</v>
      </c>
      <c r="CG60" s="58">
        <v>4460.5524999999998</v>
      </c>
      <c r="CH60" s="22">
        <v>7498.277399999999</v>
      </c>
      <c r="CI60" s="58">
        <v>4025.1522</v>
      </c>
      <c r="CJ60" s="58">
        <v>-630.55110000000036</v>
      </c>
      <c r="CK60" s="58">
        <v>25.314800000000023</v>
      </c>
      <c r="CL60" s="58">
        <v>692.22170000000017</v>
      </c>
      <c r="CM60" s="22">
        <v>4112.1376</v>
      </c>
      <c r="CN60" s="58">
        <v>368.75649999999996</v>
      </c>
      <c r="CO60" s="58">
        <v>277.5292</v>
      </c>
      <c r="CP60" s="58">
        <v>-496.75819999999987</v>
      </c>
      <c r="CQ60" s="58">
        <v>6641.1309999999985</v>
      </c>
      <c r="CR60" s="22">
        <v>6790.6584999999986</v>
      </c>
      <c r="CS60" s="58">
        <v>-638.53590000000008</v>
      </c>
      <c r="CT60" s="58">
        <v>161.42529999999996</v>
      </c>
      <c r="CU60" s="58">
        <v>674.22619999999824</v>
      </c>
      <c r="CV60" s="58">
        <v>-70.768499999999875</v>
      </c>
      <c r="CW60" s="22">
        <v>126.34709999999828</v>
      </c>
      <c r="CX60" s="58">
        <v>716.98040000000015</v>
      </c>
      <c r="CY60" s="58">
        <v>1885.8430999999998</v>
      </c>
      <c r="CZ60" s="58">
        <v>5957.8036000000011</v>
      </c>
      <c r="DA60" s="58">
        <v>127.22269999999997</v>
      </c>
      <c r="DB60" s="22">
        <v>8687.8498000000018</v>
      </c>
      <c r="DC60" s="58">
        <v>1362.3709999999999</v>
      </c>
      <c r="DD60" s="58">
        <v>1236.3256000000001</v>
      </c>
      <c r="DE60" s="58">
        <v>2576.4634000000001</v>
      </c>
      <c r="DF60" s="58">
        <v>1398.4063999999998</v>
      </c>
      <c r="DG60" s="22">
        <v>6573.5663999999997</v>
      </c>
      <c r="DH60" s="58">
        <v>1114.9609</v>
      </c>
      <c r="DI60" s="58">
        <v>1426.2953000000002</v>
      </c>
      <c r="DJ60" s="58">
        <v>2322.8126999999995</v>
      </c>
      <c r="DK60" s="58">
        <v>1420.9762000000001</v>
      </c>
      <c r="DL60" s="22">
        <v>6285.0451000000003</v>
      </c>
      <c r="DM60" s="58">
        <v>838.87889999999982</v>
      </c>
    </row>
    <row r="61" spans="1:117" ht="15" customHeight="1" x14ac:dyDescent="0.3">
      <c r="A61" s="71">
        <v>364</v>
      </c>
      <c r="B61" s="72" t="s">
        <v>46</v>
      </c>
      <c r="C61" s="1" t="s">
        <v>0</v>
      </c>
      <c r="D61" s="1" t="s">
        <v>0</v>
      </c>
      <c r="E61" s="1" t="s">
        <v>0</v>
      </c>
      <c r="F61" s="1" t="s">
        <v>0</v>
      </c>
      <c r="G61" s="1" t="s">
        <v>0</v>
      </c>
      <c r="H61" s="1" t="s">
        <v>0</v>
      </c>
      <c r="I61" s="1" t="s">
        <v>0</v>
      </c>
      <c r="J61" s="1" t="s">
        <v>0</v>
      </c>
      <c r="K61" s="1" t="s">
        <v>0</v>
      </c>
      <c r="L61" s="58" t="s">
        <v>0</v>
      </c>
      <c r="M61" s="58" t="s">
        <v>0</v>
      </c>
      <c r="N61" s="58" t="s">
        <v>0</v>
      </c>
      <c r="O61" s="58" t="s">
        <v>0</v>
      </c>
      <c r="P61" s="22" t="s">
        <v>0</v>
      </c>
      <c r="Q61" s="58" t="s">
        <v>0</v>
      </c>
      <c r="R61" s="58" t="s">
        <v>0</v>
      </c>
      <c r="S61" s="58" t="s">
        <v>0</v>
      </c>
      <c r="T61" s="58">
        <v>42.887938312999999</v>
      </c>
      <c r="U61" s="22">
        <v>42.887938312999999</v>
      </c>
      <c r="V61" s="58">
        <v>31.761357298</v>
      </c>
      <c r="W61" s="58">
        <v>22.457931755000001</v>
      </c>
      <c r="X61" s="58">
        <v>13.760232901</v>
      </c>
      <c r="Y61" s="58">
        <v>40.293307433999999</v>
      </c>
      <c r="Z61" s="22">
        <v>108.27282939</v>
      </c>
      <c r="AA61" s="58">
        <v>106.364116</v>
      </c>
      <c r="AB61" s="58">
        <v>578.04577473999996</v>
      </c>
      <c r="AC61" s="58">
        <v>463.5256</v>
      </c>
      <c r="AD61" s="58">
        <v>300.56950000000001</v>
      </c>
      <c r="AE61" s="22">
        <v>1448.5049907</v>
      </c>
      <c r="AF61" s="58">
        <v>226.32660000000001</v>
      </c>
      <c r="AG61" s="58">
        <v>270.09289999999999</v>
      </c>
      <c r="AH61" s="58">
        <v>215.90899999999999</v>
      </c>
      <c r="AI61" s="58">
        <v>475.75290000000001</v>
      </c>
      <c r="AJ61" s="22">
        <v>1188.0814</v>
      </c>
      <c r="AK61" s="58">
        <v>162.14190000000002</v>
      </c>
      <c r="AL61" s="58">
        <v>291.03639999999996</v>
      </c>
      <c r="AM61" s="58">
        <v>202.745</v>
      </c>
      <c r="AN61" s="58">
        <v>427.93459999999999</v>
      </c>
      <c r="AO61" s="22">
        <v>1083.8579</v>
      </c>
      <c r="AP61" s="58">
        <v>306.41730000000007</v>
      </c>
      <c r="AQ61" s="58">
        <v>-115.55789999999999</v>
      </c>
      <c r="AR61" s="58">
        <v>221.61730000000003</v>
      </c>
      <c r="AS61" s="58">
        <v>646.63999999999987</v>
      </c>
      <c r="AT61" s="22">
        <v>1059.1167</v>
      </c>
      <c r="AU61" s="58">
        <v>19.233900000000006</v>
      </c>
      <c r="AV61" s="58">
        <v>96.035299999999978</v>
      </c>
      <c r="AW61" s="58">
        <v>356.38130000000001</v>
      </c>
      <c r="AX61" s="58">
        <v>2659.5518677999999</v>
      </c>
      <c r="AY61" s="22">
        <v>3131.2023677999996</v>
      </c>
      <c r="AZ61" s="59">
        <v>317.93269999999995</v>
      </c>
      <c r="BA61" s="59">
        <v>3758.8469</v>
      </c>
      <c r="BB61" s="59">
        <v>505.6771</v>
      </c>
      <c r="BC61" s="59">
        <v>2408.5034000000001</v>
      </c>
      <c r="BD61" s="60">
        <v>6990.9600999999993</v>
      </c>
      <c r="BE61" s="59">
        <v>759.4713999999999</v>
      </c>
      <c r="BF61" s="59">
        <v>363.50780000000009</v>
      </c>
      <c r="BG61" s="59">
        <v>835.47240000000011</v>
      </c>
      <c r="BH61" s="59">
        <v>178.203</v>
      </c>
      <c r="BI61" s="60">
        <v>2136.6545999999998</v>
      </c>
      <c r="BJ61" s="58">
        <v>362.43089999999995</v>
      </c>
      <c r="BK61" s="58">
        <v>-285.55860000000001</v>
      </c>
      <c r="BL61" s="58">
        <v>476.77149999999995</v>
      </c>
      <c r="BM61" s="58">
        <v>-17.137000000000029</v>
      </c>
      <c r="BN61" s="22">
        <v>536.50680000000011</v>
      </c>
      <c r="BO61" s="58">
        <v>452.0881000000004</v>
      </c>
      <c r="BP61" s="58">
        <v>-177.06830000000002</v>
      </c>
      <c r="BQ61" s="58">
        <v>1619.2278000000006</v>
      </c>
      <c r="BR61" s="58">
        <v>1438.3425999999997</v>
      </c>
      <c r="BS61" s="22">
        <v>3332.5902000000006</v>
      </c>
      <c r="BT61" s="58">
        <v>851.3599999999999</v>
      </c>
      <c r="BU61" s="58">
        <v>2608.0329999999994</v>
      </c>
      <c r="BV61" s="58">
        <v>1405.2846000000011</v>
      </c>
      <c r="BW61" s="58">
        <v>642.33239999999967</v>
      </c>
      <c r="BX61" s="22">
        <v>5507.0099999999993</v>
      </c>
      <c r="BY61" s="58">
        <v>325.18240000000026</v>
      </c>
      <c r="BZ61" s="58">
        <v>3174.362700000001</v>
      </c>
      <c r="CA61" s="58">
        <v>690.03279999999972</v>
      </c>
      <c r="CB61" s="58">
        <v>4043.0125000000007</v>
      </c>
      <c r="CC61" s="22">
        <v>8232.590400000001</v>
      </c>
      <c r="CD61" s="58">
        <v>1427.8563000000001</v>
      </c>
      <c r="CE61" s="58">
        <v>486.95020000000028</v>
      </c>
      <c r="CF61" s="58">
        <v>1958.2281000000009</v>
      </c>
      <c r="CG61" s="58">
        <v>-224.61399999999998</v>
      </c>
      <c r="CH61" s="22">
        <v>3648.4206000000013</v>
      </c>
      <c r="CI61" s="58">
        <v>1343.2846000000002</v>
      </c>
      <c r="CJ61" s="58">
        <v>389.20190000000002</v>
      </c>
      <c r="CK61" s="58">
        <v>-130.24650000000003</v>
      </c>
      <c r="CL61" s="58">
        <v>79.710499999999954</v>
      </c>
      <c r="CM61" s="22">
        <v>1681.9505000000001</v>
      </c>
      <c r="CN61" s="58">
        <v>299.65260000000001</v>
      </c>
      <c r="CO61" s="58">
        <v>235.0842000000001</v>
      </c>
      <c r="CP61" s="58">
        <v>763.58040000000028</v>
      </c>
      <c r="CQ61" s="58">
        <v>-85.228600000000114</v>
      </c>
      <c r="CR61" s="22">
        <v>1213.0886000000003</v>
      </c>
      <c r="CS61" s="58">
        <v>542.53870000000006</v>
      </c>
      <c r="CT61" s="58">
        <v>2057.2122999999988</v>
      </c>
      <c r="CU61" s="58">
        <v>1384.1721000000005</v>
      </c>
      <c r="CV61" s="58">
        <v>1570.1219999999998</v>
      </c>
      <c r="CW61" s="22">
        <v>5554.0450999999994</v>
      </c>
      <c r="CX61" s="58">
        <v>-238.33990000000014</v>
      </c>
      <c r="CY61" s="58">
        <v>962.84270000000049</v>
      </c>
      <c r="CZ61" s="58">
        <v>507.77510000000001</v>
      </c>
      <c r="DA61" s="58">
        <v>1263.8965000000005</v>
      </c>
      <c r="DB61" s="22">
        <v>2496.1744000000008</v>
      </c>
      <c r="DC61" s="58">
        <v>-2018.5523000000005</v>
      </c>
      <c r="DD61" s="58">
        <v>616.99829999999986</v>
      </c>
      <c r="DE61" s="58">
        <v>582.32619999999986</v>
      </c>
      <c r="DF61" s="58">
        <v>166.8822000000001</v>
      </c>
      <c r="DG61" s="22">
        <v>-652.34560000000056</v>
      </c>
      <c r="DH61" s="58">
        <v>-580.77690000000007</v>
      </c>
      <c r="DI61" s="58">
        <v>1171.1052999999999</v>
      </c>
      <c r="DJ61" s="58">
        <v>-295.06049999999993</v>
      </c>
      <c r="DK61" s="58">
        <v>68.440899999999743</v>
      </c>
      <c r="DL61" s="22">
        <v>363.70879999999966</v>
      </c>
      <c r="DM61" s="58">
        <v>-205.49859999999998</v>
      </c>
    </row>
    <row r="62" spans="1:117" ht="15" customHeight="1" x14ac:dyDescent="0.3">
      <c r="A62" s="71">
        <v>368</v>
      </c>
      <c r="B62" s="72" t="s">
        <v>47</v>
      </c>
      <c r="C62" s="1" t="s">
        <v>0</v>
      </c>
      <c r="D62" s="1" t="s">
        <v>0</v>
      </c>
      <c r="E62" s="1" t="s">
        <v>0</v>
      </c>
      <c r="F62" s="1" t="s">
        <v>0</v>
      </c>
      <c r="G62" s="1" t="s">
        <v>0</v>
      </c>
      <c r="H62" s="1" t="s">
        <v>0</v>
      </c>
      <c r="I62" s="1" t="s">
        <v>0</v>
      </c>
      <c r="J62" s="1" t="s">
        <v>0</v>
      </c>
      <c r="K62" s="1" t="s">
        <v>0</v>
      </c>
      <c r="L62" s="58" t="s">
        <v>0</v>
      </c>
      <c r="M62" s="58" t="s">
        <v>0</v>
      </c>
      <c r="N62" s="58" t="s">
        <v>0</v>
      </c>
      <c r="O62" s="58" t="s">
        <v>0</v>
      </c>
      <c r="P62" s="22" t="s">
        <v>0</v>
      </c>
      <c r="Q62" s="58">
        <v>1.3224597752</v>
      </c>
      <c r="R62" s="58" t="s">
        <v>0</v>
      </c>
      <c r="S62" s="58" t="s">
        <v>0</v>
      </c>
      <c r="T62" s="58" t="s">
        <v>0</v>
      </c>
      <c r="U62" s="22">
        <v>1.3224597752</v>
      </c>
      <c r="V62" s="58">
        <v>35.375671885999999</v>
      </c>
      <c r="W62" s="58" t="s">
        <v>0</v>
      </c>
      <c r="X62" s="58" t="s">
        <v>0</v>
      </c>
      <c r="Y62" s="58" t="s">
        <v>0</v>
      </c>
      <c r="Z62" s="22">
        <v>35.375671885999999</v>
      </c>
      <c r="AA62" s="58" t="s">
        <v>0</v>
      </c>
      <c r="AB62" s="58" t="s">
        <v>0</v>
      </c>
      <c r="AC62" s="58" t="s">
        <v>0</v>
      </c>
      <c r="AD62" s="58" t="s">
        <v>0</v>
      </c>
      <c r="AE62" s="22" t="s">
        <v>0</v>
      </c>
      <c r="AF62" s="58" t="s">
        <v>0</v>
      </c>
      <c r="AG62" s="58" t="s">
        <v>0</v>
      </c>
      <c r="AH62" s="58" t="s">
        <v>0</v>
      </c>
      <c r="AI62" s="58" t="s">
        <v>0</v>
      </c>
      <c r="AJ62" s="22" t="s">
        <v>0</v>
      </c>
      <c r="AK62" s="58" t="s">
        <v>0</v>
      </c>
      <c r="AL62" s="58" t="s">
        <v>0</v>
      </c>
      <c r="AM62" s="58" t="s">
        <v>0</v>
      </c>
      <c r="AN62" s="58" t="s">
        <v>0</v>
      </c>
      <c r="AO62" s="22" t="s">
        <v>0</v>
      </c>
      <c r="AP62" s="58" t="s">
        <v>0</v>
      </c>
      <c r="AQ62" s="58" t="s">
        <v>0</v>
      </c>
      <c r="AR62" s="58" t="s">
        <v>0</v>
      </c>
      <c r="AS62" s="58" t="s">
        <v>0</v>
      </c>
      <c r="AT62" s="22" t="s">
        <v>0</v>
      </c>
      <c r="AU62" s="58" t="s">
        <v>0</v>
      </c>
      <c r="AV62" s="58" t="s">
        <v>0</v>
      </c>
      <c r="AW62" s="58" t="s">
        <v>0</v>
      </c>
      <c r="AX62" s="58" t="s">
        <v>0</v>
      </c>
      <c r="AY62" s="22" t="s">
        <v>0</v>
      </c>
      <c r="AZ62" s="59" t="s">
        <v>0</v>
      </c>
      <c r="BA62" s="59">
        <v>-0.73780000000000001</v>
      </c>
      <c r="BB62" s="59">
        <v>-0.73370000000000002</v>
      </c>
      <c r="BC62" s="59" t="s">
        <v>0</v>
      </c>
      <c r="BD62" s="60">
        <v>-1.4715</v>
      </c>
      <c r="BE62" s="59">
        <v>4.4000000000000004E-2</v>
      </c>
      <c r="BF62" s="59">
        <v>3.0564999999999998</v>
      </c>
      <c r="BG62" s="59">
        <v>-7.5464000000000011</v>
      </c>
      <c r="BH62" s="59">
        <v>-22.809699999999999</v>
      </c>
      <c r="BI62" s="60">
        <v>-27.255600000000001</v>
      </c>
      <c r="BJ62" s="58">
        <v>2.0400000000000005</v>
      </c>
      <c r="BK62" s="58">
        <v>8.1071000000000009</v>
      </c>
      <c r="BL62" s="58">
        <v>-2.2256000000000005</v>
      </c>
      <c r="BM62" s="58">
        <v>-7.7796999999999983</v>
      </c>
      <c r="BN62" s="22">
        <v>0.14180000000000018</v>
      </c>
      <c r="BO62" s="58">
        <v>253.54349999999997</v>
      </c>
      <c r="BP62" s="58">
        <v>303.49700000000001</v>
      </c>
      <c r="BQ62" s="58">
        <v>-108.7525</v>
      </c>
      <c r="BR62" s="58">
        <v>-237.50980000000004</v>
      </c>
      <c r="BS62" s="22">
        <v>210.77819999999991</v>
      </c>
      <c r="BT62" s="58">
        <v>423.83829999999995</v>
      </c>
      <c r="BU62" s="58">
        <v>255.55260000000007</v>
      </c>
      <c r="BV62" s="58">
        <v>-149.07220000000001</v>
      </c>
      <c r="BW62" s="58">
        <v>10.435300000000005</v>
      </c>
      <c r="BX62" s="22">
        <v>540.75400000000002</v>
      </c>
      <c r="BY62" s="58">
        <v>-1561.0250000000003</v>
      </c>
      <c r="BZ62" s="58">
        <v>-1752.9467</v>
      </c>
      <c r="CA62" s="58">
        <v>-2276.1598999999997</v>
      </c>
      <c r="CB62" s="58">
        <v>-1074.3595</v>
      </c>
      <c r="CC62" s="22">
        <v>-6664.4910999999993</v>
      </c>
      <c r="CD62" s="58">
        <v>-6463.1085999999996</v>
      </c>
      <c r="CE62" s="58">
        <v>-4001.5076999999997</v>
      </c>
      <c r="CF62" s="58">
        <v>-4733.4811</v>
      </c>
      <c r="CG62" s="58">
        <v>2172.2277999999997</v>
      </c>
      <c r="CH62" s="22">
        <v>-13025.869599999998</v>
      </c>
      <c r="CI62" s="58">
        <v>7892.6442000000006</v>
      </c>
      <c r="CJ62" s="58">
        <v>9998.4205000000002</v>
      </c>
      <c r="CK62" s="58">
        <v>66.806500000000014</v>
      </c>
      <c r="CL62" s="58">
        <v>38.159999999999982</v>
      </c>
      <c r="CM62" s="22">
        <v>17996.031200000001</v>
      </c>
      <c r="CN62" s="58">
        <v>2373.4634000000001</v>
      </c>
      <c r="CO62" s="58">
        <v>2399.4376000000002</v>
      </c>
      <c r="CP62" s="58">
        <v>3232.6182000000003</v>
      </c>
      <c r="CQ62" s="58">
        <v>2934.8394000000003</v>
      </c>
      <c r="CR62" s="22">
        <v>10940.358600000001</v>
      </c>
      <c r="CS62" s="58">
        <v>-23.684900000000066</v>
      </c>
      <c r="CT62" s="58">
        <v>-506.03249999999991</v>
      </c>
      <c r="CU62" s="58">
        <v>-2842.6599999999994</v>
      </c>
      <c r="CV62" s="58">
        <v>-2944.7876000000001</v>
      </c>
      <c r="CW62" s="22">
        <v>-6317.1649999999991</v>
      </c>
      <c r="CX62" s="58">
        <v>-985.32889999999998</v>
      </c>
      <c r="CY62" s="58">
        <v>-4089.2484999999997</v>
      </c>
      <c r="CZ62" s="58">
        <v>-2773.2435</v>
      </c>
      <c r="DA62" s="58">
        <v>79.338899999999938</v>
      </c>
      <c r="DB62" s="22">
        <v>-7768.4820000000009</v>
      </c>
      <c r="DC62" s="58">
        <v>-895.44369999999992</v>
      </c>
      <c r="DD62" s="58">
        <v>-2067.5724</v>
      </c>
      <c r="DE62" s="58">
        <v>-772.43390000000011</v>
      </c>
      <c r="DF62" s="58">
        <v>-221.83699999999999</v>
      </c>
      <c r="DG62" s="22">
        <v>-3957.2869999999998</v>
      </c>
      <c r="DH62" s="58">
        <v>-627.45200000000011</v>
      </c>
      <c r="DI62" s="58">
        <v>-126.62710000000001</v>
      </c>
      <c r="DJ62" s="58">
        <v>-1689.1107000000002</v>
      </c>
      <c r="DK62" s="58">
        <v>-1500.8463000000002</v>
      </c>
      <c r="DL62" s="22">
        <v>-3944.0361000000003</v>
      </c>
      <c r="DM62" s="58">
        <v>-723.20979999999997</v>
      </c>
    </row>
    <row r="63" spans="1:117" ht="15" customHeight="1" x14ac:dyDescent="0.3">
      <c r="A63" s="71">
        <v>376</v>
      </c>
      <c r="B63" s="72" t="s">
        <v>48</v>
      </c>
      <c r="C63" s="1" t="s">
        <v>0</v>
      </c>
      <c r="D63" s="1" t="s">
        <v>0</v>
      </c>
      <c r="E63" s="1" t="s">
        <v>0</v>
      </c>
      <c r="F63" s="1" t="s">
        <v>0</v>
      </c>
      <c r="G63" s="1" t="s">
        <v>0</v>
      </c>
      <c r="H63" s="1">
        <v>152.84944720999999</v>
      </c>
      <c r="I63" s="56">
        <v>4321.5679590999998</v>
      </c>
      <c r="J63" s="56">
        <v>487.05283994000001</v>
      </c>
      <c r="K63" s="56">
        <v>539.32264770999996</v>
      </c>
      <c r="L63" s="58">
        <v>111.05815325</v>
      </c>
      <c r="M63" s="58">
        <v>74.138780552</v>
      </c>
      <c r="N63" s="58">
        <v>766.48518780999996</v>
      </c>
      <c r="O63" s="58">
        <v>752.40099999999995</v>
      </c>
      <c r="P63" s="22">
        <v>1704.0831215999999</v>
      </c>
      <c r="Q63" s="58">
        <v>2784.0416405000001</v>
      </c>
      <c r="R63" s="58">
        <v>225.77968000000001</v>
      </c>
      <c r="S63" s="58">
        <v>243.81639999999999</v>
      </c>
      <c r="T63" s="58">
        <v>830.57</v>
      </c>
      <c r="U63" s="22">
        <v>4084.2077205000001</v>
      </c>
      <c r="V63" s="58">
        <v>63.079582840000029</v>
      </c>
      <c r="W63" s="58">
        <v>1437.1431886999999</v>
      </c>
      <c r="X63" s="58">
        <v>6370.8232115000001</v>
      </c>
      <c r="Y63" s="58">
        <v>769.91249679999999</v>
      </c>
      <c r="Z63" s="22">
        <v>8640.9584799000004</v>
      </c>
      <c r="AA63" s="58">
        <v>288.56158679999999</v>
      </c>
      <c r="AB63" s="58">
        <v>-1020.3356545</v>
      </c>
      <c r="AC63" s="58">
        <v>364.25200000000001</v>
      </c>
      <c r="AD63" s="58">
        <v>-1680.1356000000001</v>
      </c>
      <c r="AE63" s="22">
        <v>-2047.6576677</v>
      </c>
      <c r="AF63" s="58">
        <v>-1408.0673999999999</v>
      </c>
      <c r="AG63" s="58">
        <v>487.34280000000001</v>
      </c>
      <c r="AH63" s="58">
        <v>3176.3521000000001</v>
      </c>
      <c r="AI63" s="58">
        <v>-1025.6165000000001</v>
      </c>
      <c r="AJ63" s="22">
        <v>1230.011</v>
      </c>
      <c r="AK63" s="58">
        <v>2295.0688</v>
      </c>
      <c r="AL63" s="58">
        <v>547.26050000000032</v>
      </c>
      <c r="AM63" s="58">
        <v>2734.8327999999997</v>
      </c>
      <c r="AN63" s="58">
        <v>2377.2796000000003</v>
      </c>
      <c r="AO63" s="22">
        <v>7954.4416999999994</v>
      </c>
      <c r="AP63" s="58">
        <v>1013.0835999999999</v>
      </c>
      <c r="AQ63" s="58">
        <v>1744.6082999999996</v>
      </c>
      <c r="AR63" s="58">
        <v>3467.4157999999998</v>
      </c>
      <c r="AS63" s="58">
        <v>1341.0995000000003</v>
      </c>
      <c r="AT63" s="22">
        <v>7566.2071999999998</v>
      </c>
      <c r="AU63" s="58">
        <v>1136.7993000000001</v>
      </c>
      <c r="AV63" s="58">
        <v>1282.1986000000004</v>
      </c>
      <c r="AW63" s="58">
        <v>4095.2752999999993</v>
      </c>
      <c r="AX63" s="58">
        <v>3813.0915999999997</v>
      </c>
      <c r="AY63" s="22">
        <v>10327.364799999999</v>
      </c>
      <c r="AZ63" s="59">
        <v>2383.1698144055003</v>
      </c>
      <c r="BA63" s="59">
        <v>4196.6851375186006</v>
      </c>
      <c r="BB63" s="59">
        <v>134.4024472703</v>
      </c>
      <c r="BC63" s="59">
        <v>2432.3409276402008</v>
      </c>
      <c r="BD63" s="60">
        <v>9146.5983268346008</v>
      </c>
      <c r="BE63" s="59">
        <v>6407.9280642761005</v>
      </c>
      <c r="BF63" s="59">
        <v>5788.7342384991007</v>
      </c>
      <c r="BG63" s="59">
        <v>5053.1663873930002</v>
      </c>
      <c r="BH63" s="59">
        <v>2798.3194477716002</v>
      </c>
      <c r="BI63" s="60">
        <v>20048.148137939799</v>
      </c>
      <c r="BJ63" s="58">
        <v>6623.3451301555015</v>
      </c>
      <c r="BK63" s="58">
        <v>11992.990483626598</v>
      </c>
      <c r="BL63" s="58">
        <v>15205.601740552103</v>
      </c>
      <c r="BM63" s="58">
        <v>3839.8605516103999</v>
      </c>
      <c r="BN63" s="22">
        <v>37661.797905944608</v>
      </c>
      <c r="BO63" s="58">
        <v>1657.7278999999999</v>
      </c>
      <c r="BP63" s="58">
        <v>-237.3492</v>
      </c>
      <c r="BQ63" s="58">
        <v>167.90650000000002</v>
      </c>
      <c r="BR63" s="58">
        <v>947.95950000000073</v>
      </c>
      <c r="BS63" s="22">
        <v>2536.2447000000006</v>
      </c>
      <c r="BT63" s="58">
        <v>-1966.4556000000009</v>
      </c>
      <c r="BU63" s="58">
        <v>3991.4496999999992</v>
      </c>
      <c r="BV63" s="58">
        <v>1895.6322999999993</v>
      </c>
      <c r="BW63" s="58">
        <v>2817.2437000000018</v>
      </c>
      <c r="BX63" s="22">
        <v>6737.8700999999992</v>
      </c>
      <c r="BY63" s="58">
        <v>-766.56430000000012</v>
      </c>
      <c r="BZ63" s="58">
        <v>-921.0508999999995</v>
      </c>
      <c r="CA63" s="58">
        <v>-449.82679999999868</v>
      </c>
      <c r="CB63" s="58">
        <v>2185.3786999999998</v>
      </c>
      <c r="CC63" s="22">
        <v>47.936700000001565</v>
      </c>
      <c r="CD63" s="58">
        <v>1672.7214999999997</v>
      </c>
      <c r="CE63" s="58">
        <v>-864.64330000000041</v>
      </c>
      <c r="CF63" s="58">
        <v>7676.5134999999982</v>
      </c>
      <c r="CG63" s="58">
        <v>17031.171799999996</v>
      </c>
      <c r="CH63" s="22">
        <v>25515.763499999994</v>
      </c>
      <c r="CI63" s="58">
        <v>1587.9315999999999</v>
      </c>
      <c r="CJ63" s="58">
        <v>5309.8398000000025</v>
      </c>
      <c r="CK63" s="58">
        <v>1840.1073999999999</v>
      </c>
      <c r="CL63" s="58">
        <v>4534.132499999997</v>
      </c>
      <c r="CM63" s="22">
        <v>13272.011299999998</v>
      </c>
      <c r="CN63" s="58">
        <v>5983.6688000000004</v>
      </c>
      <c r="CO63" s="58">
        <v>7817.2784999999949</v>
      </c>
      <c r="CP63" s="58">
        <v>4328.2461000000012</v>
      </c>
      <c r="CQ63" s="58">
        <v>9450.6701000000066</v>
      </c>
      <c r="CR63" s="22">
        <v>27579.863500000003</v>
      </c>
      <c r="CS63" s="58">
        <v>12073.030000000002</v>
      </c>
      <c r="CT63" s="58">
        <v>12618.494500000003</v>
      </c>
      <c r="CU63" s="58">
        <v>10700.614300000001</v>
      </c>
      <c r="CV63" s="58">
        <v>753.7982999999997</v>
      </c>
      <c r="CW63" s="22">
        <v>36145.93710000001</v>
      </c>
      <c r="CX63" s="58">
        <v>1196.9029999999996</v>
      </c>
      <c r="CY63" s="58">
        <v>4180.5414000000001</v>
      </c>
      <c r="CZ63" s="58">
        <v>11852.685799999999</v>
      </c>
      <c r="DA63" s="58">
        <v>7383.096199999999</v>
      </c>
      <c r="DB63" s="22">
        <v>24613.2264</v>
      </c>
      <c r="DC63" s="58">
        <v>3705.0257999999967</v>
      </c>
      <c r="DD63" s="58">
        <v>18079.060000000005</v>
      </c>
      <c r="DE63" s="58">
        <v>14245.990300000003</v>
      </c>
      <c r="DF63" s="58">
        <v>16267.310400000006</v>
      </c>
      <c r="DG63" s="22">
        <v>52297.386500000008</v>
      </c>
      <c r="DH63" s="58">
        <v>13707.681400000007</v>
      </c>
      <c r="DI63" s="58">
        <v>13193.802399999999</v>
      </c>
      <c r="DJ63" s="58">
        <v>15430.819200000005</v>
      </c>
      <c r="DK63" s="58">
        <v>22698.758300000005</v>
      </c>
      <c r="DL63" s="22">
        <v>65031.061300000016</v>
      </c>
      <c r="DM63" s="58">
        <v>5647.5279000000019</v>
      </c>
    </row>
    <row r="64" spans="1:117" ht="15" customHeight="1" x14ac:dyDescent="0.3">
      <c r="A64" s="71">
        <v>392</v>
      </c>
      <c r="B64" s="72" t="s">
        <v>49</v>
      </c>
      <c r="C64" s="1" t="s">
        <v>0</v>
      </c>
      <c r="D64" s="1">
        <v>5026.4879205999996</v>
      </c>
      <c r="E64" s="1">
        <v>5077.1650632000001</v>
      </c>
      <c r="F64" s="1" t="s">
        <v>0</v>
      </c>
      <c r="G64" s="1" t="s">
        <v>0</v>
      </c>
      <c r="H64" s="1" t="s">
        <v>0</v>
      </c>
      <c r="I64" s="1" t="s">
        <v>0</v>
      </c>
      <c r="J64" s="56">
        <v>8617.7422396999991</v>
      </c>
      <c r="K64" s="56">
        <v>12089.536697</v>
      </c>
      <c r="L64" s="58">
        <v>1764.4107621000001</v>
      </c>
      <c r="M64" s="58">
        <v>4658.5651877999999</v>
      </c>
      <c r="N64" s="58">
        <v>5584.4609177000002</v>
      </c>
      <c r="O64" s="58">
        <v>4602.6490000000003</v>
      </c>
      <c r="P64" s="22">
        <v>16610.085867999998</v>
      </c>
      <c r="Q64" s="58">
        <v>3328.4281507000001</v>
      </c>
      <c r="R64" s="58">
        <v>15959.12593</v>
      </c>
      <c r="S64" s="58">
        <v>5905.1343999999999</v>
      </c>
      <c r="T64" s="58">
        <v>8815.5864767999992</v>
      </c>
      <c r="U64" s="22">
        <v>34008.274956999994</v>
      </c>
      <c r="V64" s="58">
        <v>6204.3649218</v>
      </c>
      <c r="W64" s="58">
        <v>6768.7402345999999</v>
      </c>
      <c r="X64" s="58">
        <v>8203.2884101999989</v>
      </c>
      <c r="Y64" s="58">
        <v>8497.0703145999996</v>
      </c>
      <c r="Z64" s="22">
        <v>29673.463881</v>
      </c>
      <c r="AA64" s="58">
        <v>-9878.8831418328682</v>
      </c>
      <c r="AB64" s="58">
        <v>-3779.9460276063874</v>
      </c>
      <c r="AC64" s="58">
        <v>30092.48611875857</v>
      </c>
      <c r="AD64" s="58">
        <v>-5063.7153196179015</v>
      </c>
      <c r="AE64" s="22">
        <v>11369.941629901412</v>
      </c>
      <c r="AF64" s="58">
        <v>11513.3408877</v>
      </c>
      <c r="AG64" s="58">
        <v>-16649.394119709999</v>
      </c>
      <c r="AH64" s="58">
        <v>-23207.396874170001</v>
      </c>
      <c r="AI64" s="58">
        <v>-2415.8138350599997</v>
      </c>
      <c r="AJ64" s="22">
        <v>-30759.263941239999</v>
      </c>
      <c r="AK64" s="58">
        <v>15651.012999999999</v>
      </c>
      <c r="AL64" s="58">
        <v>18306.3986</v>
      </c>
      <c r="AM64" s="58">
        <v>3760.5435000000002</v>
      </c>
      <c r="AN64" s="58">
        <v>-20225.504700000001</v>
      </c>
      <c r="AO64" s="22">
        <v>17492.450399999998</v>
      </c>
      <c r="AP64" s="58">
        <v>-8235.1337999999996</v>
      </c>
      <c r="AQ64" s="58">
        <v>3643.3559999999998</v>
      </c>
      <c r="AR64" s="58">
        <v>10608.279399999999</v>
      </c>
      <c r="AS64" s="58">
        <v>16994.116099999999</v>
      </c>
      <c r="AT64" s="22">
        <v>23010.617699999999</v>
      </c>
      <c r="AU64" s="58">
        <v>21620.662400000001</v>
      </c>
      <c r="AV64" s="58">
        <v>11946.6085</v>
      </c>
      <c r="AW64" s="58">
        <v>11659.153999999999</v>
      </c>
      <c r="AX64" s="58">
        <v>-31375.976699999999</v>
      </c>
      <c r="AY64" s="22">
        <v>13850.448199999999</v>
      </c>
      <c r="AZ64" s="59">
        <v>46331.727999999996</v>
      </c>
      <c r="BA64" s="59">
        <v>-17948.6031</v>
      </c>
      <c r="BB64" s="59">
        <v>-6892.7960000000003</v>
      </c>
      <c r="BC64" s="59">
        <v>7483.9821000000002</v>
      </c>
      <c r="BD64" s="60">
        <v>28974.311000000002</v>
      </c>
      <c r="BE64" s="59">
        <v>10140.6625</v>
      </c>
      <c r="BF64" s="59">
        <v>-38093.589200000002</v>
      </c>
      <c r="BG64" s="59">
        <v>-12271.229299999999</v>
      </c>
      <c r="BH64" s="59">
        <v>25194.435400000002</v>
      </c>
      <c r="BI64" s="60">
        <v>-15029.720600000001</v>
      </c>
      <c r="BJ64" s="58">
        <v>-25571.668299999998</v>
      </c>
      <c r="BK64" s="58">
        <v>-16409.359199999999</v>
      </c>
      <c r="BL64" s="58">
        <v>4697.0965999999999</v>
      </c>
      <c r="BM64" s="58">
        <v>2645.4907000000003</v>
      </c>
      <c r="BN64" s="22">
        <v>-34638.440199999997</v>
      </c>
      <c r="BO64" s="58">
        <v>-11161.956899999996</v>
      </c>
      <c r="BP64" s="58">
        <v>6031.984199999999</v>
      </c>
      <c r="BQ64" s="58">
        <v>10256.9735</v>
      </c>
      <c r="BR64" s="58">
        <v>706.21239999999989</v>
      </c>
      <c r="BS64" s="22">
        <v>5833.2132000000038</v>
      </c>
      <c r="BT64" s="58">
        <v>8263.8389999999999</v>
      </c>
      <c r="BU64" s="58">
        <v>6437.4378000000015</v>
      </c>
      <c r="BV64" s="58">
        <v>5382.4831000000004</v>
      </c>
      <c r="BW64" s="58">
        <v>-1719.3440000000005</v>
      </c>
      <c r="BX64" s="22">
        <v>18364.4159</v>
      </c>
      <c r="BY64" s="58">
        <v>16099.911899999999</v>
      </c>
      <c r="BZ64" s="58">
        <v>-7063.3707000000004</v>
      </c>
      <c r="CA64" s="58">
        <v>8967.3726000000006</v>
      </c>
      <c r="CB64" s="58">
        <v>-13160.847500000003</v>
      </c>
      <c r="CC64" s="22">
        <v>4843.0662999999986</v>
      </c>
      <c r="CD64" s="58">
        <v>18290.2235</v>
      </c>
      <c r="CE64" s="58">
        <v>11913.514399999995</v>
      </c>
      <c r="CF64" s="58">
        <v>16299.915800000001</v>
      </c>
      <c r="CG64" s="58">
        <v>-6967.8373000000011</v>
      </c>
      <c r="CH64" s="22">
        <v>39535.816399999996</v>
      </c>
      <c r="CI64" s="58">
        <v>8795.1236000000008</v>
      </c>
      <c r="CJ64" s="58">
        <v>-8589.1353000000036</v>
      </c>
      <c r="CK64" s="58">
        <v>15173.838999999996</v>
      </c>
      <c r="CL64" s="58">
        <v>-8888.8215999999993</v>
      </c>
      <c r="CM64" s="22">
        <v>6491.0056999999942</v>
      </c>
      <c r="CN64" s="58">
        <v>7566.1450999999988</v>
      </c>
      <c r="CO64" s="58">
        <v>24601.874700000004</v>
      </c>
      <c r="CP64" s="58">
        <v>-11395.571500000002</v>
      </c>
      <c r="CQ64" s="58">
        <v>-16491.266</v>
      </c>
      <c r="CR64" s="22">
        <v>4281.1823000000004</v>
      </c>
      <c r="CS64" s="58">
        <v>5130.5321000000004</v>
      </c>
      <c r="CT64" s="58">
        <v>42950.617599999983</v>
      </c>
      <c r="CU64" s="58">
        <v>24481.123300000003</v>
      </c>
      <c r="CV64" s="58">
        <v>-13872.101999999997</v>
      </c>
      <c r="CW64" s="22">
        <v>58690.170999999988</v>
      </c>
      <c r="CX64" s="58">
        <v>69222.791500000007</v>
      </c>
      <c r="CY64" s="58">
        <v>16462.630299999997</v>
      </c>
      <c r="CZ64" s="58">
        <v>4960.7974999999988</v>
      </c>
      <c r="DA64" s="58">
        <v>-21260.136499999993</v>
      </c>
      <c r="DB64" s="22">
        <v>69386.082800000018</v>
      </c>
      <c r="DC64" s="58">
        <v>22557.221600000001</v>
      </c>
      <c r="DD64" s="58">
        <v>62443.65679999999</v>
      </c>
      <c r="DE64" s="58">
        <v>26589.779300000002</v>
      </c>
      <c r="DF64" s="58">
        <v>-47635.467300000004</v>
      </c>
      <c r="DG64" s="22">
        <v>63955.190399999978</v>
      </c>
      <c r="DH64" s="58">
        <v>-37925.468500000003</v>
      </c>
      <c r="DI64" s="58">
        <v>-7139.5839000000005</v>
      </c>
      <c r="DJ64" s="58">
        <v>19931.361900000004</v>
      </c>
      <c r="DK64" s="58">
        <v>8224.4215999999997</v>
      </c>
      <c r="DL64" s="22">
        <v>-16909.268899999995</v>
      </c>
      <c r="DM64" s="58">
        <v>12842.043400000004</v>
      </c>
    </row>
    <row r="65" spans="1:117" ht="15" customHeight="1" x14ac:dyDescent="0.3">
      <c r="A65" s="71">
        <v>400</v>
      </c>
      <c r="B65" s="72" t="s">
        <v>50</v>
      </c>
      <c r="C65" s="1" t="s">
        <v>0</v>
      </c>
      <c r="D65" s="1" t="s">
        <v>0</v>
      </c>
      <c r="E65" s="1" t="s">
        <v>0</v>
      </c>
      <c r="F65" s="1" t="s">
        <v>0</v>
      </c>
      <c r="G65" s="1" t="s">
        <v>0</v>
      </c>
      <c r="H65" s="1" t="s">
        <v>0</v>
      </c>
      <c r="I65" s="1" t="s">
        <v>0</v>
      </c>
      <c r="J65" s="1" t="s">
        <v>0</v>
      </c>
      <c r="K65" s="1" t="s">
        <v>0</v>
      </c>
      <c r="L65" s="58" t="s">
        <v>0</v>
      </c>
      <c r="M65" s="58" t="s">
        <v>0</v>
      </c>
      <c r="N65" s="58" t="s">
        <v>0</v>
      </c>
      <c r="O65" s="58" t="s">
        <v>0</v>
      </c>
      <c r="P65" s="22" t="s">
        <v>0</v>
      </c>
      <c r="Q65" s="58" t="s">
        <v>0</v>
      </c>
      <c r="R65" s="58" t="s">
        <v>0</v>
      </c>
      <c r="S65" s="58" t="s">
        <v>0</v>
      </c>
      <c r="T65" s="58" t="s">
        <v>0</v>
      </c>
      <c r="U65" s="22" t="s">
        <v>0</v>
      </c>
      <c r="V65" s="58" t="s">
        <v>0</v>
      </c>
      <c r="W65" s="58" t="s">
        <v>0</v>
      </c>
      <c r="X65" s="58" t="s">
        <v>0</v>
      </c>
      <c r="Y65" s="58" t="s">
        <v>0</v>
      </c>
      <c r="Z65" s="22" t="s">
        <v>0</v>
      </c>
      <c r="AA65" s="58" t="s">
        <v>0</v>
      </c>
      <c r="AB65" s="58" t="s">
        <v>0</v>
      </c>
      <c r="AC65" s="58" t="s">
        <v>0</v>
      </c>
      <c r="AD65" s="58" t="s">
        <v>0</v>
      </c>
      <c r="AE65" s="22" t="s">
        <v>0</v>
      </c>
      <c r="AF65" s="58">
        <v>-1100.3445999999999</v>
      </c>
      <c r="AG65" s="58">
        <v>921.88279999999997</v>
      </c>
      <c r="AH65" s="58">
        <v>209.99809999999999</v>
      </c>
      <c r="AI65" s="58">
        <v>-110.3747</v>
      </c>
      <c r="AJ65" s="22">
        <v>-78.838399999999993</v>
      </c>
      <c r="AK65" s="58">
        <v>-373.87660000000017</v>
      </c>
      <c r="AL65" s="58">
        <v>888.16690000000006</v>
      </c>
      <c r="AM65" s="58">
        <v>-5953.1695</v>
      </c>
      <c r="AN65" s="58">
        <v>1352.5728000000004</v>
      </c>
      <c r="AO65" s="22">
        <v>-4086.3063999999999</v>
      </c>
      <c r="AP65" s="58">
        <v>-732.45299999999986</v>
      </c>
      <c r="AQ65" s="58">
        <v>-74.562499999999929</v>
      </c>
      <c r="AR65" s="58">
        <v>292.45539999999994</v>
      </c>
      <c r="AS65" s="58">
        <v>-177.97879999999998</v>
      </c>
      <c r="AT65" s="22">
        <v>-692.53889999999978</v>
      </c>
      <c r="AU65" s="58">
        <v>561.69950000000006</v>
      </c>
      <c r="AV65" s="58">
        <v>-32.722500000000004</v>
      </c>
      <c r="AW65" s="58">
        <v>98.904800000000037</v>
      </c>
      <c r="AX65" s="58">
        <v>-174.78039999999993</v>
      </c>
      <c r="AY65" s="22">
        <v>453.10140000000018</v>
      </c>
      <c r="AZ65" s="59">
        <v>-130.85759999999999</v>
      </c>
      <c r="BA65" s="59">
        <v>-320.88479999999998</v>
      </c>
      <c r="BB65" s="59">
        <v>-143.04650000000001</v>
      </c>
      <c r="BC65" s="59">
        <v>-73.465600000000009</v>
      </c>
      <c r="BD65" s="60">
        <v>-668.25450000000001</v>
      </c>
      <c r="BE65" s="59">
        <v>-661.03719999999998</v>
      </c>
      <c r="BF65" s="59">
        <v>-821.97399999999993</v>
      </c>
      <c r="BG65" s="59">
        <v>-28869.3223</v>
      </c>
      <c r="BH65" s="59">
        <v>-13.9337</v>
      </c>
      <c r="BI65" s="60">
        <v>-30366.267200000002</v>
      </c>
      <c r="BJ65" s="58">
        <v>8.8254000000000001</v>
      </c>
      <c r="BK65" s="58">
        <v>-10.1647</v>
      </c>
      <c r="BL65" s="58">
        <v>4.7831000000000001</v>
      </c>
      <c r="BM65" s="58">
        <v>1774.1626999999999</v>
      </c>
      <c r="BN65" s="22">
        <v>1777.6065000000003</v>
      </c>
      <c r="BO65" s="58">
        <v>381.45079999999996</v>
      </c>
      <c r="BP65" s="58">
        <v>275.13389999999998</v>
      </c>
      <c r="BQ65" s="58">
        <v>115.6454</v>
      </c>
      <c r="BR65" s="58">
        <v>197.7527</v>
      </c>
      <c r="BS65" s="22">
        <v>969.98279999999988</v>
      </c>
      <c r="BT65" s="58">
        <v>71.190799999999996</v>
      </c>
      <c r="BU65" s="58">
        <v>362.1481</v>
      </c>
      <c r="BV65" s="58">
        <v>614.13030000000003</v>
      </c>
      <c r="BW65" s="58">
        <v>-20.966000000000001</v>
      </c>
      <c r="BX65" s="22">
        <v>1026.5032000000001</v>
      </c>
      <c r="BY65" s="58">
        <v>122.34229999999999</v>
      </c>
      <c r="BZ65" s="58">
        <v>175.24200000000005</v>
      </c>
      <c r="CA65" s="58">
        <v>175.7073</v>
      </c>
      <c r="CB65" s="58">
        <v>194.54849999999999</v>
      </c>
      <c r="CC65" s="22">
        <v>667.84010000000001</v>
      </c>
      <c r="CD65" s="58">
        <v>115.94380000000002</v>
      </c>
      <c r="CE65" s="58">
        <v>-1061.2836000000002</v>
      </c>
      <c r="CF65" s="58">
        <v>-22.109700000000007</v>
      </c>
      <c r="CG65" s="58">
        <v>-337.24869999999993</v>
      </c>
      <c r="CH65" s="22">
        <v>-1304.6982</v>
      </c>
      <c r="CI65" s="58">
        <v>-151.24700000000004</v>
      </c>
      <c r="CJ65" s="58">
        <v>260.69189999999998</v>
      </c>
      <c r="CK65" s="58">
        <v>196.18999999999997</v>
      </c>
      <c r="CL65" s="58">
        <v>-319.74099999999999</v>
      </c>
      <c r="CM65" s="22">
        <v>-14.106100000000083</v>
      </c>
      <c r="CN65" s="58">
        <v>-35.341299999999997</v>
      </c>
      <c r="CO65" s="58">
        <v>20.429800000000014</v>
      </c>
      <c r="CP65" s="58">
        <v>179.01050000000004</v>
      </c>
      <c r="CQ65" s="58">
        <v>1722.9239000000002</v>
      </c>
      <c r="CR65" s="22">
        <v>1887.0229000000004</v>
      </c>
      <c r="CS65" s="58">
        <v>298.80029999999999</v>
      </c>
      <c r="CT65" s="58">
        <v>150.19289999999998</v>
      </c>
      <c r="CU65" s="58">
        <v>193.49030000000002</v>
      </c>
      <c r="CV65" s="58">
        <v>-278.21550000000002</v>
      </c>
      <c r="CW65" s="22">
        <v>364.26800000000003</v>
      </c>
      <c r="CX65" s="58">
        <v>120.8651</v>
      </c>
      <c r="CY65" s="58">
        <v>40.912599999999998</v>
      </c>
      <c r="CZ65" s="58">
        <v>209.42280000000002</v>
      </c>
      <c r="DA65" s="58">
        <v>-63.018800000000013</v>
      </c>
      <c r="DB65" s="22">
        <v>308.18170000000003</v>
      </c>
      <c r="DC65" s="58">
        <v>-46.283200000000008</v>
      </c>
      <c r="DD65" s="58">
        <v>16.563899999999986</v>
      </c>
      <c r="DE65" s="58">
        <v>171.15200000000002</v>
      </c>
      <c r="DF65" s="58">
        <v>530.68060000000003</v>
      </c>
      <c r="DG65" s="22">
        <v>672.11329999999998</v>
      </c>
      <c r="DH65" s="58">
        <v>453.75799999999998</v>
      </c>
      <c r="DI65" s="58">
        <v>360.11020000000002</v>
      </c>
      <c r="DJ65" s="58">
        <v>296.99329999999998</v>
      </c>
      <c r="DK65" s="58">
        <v>476.58589999999998</v>
      </c>
      <c r="DL65" s="22">
        <v>1587.4474</v>
      </c>
      <c r="DM65" s="58">
        <v>-849.68069999999989</v>
      </c>
    </row>
    <row r="66" spans="1:117" ht="15" customHeight="1" x14ac:dyDescent="0.3">
      <c r="A66" s="71">
        <v>410</v>
      </c>
      <c r="B66" s="72" t="s">
        <v>51</v>
      </c>
      <c r="C66" s="1" t="s">
        <v>0</v>
      </c>
      <c r="D66" s="1">
        <v>5799.7937546000003</v>
      </c>
      <c r="E66" s="1">
        <v>5858.2673806000003</v>
      </c>
      <c r="F66" s="1">
        <v>1487.6822717</v>
      </c>
      <c r="G66" s="1">
        <v>9406.0971957000002</v>
      </c>
      <c r="H66" s="1" t="s">
        <v>0</v>
      </c>
      <c r="I66" s="1" t="s">
        <v>0</v>
      </c>
      <c r="J66" s="56">
        <v>8317.3638819999996</v>
      </c>
      <c r="K66" s="56">
        <v>9486.2705096000009</v>
      </c>
      <c r="L66" s="58">
        <v>1896.5315401</v>
      </c>
      <c r="M66" s="58">
        <v>1266.0622525000001</v>
      </c>
      <c r="N66" s="58">
        <v>437.83490265</v>
      </c>
      <c r="O66" s="58">
        <v>2846.5039999999999</v>
      </c>
      <c r="P66" s="22">
        <v>6446.9326952000001</v>
      </c>
      <c r="Q66" s="58">
        <v>984.31768391000003</v>
      </c>
      <c r="R66" s="58">
        <v>854.17570999999998</v>
      </c>
      <c r="S66" s="58">
        <v>1126.9036000000001</v>
      </c>
      <c r="T66" s="58">
        <v>98.846566464000006</v>
      </c>
      <c r="U66" s="22">
        <v>3064.2435604000002</v>
      </c>
      <c r="V66" s="58" t="s">
        <v>0</v>
      </c>
      <c r="W66" s="58" t="s">
        <v>0</v>
      </c>
      <c r="X66" s="58" t="s">
        <v>0</v>
      </c>
      <c r="Y66" s="58" t="s">
        <v>0</v>
      </c>
      <c r="Z66" s="22" t="s">
        <v>0</v>
      </c>
      <c r="AA66" s="58" t="s">
        <v>0</v>
      </c>
      <c r="AB66" s="58" t="s">
        <v>0</v>
      </c>
      <c r="AC66" s="58" t="s">
        <v>0</v>
      </c>
      <c r="AD66" s="58" t="s">
        <v>0</v>
      </c>
      <c r="AE66" s="22" t="s">
        <v>0</v>
      </c>
      <c r="AF66" s="58" t="s">
        <v>0</v>
      </c>
      <c r="AG66" s="58" t="s">
        <v>0</v>
      </c>
      <c r="AH66" s="58" t="s">
        <v>0</v>
      </c>
      <c r="AI66" s="58" t="s">
        <v>0</v>
      </c>
      <c r="AJ66" s="22" t="s">
        <v>0</v>
      </c>
      <c r="AK66" s="58" t="s">
        <v>0</v>
      </c>
      <c r="AL66" s="58" t="s">
        <v>0</v>
      </c>
      <c r="AM66" s="58" t="s">
        <v>0</v>
      </c>
      <c r="AN66" s="58" t="s">
        <v>0</v>
      </c>
      <c r="AO66" s="22" t="s">
        <v>0</v>
      </c>
      <c r="AP66" s="58" t="s">
        <v>0</v>
      </c>
      <c r="AQ66" s="58" t="s">
        <v>0</v>
      </c>
      <c r="AR66" s="58" t="s">
        <v>0</v>
      </c>
      <c r="AS66" s="58" t="s">
        <v>0</v>
      </c>
      <c r="AT66" s="22" t="s">
        <v>0</v>
      </c>
      <c r="AU66" s="58" t="s">
        <v>0</v>
      </c>
      <c r="AV66" s="58" t="s">
        <v>0</v>
      </c>
      <c r="AW66" s="58" t="s">
        <v>0</v>
      </c>
      <c r="AX66" s="58" t="s">
        <v>0</v>
      </c>
      <c r="AY66" s="22" t="s">
        <v>0</v>
      </c>
      <c r="AZ66" s="58" t="s">
        <v>0</v>
      </c>
      <c r="BA66" s="59">
        <v>55.468900000000005</v>
      </c>
      <c r="BB66" s="59">
        <v>55.166899999999998</v>
      </c>
      <c r="BC66" s="59">
        <v>54.315600000000003</v>
      </c>
      <c r="BD66" s="60">
        <v>164.95140000000001</v>
      </c>
      <c r="BE66" s="59">
        <v>125.45350000000001</v>
      </c>
      <c r="BF66" s="59">
        <v>195.25919999999999</v>
      </c>
      <c r="BG66" s="59">
        <v>125.21209999999999</v>
      </c>
      <c r="BH66" s="59">
        <v>190.78560000000002</v>
      </c>
      <c r="BI66" s="60">
        <v>636.71040000000005</v>
      </c>
      <c r="BJ66" s="58">
        <v>198.29949999999997</v>
      </c>
      <c r="BK66" s="58">
        <v>77.442700000000002</v>
      </c>
      <c r="BL66" s="58">
        <v>29593.401800000003</v>
      </c>
      <c r="BM66" s="58">
        <v>0.61939999999998696</v>
      </c>
      <c r="BN66" s="22">
        <v>29869.7634</v>
      </c>
      <c r="BO66" s="58">
        <v>32090.972700000002</v>
      </c>
      <c r="BP66" s="58">
        <v>-387.05509999999998</v>
      </c>
      <c r="BQ66" s="58">
        <v>-252.77759999999998</v>
      </c>
      <c r="BR66" s="58">
        <v>-1715.6886</v>
      </c>
      <c r="BS66" s="22">
        <v>29735.451399999998</v>
      </c>
      <c r="BT66" s="58">
        <v>-1314.0676999999998</v>
      </c>
      <c r="BU66" s="58">
        <v>-1362.1054000000001</v>
      </c>
      <c r="BV66" s="58">
        <v>15363.845300000001</v>
      </c>
      <c r="BW66" s="58">
        <v>23729.386000000002</v>
      </c>
      <c r="BX66" s="22">
        <v>36417.058199999999</v>
      </c>
      <c r="BY66" s="58">
        <v>-8439.7021999999997</v>
      </c>
      <c r="BZ66" s="58">
        <v>-8036.1206999999995</v>
      </c>
      <c r="CA66" s="58">
        <v>32581.9457</v>
      </c>
      <c r="CB66" s="58">
        <v>17149.339299999996</v>
      </c>
      <c r="CC66" s="22">
        <v>33255.462099999997</v>
      </c>
      <c r="CD66" s="58">
        <v>-376.35419999999999</v>
      </c>
      <c r="CE66" s="58">
        <v>14639.517300000005</v>
      </c>
      <c r="CF66" s="58">
        <v>4230.1841999999997</v>
      </c>
      <c r="CG66" s="58">
        <v>4571.4080999999996</v>
      </c>
      <c r="CH66" s="22">
        <v>23064.755400000005</v>
      </c>
      <c r="CI66" s="58">
        <v>-913.68270000000007</v>
      </c>
      <c r="CJ66" s="58">
        <v>-1545.2236000000003</v>
      </c>
      <c r="CK66" s="58">
        <v>3812.0418</v>
      </c>
      <c r="CL66" s="58">
        <v>1151.2069000000001</v>
      </c>
      <c r="CM66" s="22">
        <v>2504.3423999999995</v>
      </c>
      <c r="CN66" s="58">
        <v>-292.39749999999998</v>
      </c>
      <c r="CO66" s="58">
        <v>135.30889999999988</v>
      </c>
      <c r="CP66" s="58">
        <v>1790.4114000000002</v>
      </c>
      <c r="CQ66" s="58">
        <v>2453.3508999999999</v>
      </c>
      <c r="CR66" s="22">
        <v>4086.6737000000003</v>
      </c>
      <c r="CS66" s="58">
        <v>-766.41760000000011</v>
      </c>
      <c r="CT66" s="58">
        <v>-1959.0589</v>
      </c>
      <c r="CU66" s="58">
        <v>2983.0092</v>
      </c>
      <c r="CV66" s="58">
        <v>1164.1296</v>
      </c>
      <c r="CW66" s="22">
        <v>1421.6622999999997</v>
      </c>
      <c r="CX66" s="58">
        <v>2914.1076000000003</v>
      </c>
      <c r="CY66" s="58">
        <v>-1373.5346999999999</v>
      </c>
      <c r="CZ66" s="58">
        <v>2022.2945999999999</v>
      </c>
      <c r="DA66" s="58">
        <v>-796.1898000000001</v>
      </c>
      <c r="DB66" s="22">
        <v>2766.6777000000002</v>
      </c>
      <c r="DC66" s="58">
        <v>251.55680000000001</v>
      </c>
      <c r="DD66" s="58">
        <v>2825.6899999999996</v>
      </c>
      <c r="DE66" s="58">
        <v>-839.3427999999999</v>
      </c>
      <c r="DF66" s="58">
        <v>93.80400000000003</v>
      </c>
      <c r="DG66" s="22">
        <v>2331.7079999999996</v>
      </c>
      <c r="DH66" s="58">
        <v>51.524600000000028</v>
      </c>
      <c r="DI66" s="58">
        <v>-199.90880000000004</v>
      </c>
      <c r="DJ66" s="58">
        <v>202.29560000000004</v>
      </c>
      <c r="DK66" s="58">
        <v>-64.914300000000011</v>
      </c>
      <c r="DL66" s="22">
        <v>-11.002899999999997</v>
      </c>
      <c r="DM66" s="58">
        <v>230.17409999999995</v>
      </c>
    </row>
    <row r="67" spans="1:117" ht="15" customHeight="1" x14ac:dyDescent="0.3">
      <c r="A67" s="71">
        <v>422</v>
      </c>
      <c r="B67" s="72" t="s">
        <v>52</v>
      </c>
      <c r="C67" s="1" t="s">
        <v>0</v>
      </c>
      <c r="D67" s="1" t="s">
        <v>0</v>
      </c>
      <c r="E67" s="1">
        <v>338.31907164</v>
      </c>
      <c r="F67" s="1">
        <v>1784.7825287000001</v>
      </c>
      <c r="G67" s="1">
        <v>2004.6198099999999</v>
      </c>
      <c r="H67" s="1">
        <v>121.18810000000001</v>
      </c>
      <c r="I67" s="56">
        <v>87.774159999999995</v>
      </c>
      <c r="J67" s="56">
        <v>133.45581000000001</v>
      </c>
      <c r="K67" s="56">
        <v>177.18539000000001</v>
      </c>
      <c r="L67" s="58">
        <v>16.687110000000001</v>
      </c>
      <c r="M67" s="58">
        <v>48.744172980999998</v>
      </c>
      <c r="N67" s="58">
        <v>16.937279928999999</v>
      </c>
      <c r="O67" s="58">
        <v>2.3007075209000001</v>
      </c>
      <c r="P67" s="22">
        <v>84.669270429999997</v>
      </c>
      <c r="Q67" s="58">
        <v>3.1647302534000001</v>
      </c>
      <c r="R67" s="58">
        <v>6.7279</v>
      </c>
      <c r="S67" s="58">
        <v>6.5175856000000003</v>
      </c>
      <c r="T67" s="58">
        <v>-7886.3</v>
      </c>
      <c r="U67" s="22">
        <v>-7869.8897840999998</v>
      </c>
      <c r="V67" s="58">
        <v>33.962619899000003</v>
      </c>
      <c r="W67" s="58">
        <v>33.962619899000003</v>
      </c>
      <c r="X67" s="58">
        <v>33.962619899000003</v>
      </c>
      <c r="Y67" s="58">
        <v>33.962619899000003</v>
      </c>
      <c r="Z67" s="22">
        <v>135.8504796</v>
      </c>
      <c r="AA67" s="58" t="s">
        <v>0</v>
      </c>
      <c r="AB67" s="58">
        <v>118.6498572</v>
      </c>
      <c r="AC67" s="58">
        <v>93.562299999999993</v>
      </c>
      <c r="AD67" s="58">
        <v>-6.3200000000000006E-2</v>
      </c>
      <c r="AE67" s="22">
        <v>212.14895720000001</v>
      </c>
      <c r="AF67" s="58" t="s">
        <v>0</v>
      </c>
      <c r="AG67" s="58" t="s">
        <v>0</v>
      </c>
      <c r="AH67" s="58" t="s">
        <v>0</v>
      </c>
      <c r="AI67" s="58" t="s">
        <v>0</v>
      </c>
      <c r="AJ67" s="22" t="s">
        <v>0</v>
      </c>
      <c r="AK67" s="58" t="s">
        <v>0</v>
      </c>
      <c r="AL67" s="58">
        <v>18.204000000000001</v>
      </c>
      <c r="AM67" s="58">
        <v>84.057500000000005</v>
      </c>
      <c r="AN67" s="58" t="s">
        <v>0</v>
      </c>
      <c r="AO67" s="22">
        <v>102.26150000000001</v>
      </c>
      <c r="AP67" s="58">
        <v>91.431399999999996</v>
      </c>
      <c r="AQ67" s="58">
        <v>1058.4392</v>
      </c>
      <c r="AR67" s="58">
        <v>47.177599999999998</v>
      </c>
      <c r="AS67" s="58">
        <v>53.194800000000008</v>
      </c>
      <c r="AT67" s="22">
        <v>1250.2429999999999</v>
      </c>
      <c r="AU67" s="58">
        <v>-562.34170000000006</v>
      </c>
      <c r="AV67" s="58">
        <v>11.263500000000001</v>
      </c>
      <c r="AW67" s="58">
        <v>29.273599999999998</v>
      </c>
      <c r="AX67" s="58">
        <v>60.886099999999999</v>
      </c>
      <c r="AY67" s="22">
        <v>-460.91850000000005</v>
      </c>
      <c r="AZ67" s="59">
        <v>17.894000000000002</v>
      </c>
      <c r="BA67" s="59">
        <v>18.888900000000003</v>
      </c>
      <c r="BB67" s="59">
        <v>18.786100000000001</v>
      </c>
      <c r="BC67" s="59">
        <v>18.495900000000002</v>
      </c>
      <c r="BD67" s="60">
        <v>74.064899999999994</v>
      </c>
      <c r="BE67" s="59">
        <v>5.4702999999999999</v>
      </c>
      <c r="BF67" s="59">
        <v>16.794599999999999</v>
      </c>
      <c r="BG67" s="59">
        <v>193.90959999999998</v>
      </c>
      <c r="BH67" s="59">
        <v>-5.6617999999999986</v>
      </c>
      <c r="BI67" s="60">
        <v>210.5127</v>
      </c>
      <c r="BJ67" s="58">
        <v>22.4589</v>
      </c>
      <c r="BK67" s="58">
        <v>9.8234000000000012</v>
      </c>
      <c r="BL67" s="58">
        <v>14.908299999999999</v>
      </c>
      <c r="BM67" s="58">
        <v>12.849500000000003</v>
      </c>
      <c r="BN67" s="22">
        <v>60.040099999999995</v>
      </c>
      <c r="BO67" s="58">
        <v>20.488199999999999</v>
      </c>
      <c r="BP67" s="58">
        <v>289.1508</v>
      </c>
      <c r="BQ67" s="58">
        <v>145.68059999999997</v>
      </c>
      <c r="BR67" s="58">
        <v>67.809599999999989</v>
      </c>
      <c r="BS67" s="22">
        <v>523.12919999999997</v>
      </c>
      <c r="BT67" s="58">
        <v>-425.65920000000006</v>
      </c>
      <c r="BU67" s="58">
        <v>103.22289999999998</v>
      </c>
      <c r="BV67" s="58">
        <v>79.950599999999994</v>
      </c>
      <c r="BW67" s="58">
        <v>2645.2233999999999</v>
      </c>
      <c r="BX67" s="22">
        <v>2402.7376999999997</v>
      </c>
      <c r="BY67" s="58">
        <v>452.96540000000005</v>
      </c>
      <c r="BZ67" s="58">
        <v>318.61839999999995</v>
      </c>
      <c r="CA67" s="58">
        <v>300.65690000000001</v>
      </c>
      <c r="CB67" s="58">
        <v>285.93789999999996</v>
      </c>
      <c r="CC67" s="22">
        <v>1358.1786</v>
      </c>
      <c r="CD67" s="58">
        <v>555.50419999999986</v>
      </c>
      <c r="CE67" s="58">
        <v>1171.5531000000001</v>
      </c>
      <c r="CF67" s="58">
        <v>202.31560000000002</v>
      </c>
      <c r="CG67" s="58">
        <v>282.15859999999998</v>
      </c>
      <c r="CH67" s="22">
        <v>2211.5315000000001</v>
      </c>
      <c r="CI67" s="58">
        <v>3088.4175</v>
      </c>
      <c r="CJ67" s="58">
        <v>408.30310000000009</v>
      </c>
      <c r="CK67" s="58">
        <v>440.29559999999998</v>
      </c>
      <c r="CL67" s="58">
        <v>429.9896</v>
      </c>
      <c r="CM67" s="22">
        <v>4367.0057999999999</v>
      </c>
      <c r="CN67" s="58">
        <v>-6.4216000000000006</v>
      </c>
      <c r="CO67" s="58">
        <v>111.66390000000001</v>
      </c>
      <c r="CP67" s="58">
        <v>84.043900000000008</v>
      </c>
      <c r="CQ67" s="58">
        <v>1622.2218000000003</v>
      </c>
      <c r="CR67" s="22">
        <v>1811.5080000000003</v>
      </c>
      <c r="CS67" s="58">
        <v>165.04860000000002</v>
      </c>
      <c r="CT67" s="58">
        <v>2011.0768000000003</v>
      </c>
      <c r="CU67" s="58">
        <v>261.78310000000005</v>
      </c>
      <c r="CV67" s="58">
        <v>-21.525000000000091</v>
      </c>
      <c r="CW67" s="22">
        <v>2416.3835000000004</v>
      </c>
      <c r="CX67" s="58">
        <v>63.76279999999997</v>
      </c>
      <c r="CY67" s="58">
        <v>47.584599999999995</v>
      </c>
      <c r="CZ67" s="58">
        <v>150.40309999999994</v>
      </c>
      <c r="DA67" s="58">
        <v>163.1327</v>
      </c>
      <c r="DB67" s="22">
        <v>424.88319999999987</v>
      </c>
      <c r="DC67" s="58">
        <v>360.28320000000002</v>
      </c>
      <c r="DD67" s="58">
        <v>178.93719999999999</v>
      </c>
      <c r="DE67" s="58">
        <v>423.4427</v>
      </c>
      <c r="DF67" s="58">
        <v>945.00769999999989</v>
      </c>
      <c r="DG67" s="22">
        <v>1907.6707999999999</v>
      </c>
      <c r="DH67" s="58">
        <v>1856.0187000000001</v>
      </c>
      <c r="DI67" s="58">
        <v>1362.8134</v>
      </c>
      <c r="DJ67" s="58">
        <v>-903.16629999999986</v>
      </c>
      <c r="DK67" s="58">
        <v>2205.7709</v>
      </c>
      <c r="DL67" s="22">
        <v>4521.4367000000002</v>
      </c>
      <c r="DM67" s="58">
        <v>1264.9589000000001</v>
      </c>
    </row>
    <row r="68" spans="1:117" ht="15" customHeight="1" x14ac:dyDescent="0.3">
      <c r="A68" s="71">
        <v>434</v>
      </c>
      <c r="B68" s="72" t="s">
        <v>53</v>
      </c>
      <c r="C68" s="1" t="s">
        <v>0</v>
      </c>
      <c r="D68" s="1" t="s">
        <v>0</v>
      </c>
      <c r="E68" s="1" t="s">
        <v>0</v>
      </c>
      <c r="F68" s="1" t="s">
        <v>0</v>
      </c>
      <c r="G68" s="1">
        <v>1814.4063318000001</v>
      </c>
      <c r="H68" s="1">
        <v>789.85279854999999</v>
      </c>
      <c r="I68" s="1" t="s">
        <v>0</v>
      </c>
      <c r="J68" s="1" t="s">
        <v>0</v>
      </c>
      <c r="K68" s="1" t="s">
        <v>0</v>
      </c>
      <c r="L68" s="58" t="s">
        <v>0</v>
      </c>
      <c r="M68" s="58" t="s">
        <v>0</v>
      </c>
      <c r="N68" s="58">
        <v>18.440919548</v>
      </c>
      <c r="O68" s="58">
        <v>14.579000000000001</v>
      </c>
      <c r="P68" s="22">
        <v>33.019919547999997</v>
      </c>
      <c r="Q68" s="58">
        <v>8.7828693408999996</v>
      </c>
      <c r="R68" s="58">
        <v>2.3749199999999999</v>
      </c>
      <c r="S68" s="58">
        <v>5.4853199999999998</v>
      </c>
      <c r="T68" s="58">
        <v>4.9929328023000004</v>
      </c>
      <c r="U68" s="22">
        <v>21.636042143000001</v>
      </c>
      <c r="V68" s="58" t="s">
        <v>0</v>
      </c>
      <c r="W68" s="58" t="s">
        <v>0</v>
      </c>
      <c r="X68" s="58" t="s">
        <v>0</v>
      </c>
      <c r="Y68" s="58" t="s">
        <v>0</v>
      </c>
      <c r="Z68" s="22" t="s">
        <v>0</v>
      </c>
      <c r="AA68" s="58" t="s">
        <v>0</v>
      </c>
      <c r="AB68" s="58" t="s">
        <v>0</v>
      </c>
      <c r="AC68" s="58" t="s">
        <v>0</v>
      </c>
      <c r="AD68" s="58" t="s">
        <v>0</v>
      </c>
      <c r="AE68" s="22" t="s">
        <v>0</v>
      </c>
      <c r="AF68" s="58" t="s">
        <v>0</v>
      </c>
      <c r="AG68" s="58" t="s">
        <v>0</v>
      </c>
      <c r="AH68" s="58" t="s">
        <v>0</v>
      </c>
      <c r="AI68" s="58" t="s">
        <v>0</v>
      </c>
      <c r="AJ68" s="22" t="s">
        <v>0</v>
      </c>
      <c r="AK68" s="58" t="s">
        <v>0</v>
      </c>
      <c r="AL68" s="58" t="s">
        <v>0</v>
      </c>
      <c r="AM68" s="58" t="s">
        <v>0</v>
      </c>
      <c r="AN68" s="58" t="s">
        <v>0</v>
      </c>
      <c r="AO68" s="22" t="s">
        <v>0</v>
      </c>
      <c r="AP68" s="58" t="s">
        <v>0</v>
      </c>
      <c r="AQ68" s="58" t="s">
        <v>0</v>
      </c>
      <c r="AR68" s="58" t="s">
        <v>0</v>
      </c>
      <c r="AS68" s="58" t="s">
        <v>0</v>
      </c>
      <c r="AT68" s="22" t="s">
        <v>0</v>
      </c>
      <c r="AU68" s="58" t="s">
        <v>0</v>
      </c>
      <c r="AV68" s="58" t="s">
        <v>0</v>
      </c>
      <c r="AW68" s="58" t="s">
        <v>0</v>
      </c>
      <c r="AX68" s="58" t="s">
        <v>0</v>
      </c>
      <c r="AY68" s="22" t="s">
        <v>0</v>
      </c>
      <c r="AZ68" s="59" t="s">
        <v>0</v>
      </c>
      <c r="BA68" s="59" t="s">
        <v>0</v>
      </c>
      <c r="BB68" s="59" t="s">
        <v>0</v>
      </c>
      <c r="BC68" s="59" t="s">
        <v>0</v>
      </c>
      <c r="BD68" s="60" t="s">
        <v>0</v>
      </c>
      <c r="BE68" s="59" t="s">
        <v>0</v>
      </c>
      <c r="BF68" s="59" t="s">
        <v>0</v>
      </c>
      <c r="BG68" s="59" t="s">
        <v>0</v>
      </c>
      <c r="BH68" s="59" t="s">
        <v>0</v>
      </c>
      <c r="BI68" s="60" t="s">
        <v>0</v>
      </c>
      <c r="BJ68" s="58" t="s">
        <v>0</v>
      </c>
      <c r="BK68" s="58" t="s">
        <v>0</v>
      </c>
      <c r="BL68" s="58" t="s">
        <v>0</v>
      </c>
      <c r="BM68" s="58" t="s">
        <v>0</v>
      </c>
      <c r="BN68" s="22" t="s">
        <v>0</v>
      </c>
      <c r="BO68" s="58" t="s">
        <v>0</v>
      </c>
      <c r="BP68" s="58" t="s">
        <v>0</v>
      </c>
      <c r="BQ68" s="58" t="s">
        <v>0</v>
      </c>
      <c r="BR68" s="58" t="s">
        <v>0</v>
      </c>
      <c r="BS68" s="22" t="s">
        <v>0</v>
      </c>
      <c r="BT68" s="58">
        <v>90.812000000000012</v>
      </c>
      <c r="BU68" s="58" t="s">
        <v>0</v>
      </c>
      <c r="BV68" s="58" t="s">
        <v>0</v>
      </c>
      <c r="BW68" s="58" t="s">
        <v>0</v>
      </c>
      <c r="BX68" s="22">
        <v>90.812000000000012</v>
      </c>
      <c r="BY68" s="58" t="s">
        <v>0</v>
      </c>
      <c r="BZ68" s="58" t="s">
        <v>0</v>
      </c>
      <c r="CA68" s="58" t="s">
        <v>0</v>
      </c>
      <c r="CB68" s="58" t="s">
        <v>0</v>
      </c>
      <c r="CC68" s="22" t="s">
        <v>0</v>
      </c>
      <c r="CD68" s="58" t="s">
        <v>0</v>
      </c>
      <c r="CE68" s="58" t="s">
        <v>0</v>
      </c>
      <c r="CF68" s="58" t="s">
        <v>0</v>
      </c>
      <c r="CG68" s="58" t="s">
        <v>0</v>
      </c>
      <c r="CH68" s="22" t="s">
        <v>0</v>
      </c>
      <c r="CI68" s="58" t="s">
        <v>0</v>
      </c>
      <c r="CJ68" s="58" t="s">
        <v>0</v>
      </c>
      <c r="CK68" s="58" t="s">
        <v>0</v>
      </c>
      <c r="CL68" s="58" t="s">
        <v>0</v>
      </c>
      <c r="CM68" s="22" t="s">
        <v>0</v>
      </c>
      <c r="CN68" s="58" t="s">
        <v>0</v>
      </c>
      <c r="CO68" s="58">
        <v>9.4633000000000003</v>
      </c>
      <c r="CP68" s="58" t="s">
        <v>0</v>
      </c>
      <c r="CQ68" s="58" t="s">
        <v>0</v>
      </c>
      <c r="CR68" s="22">
        <v>9.4633000000000003</v>
      </c>
      <c r="CS68" s="58" t="s">
        <v>0</v>
      </c>
      <c r="CT68" s="58" t="s">
        <v>0</v>
      </c>
      <c r="CU68" s="58" t="s">
        <v>0</v>
      </c>
      <c r="CV68" s="58" t="s">
        <v>0</v>
      </c>
      <c r="CW68" s="22" t="s">
        <v>0</v>
      </c>
      <c r="CX68" s="58" t="s">
        <v>0</v>
      </c>
      <c r="CY68" s="58" t="s">
        <v>0</v>
      </c>
      <c r="CZ68" s="58" t="s">
        <v>0</v>
      </c>
      <c r="DA68" s="58" t="s">
        <v>0</v>
      </c>
      <c r="DB68" s="22" t="s">
        <v>0</v>
      </c>
      <c r="DC68" s="58" t="s">
        <v>0</v>
      </c>
      <c r="DD68" s="58" t="s">
        <v>0</v>
      </c>
      <c r="DE68" s="58" t="s">
        <v>0</v>
      </c>
      <c r="DF68" s="58" t="s">
        <v>0</v>
      </c>
      <c r="DG68" s="22" t="s">
        <v>0</v>
      </c>
      <c r="DH68" s="58" t="s">
        <v>0</v>
      </c>
      <c r="DI68" s="58" t="s">
        <v>0</v>
      </c>
      <c r="DJ68" s="58" t="s">
        <v>0</v>
      </c>
      <c r="DK68" s="58" t="s">
        <v>0</v>
      </c>
      <c r="DL68" s="22" t="s">
        <v>0</v>
      </c>
      <c r="DM68" s="58">
        <v>0</v>
      </c>
    </row>
    <row r="69" spans="1:117" ht="15" customHeight="1" x14ac:dyDescent="0.3">
      <c r="A69" s="71">
        <v>438</v>
      </c>
      <c r="B69" s="72" t="s">
        <v>54</v>
      </c>
      <c r="C69" s="1" t="s">
        <v>0</v>
      </c>
      <c r="D69" s="1" t="s">
        <v>0</v>
      </c>
      <c r="E69" s="1" t="s">
        <v>0</v>
      </c>
      <c r="F69" s="1" t="s">
        <v>0</v>
      </c>
      <c r="G69" s="1" t="s">
        <v>0</v>
      </c>
      <c r="H69" s="1" t="s">
        <v>0</v>
      </c>
      <c r="I69" s="1" t="s">
        <v>0</v>
      </c>
      <c r="J69" s="1" t="s">
        <v>0</v>
      </c>
      <c r="K69" s="1" t="s">
        <v>0</v>
      </c>
      <c r="L69" s="58" t="s">
        <v>0</v>
      </c>
      <c r="M69" s="58" t="s">
        <v>0</v>
      </c>
      <c r="N69" s="58" t="s">
        <v>0</v>
      </c>
      <c r="O69" s="58" t="s">
        <v>0</v>
      </c>
      <c r="P69" s="22" t="s">
        <v>0</v>
      </c>
      <c r="Q69" s="58" t="s">
        <v>0</v>
      </c>
      <c r="R69" s="58" t="s">
        <v>0</v>
      </c>
      <c r="S69" s="58" t="s">
        <v>0</v>
      </c>
      <c r="T69" s="58" t="s">
        <v>0</v>
      </c>
      <c r="U69" s="22" t="s">
        <v>0</v>
      </c>
      <c r="V69" s="58">
        <v>37.920708400999999</v>
      </c>
      <c r="W69" s="58">
        <v>-55.924075391500004</v>
      </c>
      <c r="X69" s="58">
        <v>2899.5586933</v>
      </c>
      <c r="Y69" s="58">
        <v>-435.8381278</v>
      </c>
      <c r="Z69" s="22">
        <v>2445.7171985</v>
      </c>
      <c r="AA69" s="58">
        <v>-215.89126390000001</v>
      </c>
      <c r="AB69" s="58">
        <v>1256.7281700000001</v>
      </c>
      <c r="AC69" s="58">
        <v>-352.76600000000002</v>
      </c>
      <c r="AD69" s="58">
        <v>4327.8865999999998</v>
      </c>
      <c r="AE69" s="22">
        <v>5015.9575060999996</v>
      </c>
      <c r="AF69" s="58">
        <v>-538.21450000000004</v>
      </c>
      <c r="AG69" s="58">
        <v>-309.54340000000002</v>
      </c>
      <c r="AH69" s="58">
        <v>-317.48110000000003</v>
      </c>
      <c r="AI69" s="58">
        <v>3078.1532999999999</v>
      </c>
      <c r="AJ69" s="22">
        <v>1912.9142999999999</v>
      </c>
      <c r="AK69" s="58">
        <v>-190.8672</v>
      </c>
      <c r="AL69" s="58">
        <v>1151.6323000000002</v>
      </c>
      <c r="AM69" s="58">
        <v>18746.784800000001</v>
      </c>
      <c r="AN69" s="58">
        <v>15337.069300000001</v>
      </c>
      <c r="AO69" s="22">
        <v>35044.619200000001</v>
      </c>
      <c r="AP69" s="58">
        <v>211.45869999999999</v>
      </c>
      <c r="AQ69" s="58">
        <v>-111.66890000000001</v>
      </c>
      <c r="AR69" s="58">
        <v>-8986.3726000000006</v>
      </c>
      <c r="AS69" s="58">
        <v>420.29830000000004</v>
      </c>
      <c r="AT69" s="22">
        <v>-8466.2844999999998</v>
      </c>
      <c r="AU69" s="58">
        <v>343.29200000000003</v>
      </c>
      <c r="AV69" s="58">
        <v>1545.2689</v>
      </c>
      <c r="AW69" s="58">
        <v>123.69350000000001</v>
      </c>
      <c r="AX69" s="58">
        <v>-333.52430000000004</v>
      </c>
      <c r="AY69" s="22">
        <v>1678.7301</v>
      </c>
      <c r="AZ69" s="59">
        <v>-212.60828413520002</v>
      </c>
      <c r="BA69" s="59">
        <v>-6831.6087538433994</v>
      </c>
      <c r="BB69" s="59">
        <v>-25.883600000000005</v>
      </c>
      <c r="BC69" s="59" t="s">
        <v>0</v>
      </c>
      <c r="BD69" s="60">
        <v>-7070.1006379785995</v>
      </c>
      <c r="BE69" s="59">
        <v>-428.83640000000003</v>
      </c>
      <c r="BF69" s="59" t="s">
        <v>0</v>
      </c>
      <c r="BG69" s="59" t="s">
        <v>0</v>
      </c>
      <c r="BH69" s="59">
        <v>-770.59469999999999</v>
      </c>
      <c r="BI69" s="60">
        <v>-1199.4311</v>
      </c>
      <c r="BJ69" s="58">
        <v>1255.7911999999999</v>
      </c>
      <c r="BK69" s="58">
        <v>355.25629999999995</v>
      </c>
      <c r="BL69" s="58">
        <v>-83.399000000000001</v>
      </c>
      <c r="BM69" s="58">
        <v>431.49599999999998</v>
      </c>
      <c r="BN69" s="22">
        <v>1959.1445000000001</v>
      </c>
      <c r="BO69" s="58">
        <v>611.42690000000005</v>
      </c>
      <c r="BP69" s="58">
        <v>858.42600000000004</v>
      </c>
      <c r="BQ69" s="58">
        <v>1479.6496999999999</v>
      </c>
      <c r="BR69" s="58">
        <v>2662.2006000000001</v>
      </c>
      <c r="BS69" s="22">
        <v>5611.7031999999999</v>
      </c>
      <c r="BT69" s="58">
        <v>1225.3422</v>
      </c>
      <c r="BU69" s="58">
        <v>438.67009999999993</v>
      </c>
      <c r="BV69" s="58">
        <v>1530.9357</v>
      </c>
      <c r="BW69" s="58">
        <v>-333.63050000000004</v>
      </c>
      <c r="BX69" s="22">
        <v>2861.3174999999997</v>
      </c>
      <c r="BY69" s="58">
        <v>38.789300000000004</v>
      </c>
      <c r="BZ69" s="58">
        <v>122.98700000000001</v>
      </c>
      <c r="CA69" s="58">
        <v>1597.4080000000001</v>
      </c>
      <c r="CB69" s="58">
        <v>187.53659999999999</v>
      </c>
      <c r="CC69" s="22">
        <v>1946.7209</v>
      </c>
      <c r="CD69" s="58">
        <v>-27.929000000000002</v>
      </c>
      <c r="CE69" s="58">
        <v>428.49480000000005</v>
      </c>
      <c r="CF69" s="58">
        <v>26.747799999999998</v>
      </c>
      <c r="CG69" s="58">
        <v>65.8352</v>
      </c>
      <c r="CH69" s="22">
        <v>493.14880000000005</v>
      </c>
      <c r="CI69" s="58">
        <v>83.880300000000005</v>
      </c>
      <c r="CJ69" s="58">
        <v>99.605200000000011</v>
      </c>
      <c r="CK69" s="58">
        <v>472.84070000000003</v>
      </c>
      <c r="CL69" s="58">
        <v>320.30749999999995</v>
      </c>
      <c r="CM69" s="22">
        <v>976.63369999999986</v>
      </c>
      <c r="CN69" s="58">
        <v>-25.035399999999999</v>
      </c>
      <c r="CO69" s="58">
        <v>-12.220599999999999</v>
      </c>
      <c r="CP69" s="58">
        <v>-33.297499999999999</v>
      </c>
      <c r="CQ69" s="58">
        <v>-183.3734</v>
      </c>
      <c r="CR69" s="22">
        <v>-253.92689999999999</v>
      </c>
      <c r="CS69" s="58">
        <v>-13.879900000000001</v>
      </c>
      <c r="CT69" s="58">
        <v>-38.377600000000001</v>
      </c>
      <c r="CU69" s="58">
        <v>-53.8474</v>
      </c>
      <c r="CV69" s="58">
        <v>-90.811800000000005</v>
      </c>
      <c r="CW69" s="22">
        <v>-196.91669999999999</v>
      </c>
      <c r="CX69" s="58">
        <v>-192.0119</v>
      </c>
      <c r="CY69" s="58">
        <v>-46.689699999999995</v>
      </c>
      <c r="CZ69" s="58">
        <v>-28.480500000000003</v>
      </c>
      <c r="DA69" s="58">
        <v>-66.287300000000002</v>
      </c>
      <c r="DB69" s="22">
        <v>-333.46940000000001</v>
      </c>
      <c r="DC69" s="58">
        <v>15.531099999999997</v>
      </c>
      <c r="DD69" s="58">
        <v>665.99679999999989</v>
      </c>
      <c r="DE69" s="58">
        <v>-24.602400000000003</v>
      </c>
      <c r="DF69" s="58">
        <v>76.349400000000003</v>
      </c>
      <c r="DG69" s="22">
        <v>733.27489999999989</v>
      </c>
      <c r="DH69" s="58">
        <v>-3.4409000000000014</v>
      </c>
      <c r="DI69" s="58">
        <v>-7.6440999999999999</v>
      </c>
      <c r="DJ69" s="58">
        <v>-12.108899999999998</v>
      </c>
      <c r="DK69" s="58">
        <v>-2448.5522999999998</v>
      </c>
      <c r="DL69" s="22">
        <v>-2471.7462</v>
      </c>
      <c r="DM69" s="58">
        <v>-21.5229</v>
      </c>
    </row>
    <row r="70" spans="1:117" ht="15" customHeight="1" x14ac:dyDescent="0.3">
      <c r="A70" s="74">
        <v>480</v>
      </c>
      <c r="B70" s="72" t="s">
        <v>97</v>
      </c>
      <c r="C70" s="1" t="s">
        <v>0</v>
      </c>
      <c r="D70" s="1" t="s">
        <v>0</v>
      </c>
      <c r="E70" s="1" t="s">
        <v>0</v>
      </c>
      <c r="F70" s="1" t="s">
        <v>0</v>
      </c>
      <c r="G70" s="1" t="s">
        <v>0</v>
      </c>
      <c r="H70" s="1" t="s">
        <v>0</v>
      </c>
      <c r="I70" s="1" t="s">
        <v>0</v>
      </c>
      <c r="J70" s="1" t="s">
        <v>0</v>
      </c>
      <c r="K70" s="1" t="s">
        <v>0</v>
      </c>
      <c r="L70" s="58" t="s">
        <v>0</v>
      </c>
      <c r="M70" s="58" t="s">
        <v>0</v>
      </c>
      <c r="N70" s="58" t="s">
        <v>0</v>
      </c>
      <c r="O70" s="58" t="s">
        <v>0</v>
      </c>
      <c r="P70" s="22" t="s">
        <v>0</v>
      </c>
      <c r="Q70" s="58" t="s">
        <v>0</v>
      </c>
      <c r="R70" s="58" t="s">
        <v>0</v>
      </c>
      <c r="S70" s="58" t="s">
        <v>0</v>
      </c>
      <c r="T70" s="58" t="s">
        <v>0</v>
      </c>
      <c r="U70" s="22" t="s">
        <v>0</v>
      </c>
      <c r="V70" s="58" t="s">
        <v>0</v>
      </c>
      <c r="W70" s="58" t="s">
        <v>0</v>
      </c>
      <c r="X70" s="58" t="s">
        <v>0</v>
      </c>
      <c r="Y70" s="58" t="s">
        <v>0</v>
      </c>
      <c r="Z70" s="22" t="s">
        <v>0</v>
      </c>
      <c r="AA70" s="58" t="s">
        <v>0</v>
      </c>
      <c r="AB70" s="58" t="s">
        <v>0</v>
      </c>
      <c r="AC70" s="58" t="s">
        <v>0</v>
      </c>
      <c r="AD70" s="58" t="s">
        <v>0</v>
      </c>
      <c r="AE70" s="22" t="s">
        <v>0</v>
      </c>
      <c r="AF70" s="58" t="s">
        <v>0</v>
      </c>
      <c r="AG70" s="58" t="s">
        <v>0</v>
      </c>
      <c r="AH70" s="58" t="s">
        <v>0</v>
      </c>
      <c r="AI70" s="58" t="s">
        <v>0</v>
      </c>
      <c r="AJ70" s="22" t="s">
        <v>0</v>
      </c>
      <c r="AK70" s="58" t="s">
        <v>0</v>
      </c>
      <c r="AL70" s="58" t="s">
        <v>0</v>
      </c>
      <c r="AM70" s="58">
        <v>-98.511100000000013</v>
      </c>
      <c r="AN70" s="58" t="s">
        <v>0</v>
      </c>
      <c r="AO70" s="22">
        <v>-98.511100000000013</v>
      </c>
      <c r="AP70" s="58">
        <v>7613.0204000000003</v>
      </c>
      <c r="AQ70" s="58">
        <v>-295.99790000000007</v>
      </c>
      <c r="AR70" s="58">
        <v>4192.1327000000001</v>
      </c>
      <c r="AS70" s="58">
        <v>2192.2766999999999</v>
      </c>
      <c r="AT70" s="22">
        <v>13701.431900000001</v>
      </c>
      <c r="AU70" s="58">
        <v>1847.2581000000007</v>
      </c>
      <c r="AV70" s="58">
        <v>762.0308</v>
      </c>
      <c r="AW70" s="58">
        <v>3977.1415000000002</v>
      </c>
      <c r="AX70" s="58">
        <v>-1556.9945</v>
      </c>
      <c r="AY70" s="22">
        <v>5029.4359000000013</v>
      </c>
      <c r="AZ70" s="59">
        <v>5614.6345999999994</v>
      </c>
      <c r="BA70" s="59">
        <v>472.72209999999995</v>
      </c>
      <c r="BB70" s="59">
        <v>3520.3736000000004</v>
      </c>
      <c r="BC70" s="59">
        <v>-4604.2936</v>
      </c>
      <c r="BD70" s="60">
        <v>5003.4367000000002</v>
      </c>
      <c r="BE70" s="59">
        <v>-2311.3502000000003</v>
      </c>
      <c r="BF70" s="59">
        <v>-157.21300000000008</v>
      </c>
      <c r="BG70" s="59">
        <v>-224.23879999999997</v>
      </c>
      <c r="BH70" s="59">
        <v>3506.2804000000006</v>
      </c>
      <c r="BI70" s="60">
        <v>813.47839999999997</v>
      </c>
      <c r="BJ70" s="58">
        <v>7425.5671000000002</v>
      </c>
      <c r="BK70" s="58">
        <v>-2946.4345000000003</v>
      </c>
      <c r="BL70" s="58">
        <v>209.381</v>
      </c>
      <c r="BM70" s="58">
        <v>-1438.2402</v>
      </c>
      <c r="BN70" s="22">
        <v>3250.2733999999996</v>
      </c>
      <c r="BO70" s="58">
        <v>1534.6491999999998</v>
      </c>
      <c r="BP70" s="58">
        <v>4292.8680000000004</v>
      </c>
      <c r="BQ70" s="58">
        <v>388.65399999999994</v>
      </c>
      <c r="BR70" s="58">
        <v>-53.312900000000084</v>
      </c>
      <c r="BS70" s="22">
        <v>6162.8582999999999</v>
      </c>
      <c r="BT70" s="58">
        <v>1212.3417999999999</v>
      </c>
      <c r="BU70" s="58">
        <v>12.387799999999999</v>
      </c>
      <c r="BV70" s="58">
        <v>-8255.9285</v>
      </c>
      <c r="BW70" s="58">
        <v>-773.33169999999996</v>
      </c>
      <c r="BX70" s="22">
        <v>-7804.5306</v>
      </c>
      <c r="BY70" s="58">
        <v>1732.4596999999997</v>
      </c>
      <c r="BZ70" s="58">
        <v>168.50129999999999</v>
      </c>
      <c r="CA70" s="58">
        <v>247.91879999999998</v>
      </c>
      <c r="CB70" s="58">
        <v>-495.3039</v>
      </c>
      <c r="CC70" s="22">
        <v>1653.5758999999998</v>
      </c>
      <c r="CD70" s="58">
        <v>1171.0672</v>
      </c>
      <c r="CE70" s="58">
        <v>-219.52620000000002</v>
      </c>
      <c r="CF70" s="58">
        <v>32.635900000000014</v>
      </c>
      <c r="CG70" s="58">
        <v>3048.0460000000003</v>
      </c>
      <c r="CH70" s="22">
        <v>4032.2229000000002</v>
      </c>
      <c r="CI70" s="58">
        <v>546.65390000000002</v>
      </c>
      <c r="CJ70" s="58">
        <v>-283.13249999999999</v>
      </c>
      <c r="CK70" s="58">
        <v>-520.49900000000002</v>
      </c>
      <c r="CL70" s="58">
        <v>-231.02540000000002</v>
      </c>
      <c r="CM70" s="22">
        <v>-488.00300000000004</v>
      </c>
      <c r="CN70" s="58">
        <v>618.63690000000008</v>
      </c>
      <c r="CO70" s="58">
        <v>178.90240000000003</v>
      </c>
      <c r="CP70" s="58">
        <v>145.416</v>
      </c>
      <c r="CQ70" s="58">
        <v>-206.16940000000002</v>
      </c>
      <c r="CR70" s="22">
        <v>736.78590000000008</v>
      </c>
      <c r="CS70" s="58">
        <v>682.81899999999996</v>
      </c>
      <c r="CT70" s="58">
        <v>-2039.1145999999999</v>
      </c>
      <c r="CU70" s="58">
        <v>-238.57050000000001</v>
      </c>
      <c r="CV70" s="58">
        <v>-237.25440000000003</v>
      </c>
      <c r="CW70" s="22">
        <v>-1832.1205</v>
      </c>
      <c r="CX70" s="58">
        <v>905.00299999999993</v>
      </c>
      <c r="CY70" s="58">
        <v>19.416000000000018</v>
      </c>
      <c r="CZ70" s="58">
        <v>46.112300000000012</v>
      </c>
      <c r="DA70" s="58">
        <v>-553.31870000000004</v>
      </c>
      <c r="DB70" s="22">
        <v>417.21259999999995</v>
      </c>
      <c r="DC70" s="58">
        <v>1809.3816999999999</v>
      </c>
      <c r="DD70" s="58">
        <v>-120.4716</v>
      </c>
      <c r="DE70" s="58">
        <v>-23.550299999999996</v>
      </c>
      <c r="DF70" s="58">
        <v>-110.07090000000001</v>
      </c>
      <c r="DG70" s="22">
        <v>1555.2888999999998</v>
      </c>
      <c r="DH70" s="58">
        <v>1908.9254000000001</v>
      </c>
      <c r="DI70" s="58">
        <v>-390.61360000000002</v>
      </c>
      <c r="DJ70" s="58">
        <v>46.322800000000008</v>
      </c>
      <c r="DK70" s="58">
        <v>561.43309999999997</v>
      </c>
      <c r="DL70" s="22">
        <v>2126.0676999999996</v>
      </c>
      <c r="DM70" s="58">
        <v>1973.1646000000001</v>
      </c>
    </row>
    <row r="71" spans="1:117" ht="15" customHeight="1" x14ac:dyDescent="0.3">
      <c r="A71" s="71">
        <v>578</v>
      </c>
      <c r="B71" s="72" t="s">
        <v>55</v>
      </c>
      <c r="C71" s="1" t="s">
        <v>0</v>
      </c>
      <c r="D71" s="1">
        <v>10955.165981</v>
      </c>
      <c r="E71" s="1">
        <v>11065.616163000001</v>
      </c>
      <c r="F71" s="1" t="s">
        <v>0</v>
      </c>
      <c r="G71" s="1" t="s">
        <v>0</v>
      </c>
      <c r="H71" s="1" t="s">
        <v>0</v>
      </c>
      <c r="I71" s="56">
        <v>2194.3439906000003</v>
      </c>
      <c r="J71" s="56">
        <v>10462.969168</v>
      </c>
      <c r="K71" s="56">
        <v>36697.418369999999</v>
      </c>
      <c r="L71" s="58">
        <v>1236.0583400999999</v>
      </c>
      <c r="M71" s="58">
        <v>7841.4912019000003</v>
      </c>
      <c r="N71" s="58">
        <v>7149.1163717999998</v>
      </c>
      <c r="O71" s="58">
        <v>6594.9427999999998</v>
      </c>
      <c r="P71" s="22">
        <v>22821.608714000002</v>
      </c>
      <c r="Q71" s="58">
        <v>1942.6586659999998</v>
      </c>
      <c r="R71" s="58">
        <v>37439.859737999999</v>
      </c>
      <c r="S71" s="58">
        <v>13937.995899</v>
      </c>
      <c r="T71" s="58">
        <v>22605.008431999999</v>
      </c>
      <c r="U71" s="22">
        <v>75925.522734000013</v>
      </c>
      <c r="V71" s="58">
        <v>3607.4707506</v>
      </c>
      <c r="W71" s="58">
        <v>3774.2620754999994</v>
      </c>
      <c r="X71" s="58">
        <v>6063.5191339000003</v>
      </c>
      <c r="Y71" s="58">
        <v>9618.2224879999994</v>
      </c>
      <c r="Z71" s="22">
        <v>23063.474448000001</v>
      </c>
      <c r="AA71" s="58">
        <v>23.661946206185235</v>
      </c>
      <c r="AB71" s="58">
        <v>-364.11597721628846</v>
      </c>
      <c r="AC71" s="58">
        <v>-925.17068716564495</v>
      </c>
      <c r="AD71" s="58">
        <v>3231.1783449743507</v>
      </c>
      <c r="AE71" s="22">
        <v>1965.5536267986026</v>
      </c>
      <c r="AF71" s="58">
        <v>-1526.214311365</v>
      </c>
      <c r="AG71" s="58">
        <v>-488.17448526049992</v>
      </c>
      <c r="AH71" s="58">
        <v>-145.54821413349981</v>
      </c>
      <c r="AI71" s="58">
        <v>3291.3000155969994</v>
      </c>
      <c r="AJ71" s="22">
        <v>1131.3630048380001</v>
      </c>
      <c r="AK71" s="58">
        <v>5.27519999999992</v>
      </c>
      <c r="AL71" s="58">
        <v>465.64890000000003</v>
      </c>
      <c r="AM71" s="58">
        <v>-596.84490000000005</v>
      </c>
      <c r="AN71" s="58">
        <v>2148.4991999999997</v>
      </c>
      <c r="AO71" s="22">
        <v>2022.5783999999996</v>
      </c>
      <c r="AP71" s="58">
        <v>109.23389999999999</v>
      </c>
      <c r="AQ71" s="58">
        <v>-1063.6019000000001</v>
      </c>
      <c r="AR71" s="58">
        <v>2906.3265000000001</v>
      </c>
      <c r="AS71" s="58">
        <v>1096.9902999999999</v>
      </c>
      <c r="AT71" s="22">
        <v>3048.9488000000001</v>
      </c>
      <c r="AU71" s="58">
        <v>1012.0746000000001</v>
      </c>
      <c r="AV71" s="58">
        <v>1879.9666</v>
      </c>
      <c r="AW71" s="58">
        <v>-971.13940000000025</v>
      </c>
      <c r="AX71" s="58">
        <v>2199.2804999999998</v>
      </c>
      <c r="AY71" s="22">
        <v>4120.1822999999995</v>
      </c>
      <c r="AZ71" s="59">
        <v>257.6352</v>
      </c>
      <c r="BA71" s="59">
        <v>2359.2673</v>
      </c>
      <c r="BB71" s="59">
        <v>381.10441573270003</v>
      </c>
      <c r="BC71" s="59">
        <v>241.74960531560004</v>
      </c>
      <c r="BD71" s="60">
        <v>3239.7565210483003</v>
      </c>
      <c r="BE71" s="59">
        <v>275.78495238229999</v>
      </c>
      <c r="BF71" s="59">
        <v>-34.225665096900009</v>
      </c>
      <c r="BG71" s="59">
        <v>114.6321297746</v>
      </c>
      <c r="BH71" s="59">
        <v>92.875891411600023</v>
      </c>
      <c r="BI71" s="60">
        <v>449.06730847159997</v>
      </c>
      <c r="BJ71" s="58">
        <v>-133.57059903570001</v>
      </c>
      <c r="BK71" s="58">
        <v>215.11824674970001</v>
      </c>
      <c r="BL71" s="58">
        <v>109.24357564830001</v>
      </c>
      <c r="BM71" s="58">
        <v>152.58474133589999</v>
      </c>
      <c r="BN71" s="22">
        <v>343.37596469819999</v>
      </c>
      <c r="BO71" s="58">
        <v>51.600699999999996</v>
      </c>
      <c r="BP71" s="58">
        <v>0.9218000000000024</v>
      </c>
      <c r="BQ71" s="58">
        <v>3.1095999999999999</v>
      </c>
      <c r="BR71" s="58">
        <v>-2111.8033999999998</v>
      </c>
      <c r="BS71" s="22">
        <v>-2056.1713</v>
      </c>
      <c r="BT71" s="58">
        <v>-18.1493</v>
      </c>
      <c r="BU71" s="58">
        <v>74.483200000000011</v>
      </c>
      <c r="BV71" s="58">
        <v>521.3347</v>
      </c>
      <c r="BW71" s="58">
        <v>153.00219999999999</v>
      </c>
      <c r="BX71" s="22">
        <v>730.67079999999999</v>
      </c>
      <c r="BY71" s="58">
        <v>91.529099999999985</v>
      </c>
      <c r="BZ71" s="58">
        <v>6149.6166999999996</v>
      </c>
      <c r="CA71" s="58">
        <v>-571.27570000000003</v>
      </c>
      <c r="CB71" s="58">
        <v>17.470200000000002</v>
      </c>
      <c r="CC71" s="22">
        <v>5687.3402999999989</v>
      </c>
      <c r="CD71" s="58">
        <v>-61.080799999999996</v>
      </c>
      <c r="CE71" s="58">
        <v>399.28870000000001</v>
      </c>
      <c r="CF71" s="58">
        <v>54.843800000000002</v>
      </c>
      <c r="CG71" s="58">
        <v>-483.01690000000002</v>
      </c>
      <c r="CH71" s="22">
        <v>-89.965200000000038</v>
      </c>
      <c r="CI71" s="58">
        <v>318.20270000000011</v>
      </c>
      <c r="CJ71" s="58">
        <v>224.3082</v>
      </c>
      <c r="CK71" s="58">
        <v>279.35160000000002</v>
      </c>
      <c r="CL71" s="58">
        <v>322.76370000000003</v>
      </c>
      <c r="CM71" s="22">
        <v>1144.6262000000002</v>
      </c>
      <c r="CN71" s="58">
        <v>620.84590000000003</v>
      </c>
      <c r="CO71" s="58">
        <v>-14.38210000000001</v>
      </c>
      <c r="CP71" s="58">
        <v>47.279399999999995</v>
      </c>
      <c r="CQ71" s="58">
        <v>332.59579999999994</v>
      </c>
      <c r="CR71" s="22">
        <v>986.33899999999994</v>
      </c>
      <c r="CS71" s="58">
        <v>-150.4325</v>
      </c>
      <c r="CT71" s="58">
        <v>-103.20300000000002</v>
      </c>
      <c r="CU71" s="58">
        <v>552.78049999999985</v>
      </c>
      <c r="CV71" s="58">
        <v>-110.10519999999998</v>
      </c>
      <c r="CW71" s="22">
        <v>189.03979999999984</v>
      </c>
      <c r="CX71" s="58">
        <v>-109.8252</v>
      </c>
      <c r="CY71" s="58">
        <v>-35.027799999999999</v>
      </c>
      <c r="CZ71" s="58">
        <v>7.3805000000000005</v>
      </c>
      <c r="DA71" s="58">
        <v>-30.120500000000007</v>
      </c>
      <c r="DB71" s="22">
        <v>-167.59300000000002</v>
      </c>
      <c r="DC71" s="58">
        <v>-194.24940000000004</v>
      </c>
      <c r="DD71" s="58">
        <v>-194.29089999999999</v>
      </c>
      <c r="DE71" s="58">
        <v>588.61289999999997</v>
      </c>
      <c r="DF71" s="58">
        <v>-23.977900000000002</v>
      </c>
      <c r="DG71" s="22">
        <v>176.09469999999996</v>
      </c>
      <c r="DH71" s="58">
        <v>45.015200000000007</v>
      </c>
      <c r="DI71" s="58">
        <v>-7.3044999999999991</v>
      </c>
      <c r="DJ71" s="58">
        <v>-329.02999999999992</v>
      </c>
      <c r="DK71" s="58">
        <v>-369.5646000000001</v>
      </c>
      <c r="DL71" s="22">
        <v>-660.88390000000004</v>
      </c>
      <c r="DM71" s="58">
        <v>-7.3634999999999966</v>
      </c>
    </row>
    <row r="72" spans="1:117" ht="15" x14ac:dyDescent="0.3">
      <c r="A72" s="71">
        <v>584</v>
      </c>
      <c r="B72" s="72" t="s">
        <v>141</v>
      </c>
      <c r="C72" s="1" t="s">
        <v>0</v>
      </c>
      <c r="D72" s="1" t="s">
        <v>0</v>
      </c>
      <c r="E72" s="1" t="s">
        <v>0</v>
      </c>
      <c r="F72" s="1" t="s">
        <v>0</v>
      </c>
      <c r="G72" s="1" t="s">
        <v>0</v>
      </c>
      <c r="H72" s="1" t="s">
        <v>0</v>
      </c>
      <c r="I72" s="1" t="s">
        <v>0</v>
      </c>
      <c r="J72" s="1" t="s">
        <v>0</v>
      </c>
      <c r="K72" s="1" t="s">
        <v>0</v>
      </c>
      <c r="L72" s="58" t="s">
        <v>0</v>
      </c>
      <c r="M72" s="58" t="s">
        <v>0</v>
      </c>
      <c r="N72" s="58" t="s">
        <v>0</v>
      </c>
      <c r="O72" s="58" t="s">
        <v>0</v>
      </c>
      <c r="P72" s="22" t="s">
        <v>0</v>
      </c>
      <c r="Q72" s="58" t="s">
        <v>0</v>
      </c>
      <c r="R72" s="58" t="s">
        <v>0</v>
      </c>
      <c r="S72" s="58" t="s">
        <v>0</v>
      </c>
      <c r="T72" s="58">
        <v>3197.7</v>
      </c>
      <c r="U72" s="22">
        <v>3197.7</v>
      </c>
      <c r="V72" s="58">
        <v>-15.728660126000001</v>
      </c>
      <c r="W72" s="58">
        <v>44.389609874000008</v>
      </c>
      <c r="X72" s="58">
        <v>75.675369869999997</v>
      </c>
      <c r="Y72" s="58">
        <v>1204.9187999000001</v>
      </c>
      <c r="Z72" s="22">
        <v>1309.2551195000001</v>
      </c>
      <c r="AA72" s="58">
        <v>258.7584415</v>
      </c>
      <c r="AB72" s="58">
        <v>1365.469208</v>
      </c>
      <c r="AC72" s="58">
        <v>-1085.9513999999999</v>
      </c>
      <c r="AD72" s="58">
        <v>1203.8240999999998</v>
      </c>
      <c r="AE72" s="22">
        <v>1742.1003495</v>
      </c>
      <c r="AF72" s="58">
        <v>100.66289999999998</v>
      </c>
      <c r="AG72" s="58">
        <v>427.9323</v>
      </c>
      <c r="AH72" s="58">
        <v>4953.5191999999997</v>
      </c>
      <c r="AI72" s="58">
        <v>1002.5707</v>
      </c>
      <c r="AJ72" s="22">
        <v>6484.6850999999997</v>
      </c>
      <c r="AK72" s="58">
        <v>2393.9481000000001</v>
      </c>
      <c r="AL72" s="58">
        <v>-81.108800000000201</v>
      </c>
      <c r="AM72" s="58">
        <v>3185.4614682000001</v>
      </c>
      <c r="AN72" s="58">
        <v>4840.5064000000002</v>
      </c>
      <c r="AO72" s="22">
        <v>10338.807168199999</v>
      </c>
      <c r="AP72" s="58">
        <v>3763.0374600000005</v>
      </c>
      <c r="AQ72" s="58">
        <v>5884.6186999999991</v>
      </c>
      <c r="AR72" s="58">
        <v>1430.1579399999998</v>
      </c>
      <c r="AS72" s="58">
        <v>-2022.7163000000003</v>
      </c>
      <c r="AT72" s="22">
        <v>9055.0977999999996</v>
      </c>
      <c r="AU72" s="58">
        <v>4644.8711282000004</v>
      </c>
      <c r="AV72" s="58">
        <v>791.03400000000011</v>
      </c>
      <c r="AW72" s="58">
        <v>1402.6184999999998</v>
      </c>
      <c r="AX72" s="58">
        <v>1545.9813000000004</v>
      </c>
      <c r="AY72" s="22">
        <v>8384.5049282</v>
      </c>
      <c r="AZ72" s="59">
        <v>-1203.3916000000002</v>
      </c>
      <c r="BA72" s="59">
        <v>-630.16289999999981</v>
      </c>
      <c r="BB72" s="59">
        <v>447.00750000000011</v>
      </c>
      <c r="BC72" s="59">
        <v>797.23989999999992</v>
      </c>
      <c r="BD72" s="60">
        <v>-589.30709999999908</v>
      </c>
      <c r="BE72" s="59">
        <v>1184.1612000000002</v>
      </c>
      <c r="BF72" s="59">
        <v>860.80159999999989</v>
      </c>
      <c r="BG72" s="59">
        <v>3637.1369</v>
      </c>
      <c r="BH72" s="59">
        <v>-2216.3163</v>
      </c>
      <c r="BI72" s="60">
        <v>3465.7833999999998</v>
      </c>
      <c r="BJ72" s="58">
        <v>1166.5544</v>
      </c>
      <c r="BK72" s="58">
        <v>1201.3963999999999</v>
      </c>
      <c r="BL72" s="58">
        <v>847.79539999999997</v>
      </c>
      <c r="BM72" s="58">
        <v>3724.2415999999998</v>
      </c>
      <c r="BN72" s="22">
        <v>6939.987799999999</v>
      </c>
      <c r="BO72" s="58">
        <v>78.891299999999987</v>
      </c>
      <c r="BP72" s="58">
        <v>980.15480000000002</v>
      </c>
      <c r="BQ72" s="58">
        <v>404.45689999999996</v>
      </c>
      <c r="BR72" s="58">
        <v>2719.4306000000001</v>
      </c>
      <c r="BS72" s="22">
        <v>4182.9336000000003</v>
      </c>
      <c r="BT72" s="58">
        <v>-5606.5506999999998</v>
      </c>
      <c r="BU72" s="58">
        <v>2521.1401000000001</v>
      </c>
      <c r="BV72" s="58">
        <v>2264.4427000000001</v>
      </c>
      <c r="BW72" s="58">
        <v>3682.7574999999988</v>
      </c>
      <c r="BX72" s="22">
        <v>2861.7895999999992</v>
      </c>
      <c r="BY72" s="58">
        <v>10291.953300000001</v>
      </c>
      <c r="BZ72" s="58">
        <v>-3120.9196999999999</v>
      </c>
      <c r="CA72" s="58">
        <v>494.45649999999995</v>
      </c>
      <c r="CB72" s="58">
        <v>-5802.5395000000008</v>
      </c>
      <c r="CC72" s="22">
        <v>1862.9506000000001</v>
      </c>
      <c r="CD72" s="58">
        <v>14535.945999999998</v>
      </c>
      <c r="CE72" s="58">
        <v>9293.4115999999995</v>
      </c>
      <c r="CF72" s="58">
        <v>6020.1154999999962</v>
      </c>
      <c r="CG72" s="58">
        <v>4225.2217999999993</v>
      </c>
      <c r="CH72" s="22">
        <v>34074.694899999988</v>
      </c>
      <c r="CI72" s="58">
        <v>8880.8691000000017</v>
      </c>
      <c r="CJ72" s="58">
        <v>3005.3834000000002</v>
      </c>
      <c r="CK72" s="58">
        <v>-1110.3857000000003</v>
      </c>
      <c r="CL72" s="58">
        <v>-3866.8204999999998</v>
      </c>
      <c r="CM72" s="22">
        <v>6909.0463000000018</v>
      </c>
      <c r="CN72" s="58">
        <v>6700.0370999999996</v>
      </c>
      <c r="CO72" s="58">
        <v>7429.7009000000007</v>
      </c>
      <c r="CP72" s="58">
        <v>1290.8322000000003</v>
      </c>
      <c r="CQ72" s="58">
        <v>4031.8957999999998</v>
      </c>
      <c r="CR72" s="22">
        <v>19452.466</v>
      </c>
      <c r="CS72" s="58">
        <v>17647.1574</v>
      </c>
      <c r="CT72" s="58">
        <v>8492.3751999999986</v>
      </c>
      <c r="CU72" s="58">
        <v>2194.7371999999996</v>
      </c>
      <c r="CV72" s="58">
        <v>9445.5672000000013</v>
      </c>
      <c r="CW72" s="22">
        <v>37779.837</v>
      </c>
      <c r="CX72" s="58">
        <v>22773.356299999999</v>
      </c>
      <c r="CY72" s="58">
        <v>7107.3953999999994</v>
      </c>
      <c r="CZ72" s="58">
        <v>821.1332000000001</v>
      </c>
      <c r="DA72" s="58">
        <v>4903.0751</v>
      </c>
      <c r="DB72" s="22">
        <v>35604.959999999999</v>
      </c>
      <c r="DC72" s="58">
        <v>20871.416100000002</v>
      </c>
      <c r="DD72" s="58">
        <v>7320.0581999999995</v>
      </c>
      <c r="DE72" s="58">
        <v>1972.4015000000006</v>
      </c>
      <c r="DF72" s="58">
        <v>5724.2603999999992</v>
      </c>
      <c r="DG72" s="22">
        <v>35888.136200000001</v>
      </c>
      <c r="DH72" s="58">
        <v>24146.487300000004</v>
      </c>
      <c r="DI72" s="58">
        <v>9629.8081999999995</v>
      </c>
      <c r="DJ72" s="58">
        <v>3759.2649999999999</v>
      </c>
      <c r="DK72" s="58">
        <v>1595.0269999999996</v>
      </c>
      <c r="DL72" s="22">
        <v>39130.587500000009</v>
      </c>
      <c r="DM72" s="58">
        <v>19846.480500000001</v>
      </c>
    </row>
    <row r="73" spans="1:117" ht="15" customHeight="1" x14ac:dyDescent="0.3">
      <c r="A73" s="71">
        <v>591</v>
      </c>
      <c r="B73" s="72" t="s">
        <v>57</v>
      </c>
      <c r="C73" s="1" t="s">
        <v>0</v>
      </c>
      <c r="D73" s="1" t="s">
        <v>0</v>
      </c>
      <c r="E73" s="1" t="s">
        <v>0</v>
      </c>
      <c r="F73" s="1" t="s">
        <v>0</v>
      </c>
      <c r="G73" s="1" t="s">
        <v>0</v>
      </c>
      <c r="H73" s="1" t="s">
        <v>0</v>
      </c>
      <c r="I73" s="1" t="s">
        <v>0</v>
      </c>
      <c r="J73" s="1" t="s">
        <v>0</v>
      </c>
      <c r="K73" s="1" t="s">
        <v>0</v>
      </c>
      <c r="L73" s="58" t="s">
        <v>0</v>
      </c>
      <c r="M73" s="58" t="s">
        <v>0</v>
      </c>
      <c r="N73" s="58" t="s">
        <v>0</v>
      </c>
      <c r="O73" s="58" t="s">
        <v>0</v>
      </c>
      <c r="P73" s="22" t="s">
        <v>0</v>
      </c>
      <c r="Q73" s="58">
        <v>974.08679012000005</v>
      </c>
      <c r="R73" s="58">
        <v>1895.27325621</v>
      </c>
      <c r="S73" s="58">
        <v>802.67298925</v>
      </c>
      <c r="T73" s="58">
        <v>821.73045534000005</v>
      </c>
      <c r="U73" s="22">
        <v>4493.7634909199996</v>
      </c>
      <c r="V73" s="58">
        <v>1982.1465920000001</v>
      </c>
      <c r="W73" s="58">
        <v>480.04649791000003</v>
      </c>
      <c r="X73" s="58">
        <v>1362.6553629</v>
      </c>
      <c r="Y73" s="58">
        <v>1825.0423363</v>
      </c>
      <c r="Z73" s="22">
        <v>5649.8907891999997</v>
      </c>
      <c r="AA73" s="58">
        <v>-935.01287146000004</v>
      </c>
      <c r="AB73" s="58">
        <v>-742.32871350000005</v>
      </c>
      <c r="AC73" s="58">
        <v>-1297.6999000000001</v>
      </c>
      <c r="AD73" s="58">
        <v>505.00119999999998</v>
      </c>
      <c r="AE73" s="22">
        <v>-2470.040285</v>
      </c>
      <c r="AF73" s="58">
        <v>9291.9079999999994</v>
      </c>
      <c r="AG73" s="58">
        <v>-471.00569999999999</v>
      </c>
      <c r="AH73" s="58">
        <v>52100.515200000002</v>
      </c>
      <c r="AI73" s="58">
        <v>13820.777400000001</v>
      </c>
      <c r="AJ73" s="22">
        <v>74742.194900000002</v>
      </c>
      <c r="AK73" s="58">
        <v>-943.57810000000018</v>
      </c>
      <c r="AL73" s="58">
        <v>118.39919999999995</v>
      </c>
      <c r="AM73" s="58">
        <v>-1267.7428</v>
      </c>
      <c r="AN73" s="58">
        <v>-2932.0612999999998</v>
      </c>
      <c r="AO73" s="22">
        <v>-5024.9830000000002</v>
      </c>
      <c r="AP73" s="58">
        <v>-1.2847000000001669</v>
      </c>
      <c r="AQ73" s="58">
        <v>4778.6130000000003</v>
      </c>
      <c r="AR73" s="58">
        <v>3811.5684000000001</v>
      </c>
      <c r="AS73" s="58">
        <v>-6407.3857000000007</v>
      </c>
      <c r="AT73" s="22">
        <v>2181.5110000000004</v>
      </c>
      <c r="AU73" s="58">
        <v>-1802.5140999999996</v>
      </c>
      <c r="AV73" s="58">
        <v>4285.8993999999993</v>
      </c>
      <c r="AW73" s="58">
        <v>3393.6291999999999</v>
      </c>
      <c r="AX73" s="58">
        <v>4808.0047999999997</v>
      </c>
      <c r="AY73" s="22">
        <v>10685.0193</v>
      </c>
      <c r="AZ73" s="59">
        <v>2191.9715999999994</v>
      </c>
      <c r="BA73" s="59">
        <v>9839.2475000000013</v>
      </c>
      <c r="BB73" s="59">
        <v>5999.2838000000002</v>
      </c>
      <c r="BC73" s="59">
        <v>7719.530099999999</v>
      </c>
      <c r="BD73" s="60">
        <v>25750.032999999999</v>
      </c>
      <c r="BE73" s="59">
        <v>8598.8540000000012</v>
      </c>
      <c r="BF73" s="59">
        <v>-518.7645</v>
      </c>
      <c r="BG73" s="59">
        <v>44351.908099999993</v>
      </c>
      <c r="BH73" s="59">
        <v>18231.538099999998</v>
      </c>
      <c r="BI73" s="60">
        <v>70663.535699999993</v>
      </c>
      <c r="BJ73" s="58">
        <v>85.980900000000005</v>
      </c>
      <c r="BK73" s="58">
        <v>6711.5872000000008</v>
      </c>
      <c r="BL73" s="58">
        <v>2228.3852999999999</v>
      </c>
      <c r="BM73" s="58">
        <v>498.06160000000006</v>
      </c>
      <c r="BN73" s="22">
        <v>9524.0150000000012</v>
      </c>
      <c r="BO73" s="58">
        <v>3204.1936999999994</v>
      </c>
      <c r="BP73" s="58">
        <v>25899.473899999997</v>
      </c>
      <c r="BQ73" s="58">
        <v>9876.6744999999992</v>
      </c>
      <c r="BR73" s="58">
        <v>38682.839399999997</v>
      </c>
      <c r="BS73" s="22">
        <v>77663.181499999992</v>
      </c>
      <c r="BT73" s="58">
        <v>991.84860000000015</v>
      </c>
      <c r="BU73" s="58">
        <v>-268.07899999999995</v>
      </c>
      <c r="BV73" s="58">
        <v>14101.207399999996</v>
      </c>
      <c r="BW73" s="58">
        <v>12350.492999999997</v>
      </c>
      <c r="BX73" s="22">
        <v>27175.469999999994</v>
      </c>
      <c r="BY73" s="58">
        <v>17858.1132</v>
      </c>
      <c r="BZ73" s="58">
        <v>17293.131500000007</v>
      </c>
      <c r="CA73" s="58">
        <v>28834.330099999992</v>
      </c>
      <c r="CB73" s="58">
        <v>13000.311400000002</v>
      </c>
      <c r="CC73" s="22">
        <v>76985.886200000008</v>
      </c>
      <c r="CD73" s="58">
        <v>45771.030299999984</v>
      </c>
      <c r="CE73" s="58">
        <v>17045.681800000002</v>
      </c>
      <c r="CF73" s="58">
        <v>13380.038199999999</v>
      </c>
      <c r="CG73" s="58">
        <v>633.34840000000008</v>
      </c>
      <c r="CH73" s="22">
        <v>76830.098699999988</v>
      </c>
      <c r="CI73" s="58">
        <v>19896.372000000003</v>
      </c>
      <c r="CJ73" s="58">
        <v>596.14649999999983</v>
      </c>
      <c r="CK73" s="58">
        <v>14360.933699999996</v>
      </c>
      <c r="CL73" s="58">
        <v>-244946.50819999998</v>
      </c>
      <c r="CM73" s="22">
        <v>-210093.05599999998</v>
      </c>
      <c r="CN73" s="58">
        <v>-190.31760000000003</v>
      </c>
      <c r="CO73" s="58">
        <v>2646.4947000000011</v>
      </c>
      <c r="CP73" s="58">
        <v>-11531.894500000002</v>
      </c>
      <c r="CQ73" s="58">
        <v>-565.95780000000013</v>
      </c>
      <c r="CR73" s="22">
        <v>-9641.6752000000015</v>
      </c>
      <c r="CS73" s="58">
        <v>-727.82670000000019</v>
      </c>
      <c r="CT73" s="58">
        <v>-1129.1859000000002</v>
      </c>
      <c r="CU73" s="58">
        <v>-1219.9771000000001</v>
      </c>
      <c r="CV73" s="58">
        <v>8472.8822999999993</v>
      </c>
      <c r="CW73" s="22">
        <v>5395.8925999999992</v>
      </c>
      <c r="CX73" s="58">
        <v>-4908.9732000000004</v>
      </c>
      <c r="CY73" s="58">
        <v>-1064.6134</v>
      </c>
      <c r="CZ73" s="58">
        <v>-862.29550000000017</v>
      </c>
      <c r="DA73" s="58">
        <v>-665.78440000000001</v>
      </c>
      <c r="DB73" s="22">
        <v>-7501.6665000000012</v>
      </c>
      <c r="DC73" s="58">
        <v>-805.43850000000009</v>
      </c>
      <c r="DD73" s="58">
        <v>-14240.5422</v>
      </c>
      <c r="DE73" s="58">
        <v>-667.09830000000022</v>
      </c>
      <c r="DF73" s="58">
        <v>-3023.8106999999995</v>
      </c>
      <c r="DG73" s="22">
        <v>-18736.8897</v>
      </c>
      <c r="DH73" s="58">
        <v>-40896.527699999999</v>
      </c>
      <c r="DI73" s="58">
        <v>0.16870000000000573</v>
      </c>
      <c r="DJ73" s="58">
        <v>288.81450000000007</v>
      </c>
      <c r="DK73" s="58">
        <v>103.46770000000001</v>
      </c>
      <c r="DL73" s="22">
        <v>-40504.076799999995</v>
      </c>
      <c r="DM73" s="58">
        <v>-35.077999999999996</v>
      </c>
    </row>
    <row r="74" spans="1:117" ht="15" customHeight="1" x14ac:dyDescent="0.3">
      <c r="A74" s="74">
        <v>608</v>
      </c>
      <c r="B74" s="72" t="s">
        <v>58</v>
      </c>
      <c r="C74" s="1" t="s">
        <v>0</v>
      </c>
      <c r="D74" s="1" t="s">
        <v>0</v>
      </c>
      <c r="E74" s="1" t="s">
        <v>0</v>
      </c>
      <c r="F74" s="1" t="s">
        <v>0</v>
      </c>
      <c r="G74" s="1" t="s">
        <v>0</v>
      </c>
      <c r="H74" s="1" t="s">
        <v>0</v>
      </c>
      <c r="I74" s="1" t="s">
        <v>0</v>
      </c>
      <c r="J74" s="1" t="s">
        <v>0</v>
      </c>
      <c r="K74" s="1" t="s">
        <v>0</v>
      </c>
      <c r="L74" s="58" t="s">
        <v>0</v>
      </c>
      <c r="M74" s="58" t="s">
        <v>0</v>
      </c>
      <c r="N74" s="58" t="s">
        <v>0</v>
      </c>
      <c r="O74" s="58" t="s">
        <v>0</v>
      </c>
      <c r="P74" s="22" t="s">
        <v>0</v>
      </c>
      <c r="Q74" s="58" t="s">
        <v>0</v>
      </c>
      <c r="R74" s="58" t="s">
        <v>0</v>
      </c>
      <c r="S74" s="58" t="s">
        <v>0</v>
      </c>
      <c r="T74" s="58" t="s">
        <v>0</v>
      </c>
      <c r="U74" s="22" t="s">
        <v>0</v>
      </c>
      <c r="V74" s="58" t="s">
        <v>0</v>
      </c>
      <c r="W74" s="58" t="s">
        <v>0</v>
      </c>
      <c r="X74" s="58" t="s">
        <v>0</v>
      </c>
      <c r="Y74" s="58" t="s">
        <v>0</v>
      </c>
      <c r="Z74" s="22" t="s">
        <v>0</v>
      </c>
      <c r="AA74" s="58" t="s">
        <v>0</v>
      </c>
      <c r="AB74" s="58" t="s">
        <v>0</v>
      </c>
      <c r="AC74" s="58" t="s">
        <v>0</v>
      </c>
      <c r="AD74" s="58" t="s">
        <v>0</v>
      </c>
      <c r="AE74" s="22" t="s">
        <v>0</v>
      </c>
      <c r="AF74" s="58" t="s">
        <v>0</v>
      </c>
      <c r="AG74" s="58" t="s">
        <v>0</v>
      </c>
      <c r="AH74" s="58" t="s">
        <v>0</v>
      </c>
      <c r="AI74" s="58" t="s">
        <v>0</v>
      </c>
      <c r="AJ74" s="22" t="s">
        <v>0</v>
      </c>
      <c r="AK74" s="58">
        <v>376.52109999999999</v>
      </c>
      <c r="AL74" s="58">
        <v>525.77330000000006</v>
      </c>
      <c r="AM74" s="58">
        <v>352.47820000000002</v>
      </c>
      <c r="AN74" s="58">
        <v>365.50410000000005</v>
      </c>
      <c r="AO74" s="22">
        <v>1620.2767000000001</v>
      </c>
      <c r="AP74" s="58" t="s">
        <v>0</v>
      </c>
      <c r="AQ74" s="58" t="s">
        <v>0</v>
      </c>
      <c r="AR74" s="58" t="s">
        <v>0</v>
      </c>
      <c r="AS74" s="58" t="s">
        <v>0</v>
      </c>
      <c r="AT74" s="22" t="s">
        <v>0</v>
      </c>
      <c r="AU74" s="58" t="s">
        <v>0</v>
      </c>
      <c r="AV74" s="58" t="s">
        <v>0</v>
      </c>
      <c r="AW74" s="58" t="s">
        <v>0</v>
      </c>
      <c r="AX74" s="58" t="s">
        <v>0</v>
      </c>
      <c r="AY74" s="22" t="s">
        <v>0</v>
      </c>
      <c r="AZ74" s="59" t="s">
        <v>0</v>
      </c>
      <c r="BA74" s="59" t="s">
        <v>0</v>
      </c>
      <c r="BB74" s="59" t="s">
        <v>0</v>
      </c>
      <c r="BC74" s="59" t="s">
        <v>0</v>
      </c>
      <c r="BD74" s="60" t="s">
        <v>0</v>
      </c>
      <c r="BE74" s="58" t="s">
        <v>0</v>
      </c>
      <c r="BF74" s="58" t="s">
        <v>0</v>
      </c>
      <c r="BG74" s="58" t="s">
        <v>0</v>
      </c>
      <c r="BH74" s="58" t="s">
        <v>0</v>
      </c>
      <c r="BI74" s="58" t="s">
        <v>0</v>
      </c>
      <c r="BJ74" s="58" t="s">
        <v>0</v>
      </c>
      <c r="BK74" s="58" t="s">
        <v>0</v>
      </c>
      <c r="BL74" s="58" t="s">
        <v>0</v>
      </c>
      <c r="BM74" s="58" t="s">
        <v>0</v>
      </c>
      <c r="BN74" s="22" t="s">
        <v>0</v>
      </c>
      <c r="BO74" s="58" t="s">
        <v>0</v>
      </c>
      <c r="BP74" s="58">
        <v>37.626300000000001</v>
      </c>
      <c r="BQ74" s="58">
        <v>-32.489400000000003</v>
      </c>
      <c r="BR74" s="58">
        <v>9.3196000000000012</v>
      </c>
      <c r="BS74" s="22">
        <v>14.456499999999998</v>
      </c>
      <c r="BT74" s="58">
        <v>4.6543999999999999</v>
      </c>
      <c r="BU74" s="58">
        <v>-0.95050000000000001</v>
      </c>
      <c r="BV74" s="58">
        <v>-2.1024000000000003</v>
      </c>
      <c r="BW74" s="58">
        <v>-1.9644999999999999</v>
      </c>
      <c r="BX74" s="22">
        <v>-0.36300000000000021</v>
      </c>
      <c r="BY74" s="58" t="s">
        <v>0</v>
      </c>
      <c r="BZ74" s="58" t="s">
        <v>0</v>
      </c>
      <c r="CA74" s="58" t="s">
        <v>0</v>
      </c>
      <c r="CB74" s="58" t="s">
        <v>0</v>
      </c>
      <c r="CC74" s="22" t="s">
        <v>0</v>
      </c>
      <c r="CD74" s="58">
        <v>2.1271999999999998</v>
      </c>
      <c r="CE74" s="58">
        <v>36.176000000000002</v>
      </c>
      <c r="CF74" s="58">
        <v>5.3310999999999993</v>
      </c>
      <c r="CG74" s="58">
        <v>2.4300000000000002</v>
      </c>
      <c r="CH74" s="22">
        <v>46.064300000000003</v>
      </c>
      <c r="CI74" s="58">
        <v>9.1899999999999996E-2</v>
      </c>
      <c r="CJ74" s="58">
        <v>-0.16419999999999998</v>
      </c>
      <c r="CK74" s="58">
        <v>1.2468999999999999</v>
      </c>
      <c r="CL74" s="58">
        <v>0.82260000000000011</v>
      </c>
      <c r="CM74" s="22">
        <v>1.9971999999999999</v>
      </c>
      <c r="CN74" s="58">
        <v>26.771500000000003</v>
      </c>
      <c r="CO74" s="58">
        <v>1.3085</v>
      </c>
      <c r="CP74" s="58">
        <v>375.3365</v>
      </c>
      <c r="CQ74" s="58">
        <v>11.768199999999979</v>
      </c>
      <c r="CR74" s="22">
        <v>415.18469999999996</v>
      </c>
      <c r="CS74" s="58">
        <v>8.9524000000000008</v>
      </c>
      <c r="CT74" s="58">
        <v>245.4659</v>
      </c>
      <c r="CU74" s="58">
        <v>4.3572000000000006</v>
      </c>
      <c r="CV74" s="58">
        <v>31.132899999999999</v>
      </c>
      <c r="CW74" s="22">
        <v>289.90840000000003</v>
      </c>
      <c r="CX74" s="58">
        <v>20.0779</v>
      </c>
      <c r="CY74" s="58">
        <v>-22.819800000000001</v>
      </c>
      <c r="CZ74" s="58">
        <v>4.6384000000000007</v>
      </c>
      <c r="DA74" s="58">
        <v>7.9718000000000009</v>
      </c>
      <c r="DB74" s="22">
        <v>9.8683000000000014</v>
      </c>
      <c r="DC74" s="58">
        <v>21.843900000000005</v>
      </c>
      <c r="DD74" s="58">
        <v>9.4785000000000004</v>
      </c>
      <c r="DE74" s="58">
        <v>6.4676</v>
      </c>
      <c r="DF74" s="58">
        <v>106.24629999999999</v>
      </c>
      <c r="DG74" s="22">
        <v>144.03629999999998</v>
      </c>
      <c r="DH74" s="58">
        <v>17.722999999999999</v>
      </c>
      <c r="DI74" s="58">
        <v>11.898499999999999</v>
      </c>
      <c r="DJ74" s="58">
        <v>-2.3212999999999999</v>
      </c>
      <c r="DK74" s="58">
        <v>11.740800000000002</v>
      </c>
      <c r="DL74" s="22">
        <v>39.040999999999997</v>
      </c>
      <c r="DM74" s="58">
        <v>-57.940100000000015</v>
      </c>
    </row>
    <row r="75" spans="1:117" ht="15" customHeight="1" x14ac:dyDescent="0.3">
      <c r="A75" s="74">
        <v>634</v>
      </c>
      <c r="B75" s="72" t="s">
        <v>162</v>
      </c>
      <c r="C75" s="1" t="s">
        <v>0</v>
      </c>
      <c r="D75" s="1" t="s">
        <v>0</v>
      </c>
      <c r="E75" s="1" t="s">
        <v>0</v>
      </c>
      <c r="F75" s="1" t="s">
        <v>0</v>
      </c>
      <c r="G75" s="1" t="s">
        <v>0</v>
      </c>
      <c r="H75" s="1" t="s">
        <v>0</v>
      </c>
      <c r="I75" s="1" t="s">
        <v>0</v>
      </c>
      <c r="J75" s="1" t="s">
        <v>0</v>
      </c>
      <c r="K75" s="1" t="s">
        <v>0</v>
      </c>
      <c r="L75" s="58" t="s">
        <v>0</v>
      </c>
      <c r="M75" s="58" t="s">
        <v>0</v>
      </c>
      <c r="N75" s="58" t="s">
        <v>0</v>
      </c>
      <c r="O75" s="58" t="s">
        <v>0</v>
      </c>
      <c r="P75" s="22" t="s">
        <v>0</v>
      </c>
      <c r="Q75" s="58" t="s">
        <v>0</v>
      </c>
      <c r="R75" s="58" t="s">
        <v>0</v>
      </c>
      <c r="S75" s="58" t="s">
        <v>0</v>
      </c>
      <c r="T75" s="58" t="s">
        <v>0</v>
      </c>
      <c r="U75" s="22" t="s">
        <v>0</v>
      </c>
      <c r="V75" s="58" t="s">
        <v>0</v>
      </c>
      <c r="W75" s="58" t="s">
        <v>0</v>
      </c>
      <c r="X75" s="58" t="s">
        <v>0</v>
      </c>
      <c r="Y75" s="58" t="s">
        <v>0</v>
      </c>
      <c r="Z75" s="22" t="s">
        <v>0</v>
      </c>
      <c r="AA75" s="58" t="s">
        <v>0</v>
      </c>
      <c r="AB75" s="58" t="s">
        <v>0</v>
      </c>
      <c r="AC75" s="58" t="s">
        <v>0</v>
      </c>
      <c r="AD75" s="58" t="s">
        <v>0</v>
      </c>
      <c r="AE75" s="22" t="s">
        <v>0</v>
      </c>
      <c r="AF75" s="58" t="s">
        <v>0</v>
      </c>
      <c r="AG75" s="58" t="s">
        <v>0</v>
      </c>
      <c r="AH75" s="58" t="s">
        <v>0</v>
      </c>
      <c r="AI75" s="58" t="s">
        <v>0</v>
      </c>
      <c r="AJ75" s="22" t="s">
        <v>0</v>
      </c>
      <c r="AK75" s="58" t="s">
        <v>0</v>
      </c>
      <c r="AL75" s="58" t="s">
        <v>0</v>
      </c>
      <c r="AM75" s="58" t="s">
        <v>0</v>
      </c>
      <c r="AN75" s="58" t="s">
        <v>0</v>
      </c>
      <c r="AO75" s="22" t="s">
        <v>0</v>
      </c>
      <c r="AP75" s="58" t="s">
        <v>0</v>
      </c>
      <c r="AQ75" s="58" t="s">
        <v>0</v>
      </c>
      <c r="AR75" s="58" t="s">
        <v>0</v>
      </c>
      <c r="AS75" s="58" t="s">
        <v>0</v>
      </c>
      <c r="AT75" s="22" t="s">
        <v>0</v>
      </c>
      <c r="AU75" s="58" t="s">
        <v>0</v>
      </c>
      <c r="AV75" s="58" t="s">
        <v>0</v>
      </c>
      <c r="AW75" s="58" t="s">
        <v>0</v>
      </c>
      <c r="AX75" s="58" t="s">
        <v>0</v>
      </c>
      <c r="AY75" s="22" t="s">
        <v>0</v>
      </c>
      <c r="AZ75" s="59">
        <v>-84.0184</v>
      </c>
      <c r="BA75" s="59">
        <v>1447.8322000000001</v>
      </c>
      <c r="BB75" s="59">
        <v>1439.9479000000001</v>
      </c>
      <c r="BC75" s="59">
        <v>1417.7275</v>
      </c>
      <c r="BD75" s="60">
        <v>4221.4892</v>
      </c>
      <c r="BE75" s="58">
        <v>-5.5263999999999998</v>
      </c>
      <c r="BF75" s="58">
        <v>-5.4847999999999999</v>
      </c>
      <c r="BG75" s="58" t="s">
        <v>0</v>
      </c>
      <c r="BH75" s="58">
        <v>-5.3591999999999995</v>
      </c>
      <c r="BI75" s="58">
        <v>-16.3704</v>
      </c>
      <c r="BJ75" s="58">
        <v>213.63419999999999</v>
      </c>
      <c r="BK75" s="58">
        <v>111.98610000000001</v>
      </c>
      <c r="BL75" s="58">
        <v>1055.1455000000001</v>
      </c>
      <c r="BM75" s="58">
        <v>1168.3301999999999</v>
      </c>
      <c r="BN75" s="22">
        <v>2549.096</v>
      </c>
      <c r="BO75" s="58">
        <v>365.68360000000001</v>
      </c>
      <c r="BP75" s="58">
        <v>1258.2067</v>
      </c>
      <c r="BQ75" s="58">
        <v>1406.9894000000002</v>
      </c>
      <c r="BR75" s="58">
        <v>1133.5138999999999</v>
      </c>
      <c r="BS75" s="22">
        <v>4164.3936000000003</v>
      </c>
      <c r="BT75" s="58">
        <v>2467.4026000000003</v>
      </c>
      <c r="BU75" s="58">
        <v>1337.7757000000001</v>
      </c>
      <c r="BV75" s="58">
        <v>2896.1151</v>
      </c>
      <c r="BW75" s="58">
        <v>1960.1351999999999</v>
      </c>
      <c r="BX75" s="22">
        <v>8661.4286000000011</v>
      </c>
      <c r="BY75" s="58">
        <v>2108.6683000000003</v>
      </c>
      <c r="BZ75" s="58">
        <v>2004.5134</v>
      </c>
      <c r="CA75" s="58">
        <v>1719.3815999999997</v>
      </c>
      <c r="CB75" s="58">
        <v>1763.7718</v>
      </c>
      <c r="CC75" s="22">
        <v>7596.3351000000002</v>
      </c>
      <c r="CD75" s="58">
        <v>1745.9554000000001</v>
      </c>
      <c r="CE75" s="58">
        <v>2065.2067000000002</v>
      </c>
      <c r="CF75" s="58">
        <v>1805.0904999999998</v>
      </c>
      <c r="CG75" s="58">
        <v>1834.0572999999997</v>
      </c>
      <c r="CH75" s="22">
        <v>7450.3098999999993</v>
      </c>
      <c r="CI75" s="58">
        <v>991.77499999999998</v>
      </c>
      <c r="CJ75" s="58">
        <v>351.8467</v>
      </c>
      <c r="CK75" s="58">
        <v>1.6256999999999975</v>
      </c>
      <c r="CL75" s="58">
        <v>577.23760000000016</v>
      </c>
      <c r="CM75" s="22">
        <v>1922.4850000000001</v>
      </c>
      <c r="CN75" s="58">
        <v>783.80640000000005</v>
      </c>
      <c r="CO75" s="58">
        <v>730.68110000000001</v>
      </c>
      <c r="CP75" s="58">
        <v>905.63869999999997</v>
      </c>
      <c r="CQ75" s="58">
        <v>742.20090000000016</v>
      </c>
      <c r="CR75" s="22">
        <v>3162.3271000000004</v>
      </c>
      <c r="CS75" s="58">
        <v>786.89069999999992</v>
      </c>
      <c r="CT75" s="58">
        <v>777.06850000000009</v>
      </c>
      <c r="CU75" s="58">
        <v>667.45389999999998</v>
      </c>
      <c r="CV75" s="58">
        <v>466.86230000000006</v>
      </c>
      <c r="CW75" s="22">
        <v>2698.2754</v>
      </c>
      <c r="CX75" s="58">
        <v>780.4704999999999</v>
      </c>
      <c r="CY75" s="58">
        <v>899.36040000000014</v>
      </c>
      <c r="CZ75" s="58">
        <v>694.19430000000011</v>
      </c>
      <c r="DA75" s="58">
        <v>865.30829999999992</v>
      </c>
      <c r="DB75" s="22">
        <v>3239.3334999999997</v>
      </c>
      <c r="DC75" s="58">
        <v>551.75030000000004</v>
      </c>
      <c r="DD75" s="58">
        <v>466.57060000000001</v>
      </c>
      <c r="DE75" s="58">
        <v>746.62880000000007</v>
      </c>
      <c r="DF75" s="58">
        <v>1638.1456000000001</v>
      </c>
      <c r="DG75" s="22">
        <v>3403.0953</v>
      </c>
      <c r="DH75" s="58">
        <v>597.19849999999997</v>
      </c>
      <c r="DI75" s="58">
        <v>900.03800000000001</v>
      </c>
      <c r="DJ75" s="58">
        <v>1449.6992</v>
      </c>
      <c r="DK75" s="58">
        <v>1696.8296000000003</v>
      </c>
      <c r="DL75" s="22">
        <v>4643.7653</v>
      </c>
      <c r="DM75" s="58">
        <v>1487.8575000000001</v>
      </c>
    </row>
    <row r="76" spans="1:117" ht="15" customHeight="1" x14ac:dyDescent="0.3">
      <c r="A76" s="71">
        <v>659</v>
      </c>
      <c r="B76" s="72" t="s">
        <v>142</v>
      </c>
      <c r="C76" s="1" t="s">
        <v>0</v>
      </c>
      <c r="D76" s="1" t="s">
        <v>0</v>
      </c>
      <c r="E76" s="1" t="s">
        <v>0</v>
      </c>
      <c r="F76" s="1" t="s">
        <v>0</v>
      </c>
      <c r="G76" s="1" t="s">
        <v>0</v>
      </c>
      <c r="H76" s="1" t="s">
        <v>0</v>
      </c>
      <c r="I76" s="1" t="s">
        <v>0</v>
      </c>
      <c r="J76" s="1" t="s">
        <v>0</v>
      </c>
      <c r="K76" s="1" t="s">
        <v>0</v>
      </c>
      <c r="L76" s="58" t="s">
        <v>0</v>
      </c>
      <c r="M76" s="58" t="s">
        <v>0</v>
      </c>
      <c r="N76" s="58" t="s">
        <v>0</v>
      </c>
      <c r="O76" s="58" t="s">
        <v>0</v>
      </c>
      <c r="P76" s="22" t="s">
        <v>0</v>
      </c>
      <c r="Q76" s="58">
        <v>223.57757530999999</v>
      </c>
      <c r="R76" s="58">
        <v>114.27026682</v>
      </c>
      <c r="S76" s="58">
        <v>119.86516251</v>
      </c>
      <c r="T76" s="58">
        <v>51.950858644999997</v>
      </c>
      <c r="U76" s="22">
        <v>509.66386327999999</v>
      </c>
      <c r="V76" s="58" t="s">
        <v>0</v>
      </c>
      <c r="W76" s="58" t="s">
        <v>0</v>
      </c>
      <c r="X76" s="58" t="s">
        <v>0</v>
      </c>
      <c r="Y76" s="58" t="s">
        <v>0</v>
      </c>
      <c r="Z76" s="22" t="s">
        <v>0</v>
      </c>
      <c r="AA76" s="58" t="s">
        <v>0</v>
      </c>
      <c r="AB76" s="58" t="s">
        <v>0</v>
      </c>
      <c r="AC76" s="58" t="s">
        <v>0</v>
      </c>
      <c r="AD76" s="58" t="s">
        <v>0</v>
      </c>
      <c r="AE76" s="22" t="s">
        <v>0</v>
      </c>
      <c r="AF76" s="58" t="s">
        <v>0</v>
      </c>
      <c r="AG76" s="58" t="s">
        <v>0</v>
      </c>
      <c r="AH76" s="58" t="s">
        <v>0</v>
      </c>
      <c r="AI76" s="58" t="s">
        <v>0</v>
      </c>
      <c r="AJ76" s="22" t="s">
        <v>0</v>
      </c>
      <c r="AK76" s="58" t="s">
        <v>0</v>
      </c>
      <c r="AL76" s="58" t="s">
        <v>0</v>
      </c>
      <c r="AM76" s="58" t="s">
        <v>0</v>
      </c>
      <c r="AN76" s="58" t="s">
        <v>0</v>
      </c>
      <c r="AO76" s="22" t="s">
        <v>0</v>
      </c>
      <c r="AP76" s="58" t="s">
        <v>0</v>
      </c>
      <c r="AQ76" s="58">
        <v>-107.07430000000001</v>
      </c>
      <c r="AR76" s="58" t="s">
        <v>0</v>
      </c>
      <c r="AS76" s="58" t="s">
        <v>0</v>
      </c>
      <c r="AT76" s="22">
        <v>-107.07430000000001</v>
      </c>
      <c r="AU76" s="58">
        <v>-606.96540000000005</v>
      </c>
      <c r="AV76" s="58">
        <v>-1247.4581000000001</v>
      </c>
      <c r="AW76" s="58">
        <v>-1992.2146000000002</v>
      </c>
      <c r="AX76" s="58">
        <v>-1588.7387000000001</v>
      </c>
      <c r="AY76" s="22">
        <v>-5435.3768</v>
      </c>
      <c r="AZ76" s="59">
        <v>-1330.1701</v>
      </c>
      <c r="BA76" s="59">
        <v>-1331.8584000000001</v>
      </c>
      <c r="BB76" s="59">
        <v>-692.10220000000004</v>
      </c>
      <c r="BC76" s="59">
        <v>-1199.0878</v>
      </c>
      <c r="BD76" s="60">
        <v>-4553.2184999999999</v>
      </c>
      <c r="BE76" s="59">
        <v>441.30230000000006</v>
      </c>
      <c r="BF76" s="59">
        <v>121.48880000000001</v>
      </c>
      <c r="BG76" s="59">
        <v>1872.5631000000001</v>
      </c>
      <c r="BH76" s="59">
        <v>-2050.2766000000001</v>
      </c>
      <c r="BI76" s="60">
        <v>385.07760000000002</v>
      </c>
      <c r="BJ76" s="58">
        <v>6534.4937999999993</v>
      </c>
      <c r="BK76" s="58">
        <v>900.91669999999988</v>
      </c>
      <c r="BL76" s="58">
        <v>1385.2042000000001</v>
      </c>
      <c r="BM76" s="58">
        <v>-1008.8761999999999</v>
      </c>
      <c r="BN76" s="22">
        <v>7811.7384999999995</v>
      </c>
      <c r="BO76" s="58">
        <v>-1313.1131</v>
      </c>
      <c r="BP76" s="58">
        <v>-1334.1854999999998</v>
      </c>
      <c r="BQ76" s="58">
        <v>666.5773999999999</v>
      </c>
      <c r="BR76" s="58">
        <v>-3959.4119000000001</v>
      </c>
      <c r="BS76" s="22">
        <v>-5940.1331</v>
      </c>
      <c r="BT76" s="58">
        <v>-174.09380000000002</v>
      </c>
      <c r="BU76" s="58">
        <v>1064.0461</v>
      </c>
      <c r="BV76" s="58">
        <v>549.96499999999992</v>
      </c>
      <c r="BW76" s="58">
        <v>-349.81599999999992</v>
      </c>
      <c r="BX76" s="22">
        <v>1090.1013000000003</v>
      </c>
      <c r="BY76" s="58">
        <v>485.54859999999985</v>
      </c>
      <c r="BZ76" s="58">
        <v>522.63109999999995</v>
      </c>
      <c r="CA76" s="58">
        <v>-124.83220000000009</v>
      </c>
      <c r="CB76" s="58">
        <v>-378.13390000000015</v>
      </c>
      <c r="CC76" s="22">
        <v>505.21359999999959</v>
      </c>
      <c r="CD76" s="58">
        <v>-426.80199999999985</v>
      </c>
      <c r="CE76" s="58">
        <v>-732.53639999999996</v>
      </c>
      <c r="CF76" s="58">
        <v>-407.09100000000007</v>
      </c>
      <c r="CG76" s="58">
        <v>-117.75650000000009</v>
      </c>
      <c r="CH76" s="22">
        <v>-1684.1859000000002</v>
      </c>
      <c r="CI76" s="58">
        <v>-1099.3921</v>
      </c>
      <c r="CJ76" s="58">
        <v>-1051.1925999999999</v>
      </c>
      <c r="CK76" s="58">
        <v>-1012.4561000000002</v>
      </c>
      <c r="CL76" s="58">
        <v>-828.13139999999999</v>
      </c>
      <c r="CM76" s="22">
        <v>-3991.1722</v>
      </c>
      <c r="CN76" s="58">
        <v>86.42940000000003</v>
      </c>
      <c r="CO76" s="58">
        <v>-324.12110000000001</v>
      </c>
      <c r="CP76" s="58">
        <v>42.370499999999986</v>
      </c>
      <c r="CQ76" s="58">
        <v>580.13059999999996</v>
      </c>
      <c r="CR76" s="22">
        <v>384.80939999999998</v>
      </c>
      <c r="CS76" s="58">
        <v>-1675.7772000000004</v>
      </c>
      <c r="CT76" s="58">
        <v>-1027.6371000000001</v>
      </c>
      <c r="CU76" s="58">
        <v>-935.51030000000048</v>
      </c>
      <c r="CV76" s="58">
        <v>-880.87090000000012</v>
      </c>
      <c r="CW76" s="22">
        <v>-4519.7955000000011</v>
      </c>
      <c r="CX76" s="58">
        <v>-1743.1108999999997</v>
      </c>
      <c r="CY76" s="58">
        <v>54.223000000000248</v>
      </c>
      <c r="CZ76" s="58">
        <v>-797.63</v>
      </c>
      <c r="DA76" s="58">
        <v>-1558.096</v>
      </c>
      <c r="DB76" s="22">
        <v>-4044.6138999999994</v>
      </c>
      <c r="DC76" s="58">
        <v>-907.41959999999995</v>
      </c>
      <c r="DD76" s="58">
        <v>-825.25900000000001</v>
      </c>
      <c r="DE76" s="58">
        <v>-408.02820000000008</v>
      </c>
      <c r="DF76" s="58">
        <v>-500.48310000000015</v>
      </c>
      <c r="DG76" s="22">
        <v>-2641.1899000000003</v>
      </c>
      <c r="DH76" s="58">
        <v>723.6884</v>
      </c>
      <c r="DI76" s="58">
        <v>1224.5197000000001</v>
      </c>
      <c r="DJ76" s="58">
        <v>1685.0087999999998</v>
      </c>
      <c r="DK76" s="58">
        <v>799.31100000000004</v>
      </c>
      <c r="DL76" s="22">
        <v>4432.5279</v>
      </c>
      <c r="DM76" s="58">
        <v>767.83049999999992</v>
      </c>
    </row>
    <row r="77" spans="1:117" ht="15" customHeight="1" x14ac:dyDescent="0.3">
      <c r="A77" s="71">
        <v>682</v>
      </c>
      <c r="B77" s="72" t="s">
        <v>143</v>
      </c>
      <c r="C77" s="1" t="s">
        <v>0</v>
      </c>
      <c r="D77" s="1">
        <v>2191.0331962</v>
      </c>
      <c r="E77" s="1">
        <v>2213.1232326999998</v>
      </c>
      <c r="F77" s="1">
        <v>44.324567217999999</v>
      </c>
      <c r="G77" s="1">
        <v>41.003055891999999</v>
      </c>
      <c r="H77" s="1">
        <v>72.319416688000004</v>
      </c>
      <c r="I77" s="56">
        <v>149.00493367999999</v>
      </c>
      <c r="J77" s="1" t="s">
        <v>0</v>
      </c>
      <c r="K77" s="1" t="s">
        <v>0</v>
      </c>
      <c r="L77" s="58" t="s">
        <v>0</v>
      </c>
      <c r="M77" s="58" t="s">
        <v>0</v>
      </c>
      <c r="N77" s="58">
        <v>83.908630074000001</v>
      </c>
      <c r="O77" s="58">
        <v>66.337999999999994</v>
      </c>
      <c r="P77" s="22">
        <v>150.24663007000001</v>
      </c>
      <c r="Q77" s="58">
        <v>121.2080169</v>
      </c>
      <c r="R77" s="58">
        <v>19.906680000000001</v>
      </c>
      <c r="S77" s="58">
        <v>105.4</v>
      </c>
      <c r="T77" s="58">
        <v>17.285599999999999</v>
      </c>
      <c r="U77" s="22">
        <v>263.80029689999998</v>
      </c>
      <c r="V77" s="58" t="s">
        <v>0</v>
      </c>
      <c r="W77" s="58" t="s">
        <v>0</v>
      </c>
      <c r="X77" s="58" t="s">
        <v>0</v>
      </c>
      <c r="Y77" s="58" t="s">
        <v>0</v>
      </c>
      <c r="Z77" s="22" t="s">
        <v>0</v>
      </c>
      <c r="AA77" s="58" t="s">
        <v>0</v>
      </c>
      <c r="AB77" s="58" t="s">
        <v>0</v>
      </c>
      <c r="AC77" s="58" t="s">
        <v>0</v>
      </c>
      <c r="AD77" s="58" t="s">
        <v>0</v>
      </c>
      <c r="AE77" s="22" t="s">
        <v>0</v>
      </c>
      <c r="AF77" s="58" t="s">
        <v>0</v>
      </c>
      <c r="AG77" s="58" t="s">
        <v>0</v>
      </c>
      <c r="AH77" s="58">
        <v>-2.1347</v>
      </c>
      <c r="AI77" s="58" t="s">
        <v>0</v>
      </c>
      <c r="AJ77" s="22">
        <v>-2.1347</v>
      </c>
      <c r="AK77" s="58" t="s">
        <v>0</v>
      </c>
      <c r="AL77" s="58" t="s">
        <v>0</v>
      </c>
      <c r="AM77" s="58" t="s">
        <v>0</v>
      </c>
      <c r="AN77" s="58" t="s">
        <v>0</v>
      </c>
      <c r="AO77" s="22" t="s">
        <v>0</v>
      </c>
      <c r="AP77" s="58" t="s">
        <v>0</v>
      </c>
      <c r="AQ77" s="58" t="s">
        <v>0</v>
      </c>
      <c r="AR77" s="58" t="s">
        <v>0</v>
      </c>
      <c r="AS77" s="58">
        <v>2037.6595</v>
      </c>
      <c r="AT77" s="22">
        <v>2037.6595</v>
      </c>
      <c r="AU77" s="58">
        <v>9269.5471999999991</v>
      </c>
      <c r="AV77" s="58">
        <v>-974.66659999999979</v>
      </c>
      <c r="AW77" s="58">
        <v>1996.6412999999998</v>
      </c>
      <c r="AX77" s="58">
        <v>29183.925299999999</v>
      </c>
      <c r="AY77" s="22">
        <v>39475.447199999995</v>
      </c>
      <c r="AZ77" s="59">
        <v>6077.0340000000006</v>
      </c>
      <c r="BA77" s="59">
        <v>3242.8239000000003</v>
      </c>
      <c r="BB77" s="59">
        <v>2546.2260999999999</v>
      </c>
      <c r="BC77" s="59">
        <v>-3167.9464000000003</v>
      </c>
      <c r="BD77" s="60">
        <v>8698.1376</v>
      </c>
      <c r="BE77" s="59">
        <v>7743.0305000000008</v>
      </c>
      <c r="BF77" s="59">
        <v>-2498.2354</v>
      </c>
      <c r="BG77" s="59">
        <v>6936.4389000000001</v>
      </c>
      <c r="BH77" s="59">
        <v>15321.1427</v>
      </c>
      <c r="BI77" s="60">
        <v>27502.376700000004</v>
      </c>
      <c r="BJ77" s="58">
        <v>1356.2204999999999</v>
      </c>
      <c r="BK77" s="58">
        <v>-300.30180000000007</v>
      </c>
      <c r="BL77" s="58">
        <v>362.79560000000004</v>
      </c>
      <c r="BM77" s="58">
        <v>-34349.282299999999</v>
      </c>
      <c r="BN77" s="22">
        <v>-32930.567999999999</v>
      </c>
      <c r="BO77" s="58">
        <v>-471.30749999999995</v>
      </c>
      <c r="BP77" s="58">
        <v>13296.4715</v>
      </c>
      <c r="BQ77" s="58">
        <v>2613.3968999999997</v>
      </c>
      <c r="BR77" s="58">
        <v>1961.0697</v>
      </c>
      <c r="BS77" s="22">
        <v>17399.630599999997</v>
      </c>
      <c r="BT77" s="58">
        <v>-306.99370000000005</v>
      </c>
      <c r="BU77" s="58">
        <v>562.46529999999996</v>
      </c>
      <c r="BV77" s="58">
        <v>-1043.8170999999995</v>
      </c>
      <c r="BW77" s="58">
        <v>-3667.9925000000003</v>
      </c>
      <c r="BX77" s="22">
        <v>-4456.3379999999997</v>
      </c>
      <c r="BY77" s="58">
        <v>463.95310000000001</v>
      </c>
      <c r="BZ77" s="58">
        <v>-465.08760000000024</v>
      </c>
      <c r="CA77" s="58">
        <v>2069.2709</v>
      </c>
      <c r="CB77" s="58">
        <v>990.95660000000009</v>
      </c>
      <c r="CC77" s="22">
        <v>3059.0929999999998</v>
      </c>
      <c r="CD77" s="58">
        <v>30.012699999999999</v>
      </c>
      <c r="CE77" s="58">
        <v>126.55599999999998</v>
      </c>
      <c r="CF77" s="58">
        <v>1203.6030000000001</v>
      </c>
      <c r="CG77" s="58">
        <v>-1575.0355999999997</v>
      </c>
      <c r="CH77" s="22">
        <v>-214.8638999999996</v>
      </c>
      <c r="CI77" s="58">
        <v>297.86850000000027</v>
      </c>
      <c r="CJ77" s="58">
        <v>1002.4399999999997</v>
      </c>
      <c r="CK77" s="58">
        <v>-1058.605</v>
      </c>
      <c r="CL77" s="58">
        <v>-679.22770000000003</v>
      </c>
      <c r="CM77" s="22">
        <v>-437.52419999999995</v>
      </c>
      <c r="CN77" s="58">
        <v>-2707.724099999999</v>
      </c>
      <c r="CO77" s="58">
        <v>-33.851900000000057</v>
      </c>
      <c r="CP77" s="58">
        <v>-7689.246299999998</v>
      </c>
      <c r="CQ77" s="58">
        <v>223.44570000000016</v>
      </c>
      <c r="CR77" s="22">
        <v>-10207.376599999996</v>
      </c>
      <c r="CS77" s="58">
        <v>2350.8714000000004</v>
      </c>
      <c r="CT77" s="58">
        <v>-1954.3821</v>
      </c>
      <c r="CU77" s="58">
        <v>4873.825499999999</v>
      </c>
      <c r="CV77" s="58">
        <v>-6620.9810999999972</v>
      </c>
      <c r="CW77" s="22">
        <v>-1350.666299999998</v>
      </c>
      <c r="CX77" s="58">
        <v>195.63370000000003</v>
      </c>
      <c r="CY77" s="58">
        <v>-161.20570000000001</v>
      </c>
      <c r="CZ77" s="58">
        <v>1603.0158000000006</v>
      </c>
      <c r="DA77" s="58">
        <v>180.48060000000007</v>
      </c>
      <c r="DB77" s="22">
        <v>1817.9244000000008</v>
      </c>
      <c r="DC77" s="58">
        <v>669.39890000000003</v>
      </c>
      <c r="DD77" s="58">
        <v>1790.2738000000002</v>
      </c>
      <c r="DE77" s="58">
        <v>-887.81550000000004</v>
      </c>
      <c r="DF77" s="58">
        <v>5028.0375000000004</v>
      </c>
      <c r="DG77" s="22">
        <v>6599.8947000000007</v>
      </c>
      <c r="DH77" s="58">
        <v>2839.6350999999995</v>
      </c>
      <c r="DI77" s="58">
        <v>1343.4005999999997</v>
      </c>
      <c r="DJ77" s="58">
        <v>3521.5059000000001</v>
      </c>
      <c r="DK77" s="58">
        <v>4052.6396999999997</v>
      </c>
      <c r="DL77" s="22">
        <v>11757.1813</v>
      </c>
      <c r="DM77" s="58">
        <v>1608.1768999999997</v>
      </c>
    </row>
    <row r="78" spans="1:117" ht="15" customHeight="1" x14ac:dyDescent="0.3">
      <c r="A78" s="71">
        <v>690</v>
      </c>
      <c r="B78" s="72" t="s">
        <v>61</v>
      </c>
      <c r="C78" s="1" t="s">
        <v>0</v>
      </c>
      <c r="D78" s="1" t="s">
        <v>0</v>
      </c>
      <c r="E78" s="1" t="s">
        <v>0</v>
      </c>
      <c r="F78" s="1" t="s">
        <v>0</v>
      </c>
      <c r="G78" s="1" t="s">
        <v>0</v>
      </c>
      <c r="H78" s="1" t="s">
        <v>0</v>
      </c>
      <c r="I78" s="1" t="s">
        <v>0</v>
      </c>
      <c r="J78" s="1" t="s">
        <v>0</v>
      </c>
      <c r="K78" s="1" t="s">
        <v>0</v>
      </c>
      <c r="L78" s="58" t="s">
        <v>0</v>
      </c>
      <c r="M78" s="58">
        <v>7.6236999999999995</v>
      </c>
      <c r="N78" s="58">
        <v>111.98033</v>
      </c>
      <c r="O78" s="58">
        <v>34.708860000000001</v>
      </c>
      <c r="P78" s="22">
        <v>154.31288999999998</v>
      </c>
      <c r="Q78" s="58" t="s">
        <v>0</v>
      </c>
      <c r="R78" s="58" t="s">
        <v>0</v>
      </c>
      <c r="S78" s="58" t="s">
        <v>0</v>
      </c>
      <c r="T78" s="58" t="s">
        <v>0</v>
      </c>
      <c r="U78" s="22" t="s">
        <v>0</v>
      </c>
      <c r="V78" s="58">
        <v>-87.790210000000002</v>
      </c>
      <c r="W78" s="58">
        <v>-104.52052999999999</v>
      </c>
      <c r="X78" s="58">
        <v>4609.5525121000001</v>
      </c>
      <c r="Y78" s="58">
        <v>-111.06142</v>
      </c>
      <c r="Z78" s="22">
        <v>4306.1803521000002</v>
      </c>
      <c r="AA78" s="58">
        <v>2755.5162362999999</v>
      </c>
      <c r="AB78" s="58">
        <v>1595</v>
      </c>
      <c r="AC78" s="58" t="s">
        <v>0</v>
      </c>
      <c r="AD78" s="58" t="s">
        <v>0</v>
      </c>
      <c r="AE78" s="22">
        <v>4350.5162362999999</v>
      </c>
      <c r="AF78" s="58">
        <v>517.32479999999998</v>
      </c>
      <c r="AG78" s="58">
        <v>441.72410000000002</v>
      </c>
      <c r="AH78" s="58">
        <v>323.61680000000001</v>
      </c>
      <c r="AI78" s="58">
        <v>198.9102</v>
      </c>
      <c r="AJ78" s="22">
        <v>1481.5759</v>
      </c>
      <c r="AK78" s="58">
        <v>541.75509999999997</v>
      </c>
      <c r="AL78" s="58">
        <v>965.08290000000011</v>
      </c>
      <c r="AM78" s="58">
        <v>2557.8708999999999</v>
      </c>
      <c r="AN78" s="58">
        <v>1402.809</v>
      </c>
      <c r="AO78" s="22">
        <v>5467.5178999999998</v>
      </c>
      <c r="AP78" s="58">
        <v>2449.1281000000004</v>
      </c>
      <c r="AQ78" s="58">
        <v>351.12720000000002</v>
      </c>
      <c r="AR78" s="58">
        <v>4651.7980000000007</v>
      </c>
      <c r="AS78" s="58">
        <v>1185.2062000000001</v>
      </c>
      <c r="AT78" s="22">
        <v>8637.2595000000019</v>
      </c>
      <c r="AU78" s="58">
        <v>2866.0641999999998</v>
      </c>
      <c r="AV78" s="58">
        <v>1908.5639999999999</v>
      </c>
      <c r="AW78" s="58">
        <v>921.95550000000014</v>
      </c>
      <c r="AX78" s="58">
        <v>3064.8843000000002</v>
      </c>
      <c r="AY78" s="22">
        <v>8761.4679999999989</v>
      </c>
      <c r="AZ78" s="59">
        <v>373.83390000000003</v>
      </c>
      <c r="BA78" s="59">
        <v>-10.148099999999976</v>
      </c>
      <c r="BB78" s="59">
        <v>1346.4811</v>
      </c>
      <c r="BC78" s="59">
        <v>-460.23219999999992</v>
      </c>
      <c r="BD78" s="60">
        <v>1249.9346999999998</v>
      </c>
      <c r="BE78" s="59">
        <v>573.52559999999994</v>
      </c>
      <c r="BF78" s="59">
        <v>-9030.7871000000014</v>
      </c>
      <c r="BG78" s="59">
        <v>6039.2344999999996</v>
      </c>
      <c r="BH78" s="59">
        <v>837.63269999999989</v>
      </c>
      <c r="BI78" s="60">
        <v>-1580.3942999999997</v>
      </c>
      <c r="BJ78" s="58">
        <v>1307.6596999999999</v>
      </c>
      <c r="BK78" s="58">
        <v>1673.9690000000001</v>
      </c>
      <c r="BL78" s="58">
        <v>1268.2427000000002</v>
      </c>
      <c r="BM78" s="58">
        <v>2223.3996999999999</v>
      </c>
      <c r="BN78" s="22">
        <v>6473.2710999999999</v>
      </c>
      <c r="BO78" s="58">
        <v>335.26260000000019</v>
      </c>
      <c r="BP78" s="58">
        <v>-2393.261</v>
      </c>
      <c r="BQ78" s="58">
        <v>-3488.9051999999997</v>
      </c>
      <c r="BR78" s="58">
        <v>1033.4071000000001</v>
      </c>
      <c r="BS78" s="22">
        <v>-4513.4964999999993</v>
      </c>
      <c r="BT78" s="58">
        <v>2528.0751</v>
      </c>
      <c r="BU78" s="58">
        <v>609.93739999999991</v>
      </c>
      <c r="BV78" s="58">
        <v>1687.0912000000001</v>
      </c>
      <c r="BW78" s="58">
        <v>340.28369999999995</v>
      </c>
      <c r="BX78" s="22">
        <v>5165.3873999999996</v>
      </c>
      <c r="BY78" s="58">
        <v>-1016.2853000000003</v>
      </c>
      <c r="BZ78" s="58">
        <v>-885.38740000000041</v>
      </c>
      <c r="CA78" s="58">
        <v>3675.1235000000006</v>
      </c>
      <c r="CB78" s="58">
        <v>1622.2887000000001</v>
      </c>
      <c r="CC78" s="22">
        <v>3395.7394999999997</v>
      </c>
      <c r="CD78" s="58">
        <v>292.28370000000001</v>
      </c>
      <c r="CE78" s="58">
        <v>460.9982</v>
      </c>
      <c r="CF78" s="58">
        <v>1606.2895000000001</v>
      </c>
      <c r="CG78" s="58">
        <v>696.4763999999999</v>
      </c>
      <c r="CH78" s="22">
        <v>3056.0477999999998</v>
      </c>
      <c r="CI78" s="58">
        <v>726.22940000000006</v>
      </c>
      <c r="CJ78" s="58">
        <v>-1492.1869000000004</v>
      </c>
      <c r="CK78" s="58">
        <v>96.452100000000016</v>
      </c>
      <c r="CL78" s="58">
        <v>-238.08200000000002</v>
      </c>
      <c r="CM78" s="22">
        <v>-907.58740000000034</v>
      </c>
      <c r="CN78" s="58">
        <v>4232.5811999999996</v>
      </c>
      <c r="CO78" s="58">
        <v>4194.1221000000005</v>
      </c>
      <c r="CP78" s="58">
        <v>15811.717500000002</v>
      </c>
      <c r="CQ78" s="58">
        <v>5705.7236000000003</v>
      </c>
      <c r="CR78" s="22">
        <v>29944.144400000005</v>
      </c>
      <c r="CS78" s="58">
        <v>256.85919999999993</v>
      </c>
      <c r="CT78" s="58">
        <v>4439.1436000000003</v>
      </c>
      <c r="CU78" s="58">
        <v>885.9101999999998</v>
      </c>
      <c r="CV78" s="58">
        <v>1787.4</v>
      </c>
      <c r="CW78" s="22">
        <v>7369.3130000000001</v>
      </c>
      <c r="CX78" s="58">
        <v>-2139.6203</v>
      </c>
      <c r="CY78" s="58">
        <v>-184.06250000000014</v>
      </c>
      <c r="CZ78" s="58">
        <v>-1667.5817999999999</v>
      </c>
      <c r="DA78" s="58">
        <v>-1424.0938000000001</v>
      </c>
      <c r="DB78" s="22">
        <v>-5415.3584000000001</v>
      </c>
      <c r="DC78" s="58">
        <v>-2137.9456</v>
      </c>
      <c r="DD78" s="58">
        <v>-364.34059999999999</v>
      </c>
      <c r="DE78" s="58">
        <v>-702.74430000000007</v>
      </c>
      <c r="DF78" s="58">
        <v>382.65050000000002</v>
      </c>
      <c r="DG78" s="22">
        <v>-2822.3799999999997</v>
      </c>
      <c r="DH78" s="58">
        <v>1.1657000000000017</v>
      </c>
      <c r="DI78" s="58">
        <v>-69.965400000000031</v>
      </c>
      <c r="DJ78" s="58">
        <v>-466.03059999999999</v>
      </c>
      <c r="DK78" s="58">
        <v>-226.59979999999999</v>
      </c>
      <c r="DL78" s="22">
        <v>-761.43010000000004</v>
      </c>
      <c r="DM78" s="58">
        <v>-331.93279999999999</v>
      </c>
    </row>
    <row r="79" spans="1:117" ht="15" customHeight="1" x14ac:dyDescent="0.3">
      <c r="A79" s="71">
        <v>756</v>
      </c>
      <c r="B79" s="72" t="s">
        <v>62</v>
      </c>
      <c r="C79" s="1" t="s">
        <v>0</v>
      </c>
      <c r="D79" s="1" t="s">
        <v>0</v>
      </c>
      <c r="E79" s="1" t="s">
        <v>0</v>
      </c>
      <c r="F79" s="1" t="s">
        <v>0</v>
      </c>
      <c r="G79" s="1">
        <v>599.01787397999999</v>
      </c>
      <c r="H79" s="1" t="s">
        <v>0</v>
      </c>
      <c r="I79" s="1" t="s">
        <v>0</v>
      </c>
      <c r="J79" s="56">
        <v>24.812339999999999</v>
      </c>
      <c r="K79" s="56">
        <v>42.634569999999997</v>
      </c>
      <c r="L79" s="58">
        <v>37.783949999999997</v>
      </c>
      <c r="M79" s="58">
        <v>23.865500000000001</v>
      </c>
      <c r="N79" s="58">
        <v>181.38577502200002</v>
      </c>
      <c r="O79" s="58">
        <v>105.34991000000001</v>
      </c>
      <c r="P79" s="22">
        <v>348.38513502000001</v>
      </c>
      <c r="Q79" s="58">
        <v>298.87091451999999</v>
      </c>
      <c r="R79" s="58">
        <v>26.724079735</v>
      </c>
      <c r="S79" s="58">
        <v>11.450160077999996</v>
      </c>
      <c r="T79" s="58">
        <v>5.1493926760000015</v>
      </c>
      <c r="U79" s="22">
        <v>342.19454701000001</v>
      </c>
      <c r="V79" s="58">
        <v>1252.2987318</v>
      </c>
      <c r="W79" s="58">
        <v>5253.9046269999999</v>
      </c>
      <c r="X79" s="58">
        <v>2497.2927346000001</v>
      </c>
      <c r="Y79" s="58">
        <v>958.49531209999998</v>
      </c>
      <c r="Z79" s="22">
        <v>9961.9914059999992</v>
      </c>
      <c r="AA79" s="58">
        <v>2442.4993405</v>
      </c>
      <c r="AB79" s="58">
        <v>79361.861994000006</v>
      </c>
      <c r="AC79" s="58">
        <v>7152.3698999999997</v>
      </c>
      <c r="AD79" s="58">
        <v>1001.8297</v>
      </c>
      <c r="AE79" s="22">
        <v>89958.560933999994</v>
      </c>
      <c r="AF79" s="58">
        <v>1028.5122999999999</v>
      </c>
      <c r="AG79" s="58">
        <v>-4948.6162999999997</v>
      </c>
      <c r="AH79" s="58">
        <v>141.6103</v>
      </c>
      <c r="AI79" s="58">
        <v>-8205.5095999999994</v>
      </c>
      <c r="AJ79" s="22">
        <v>-11984.0033</v>
      </c>
      <c r="AK79" s="58">
        <v>6393.8889976999999</v>
      </c>
      <c r="AL79" s="58">
        <v>5141.5256624000003</v>
      </c>
      <c r="AM79" s="58">
        <v>8638.8968836000004</v>
      </c>
      <c r="AN79" s="58">
        <v>1710.7539988000003</v>
      </c>
      <c r="AO79" s="22">
        <v>21885.0655425</v>
      </c>
      <c r="AP79" s="58">
        <v>1415.7647999999997</v>
      </c>
      <c r="AQ79" s="58">
        <v>6127.4755960000002</v>
      </c>
      <c r="AR79" s="58">
        <v>12816.184700000002</v>
      </c>
      <c r="AS79" s="58">
        <v>9175.0654000000013</v>
      </c>
      <c r="AT79" s="22">
        <v>29534.490496000006</v>
      </c>
      <c r="AU79" s="58">
        <v>2484.8746999999998</v>
      </c>
      <c r="AV79" s="58">
        <v>3923.1118000000001</v>
      </c>
      <c r="AW79" s="58">
        <v>4234.6030375999999</v>
      </c>
      <c r="AX79" s="58">
        <v>11384.860859600001</v>
      </c>
      <c r="AY79" s="22">
        <v>22027.450397200002</v>
      </c>
      <c r="AZ79" s="59">
        <v>19637.129662577601</v>
      </c>
      <c r="BA79" s="59">
        <v>2564.7665170996006</v>
      </c>
      <c r="BB79" s="59">
        <v>-736.78774070770044</v>
      </c>
      <c r="BC79" s="59">
        <v>2807.2424360268005</v>
      </c>
      <c r="BD79" s="60">
        <v>24272.350874996304</v>
      </c>
      <c r="BE79" s="59">
        <v>5277.7409647954</v>
      </c>
      <c r="BF79" s="59">
        <v>9443.5355374526007</v>
      </c>
      <c r="BG79" s="59">
        <v>-3706.6967953450003</v>
      </c>
      <c r="BH79" s="59">
        <v>-2687.5840276893996</v>
      </c>
      <c r="BI79" s="60">
        <v>8326.9956792136018</v>
      </c>
      <c r="BJ79" s="58">
        <v>3889.0572938970995</v>
      </c>
      <c r="BK79" s="58">
        <v>2719.3403882379998</v>
      </c>
      <c r="BL79" s="58">
        <v>-4770.5089818273009</v>
      </c>
      <c r="BM79" s="58">
        <v>-1096.4799946515002</v>
      </c>
      <c r="BN79" s="22">
        <v>741.40870565630007</v>
      </c>
      <c r="BO79" s="58">
        <v>-1020.4112999999996</v>
      </c>
      <c r="BP79" s="58">
        <v>729.62970000000087</v>
      </c>
      <c r="BQ79" s="58">
        <v>4843.8909999999987</v>
      </c>
      <c r="BR79" s="58">
        <v>2558.9039000000007</v>
      </c>
      <c r="BS79" s="22">
        <v>7112.0133000000005</v>
      </c>
      <c r="BT79" s="58">
        <v>3357.4965000000002</v>
      </c>
      <c r="BU79" s="58">
        <v>8426.9133999999995</v>
      </c>
      <c r="BV79" s="58">
        <v>6499.0832999999984</v>
      </c>
      <c r="BW79" s="58">
        <v>11031.537699999995</v>
      </c>
      <c r="BX79" s="22">
        <v>29315.030899999991</v>
      </c>
      <c r="BY79" s="58">
        <v>7036.7467999999999</v>
      </c>
      <c r="BZ79" s="58">
        <v>853.86639999999989</v>
      </c>
      <c r="CA79" s="58">
        <v>5635.3501000000015</v>
      </c>
      <c r="CB79" s="58">
        <v>30730.973900000001</v>
      </c>
      <c r="CC79" s="22">
        <v>44256.9372</v>
      </c>
      <c r="CD79" s="58">
        <v>3752.6205999999993</v>
      </c>
      <c r="CE79" s="58">
        <v>1675.7333000000001</v>
      </c>
      <c r="CF79" s="58">
        <v>3142.2034000000003</v>
      </c>
      <c r="CG79" s="58">
        <v>8846.2624999999971</v>
      </c>
      <c r="CH79" s="22">
        <v>17416.819799999997</v>
      </c>
      <c r="CI79" s="58">
        <v>2528.5775999999992</v>
      </c>
      <c r="CJ79" s="58">
        <v>2158.7228</v>
      </c>
      <c r="CK79" s="58">
        <v>3355.1499999999987</v>
      </c>
      <c r="CL79" s="58">
        <v>2176.6518999999998</v>
      </c>
      <c r="CM79" s="22">
        <v>10219.102299999999</v>
      </c>
      <c r="CN79" s="58">
        <v>973.70750000000055</v>
      </c>
      <c r="CO79" s="58">
        <v>-6371.2481000000016</v>
      </c>
      <c r="CP79" s="58">
        <v>2332.0923999999995</v>
      </c>
      <c r="CQ79" s="58">
        <v>1507.6994999999995</v>
      </c>
      <c r="CR79" s="22">
        <v>-1557.7487000000021</v>
      </c>
      <c r="CS79" s="58">
        <v>10039.354599999999</v>
      </c>
      <c r="CT79" s="58">
        <v>3688.0739999999969</v>
      </c>
      <c r="CU79" s="58">
        <v>7460.8138000000035</v>
      </c>
      <c r="CV79" s="58">
        <v>10689.204999999996</v>
      </c>
      <c r="CW79" s="22">
        <v>31877.447399999997</v>
      </c>
      <c r="CX79" s="58">
        <v>13188.974900000001</v>
      </c>
      <c r="CY79" s="58">
        <v>10701.328700000004</v>
      </c>
      <c r="CZ79" s="58">
        <v>10602.164000000002</v>
      </c>
      <c r="DA79" s="58">
        <v>7688.1727000000019</v>
      </c>
      <c r="DB79" s="22">
        <v>42180.640300000014</v>
      </c>
      <c r="DC79" s="58">
        <v>12769.733300000002</v>
      </c>
      <c r="DD79" s="58">
        <v>7590.7922999999992</v>
      </c>
      <c r="DE79" s="58">
        <v>5901.3039000000017</v>
      </c>
      <c r="DF79" s="58">
        <v>9954.7839000000004</v>
      </c>
      <c r="DG79" s="22">
        <v>36216.613400000002</v>
      </c>
      <c r="DH79" s="58">
        <v>5548.8536000000013</v>
      </c>
      <c r="DI79" s="58">
        <v>5648.3352999999988</v>
      </c>
      <c r="DJ79" s="58">
        <v>11778.691200000001</v>
      </c>
      <c r="DK79" s="58">
        <v>6446.0517999999984</v>
      </c>
      <c r="DL79" s="22">
        <v>29421.9319</v>
      </c>
      <c r="DM79" s="58">
        <v>5978.5608999999977</v>
      </c>
    </row>
    <row r="80" spans="1:117" ht="15" customHeight="1" x14ac:dyDescent="0.3">
      <c r="A80" s="71">
        <v>760</v>
      </c>
      <c r="B80" s="72" t="s">
        <v>63</v>
      </c>
      <c r="C80" s="1" t="s">
        <v>0</v>
      </c>
      <c r="D80" s="1" t="s">
        <v>0</v>
      </c>
      <c r="E80" s="1" t="s">
        <v>0</v>
      </c>
      <c r="F80" s="1" t="s">
        <v>0</v>
      </c>
      <c r="G80" s="1" t="s">
        <v>0</v>
      </c>
      <c r="H80" s="1" t="s">
        <v>0</v>
      </c>
      <c r="I80" s="1" t="s">
        <v>0</v>
      </c>
      <c r="J80" s="1" t="s">
        <v>0</v>
      </c>
      <c r="K80" s="1" t="s">
        <v>0</v>
      </c>
      <c r="L80" s="58" t="s">
        <v>0</v>
      </c>
      <c r="M80" s="58" t="s">
        <v>0</v>
      </c>
      <c r="N80" s="58" t="s">
        <v>0</v>
      </c>
      <c r="O80" s="58" t="s">
        <v>0</v>
      </c>
      <c r="P80" s="22" t="s">
        <v>0</v>
      </c>
      <c r="Q80" s="58" t="s">
        <v>0</v>
      </c>
      <c r="R80" s="58" t="s">
        <v>0</v>
      </c>
      <c r="S80" s="58" t="s">
        <v>0</v>
      </c>
      <c r="T80" s="58" t="s">
        <v>0</v>
      </c>
      <c r="U80" s="22" t="s">
        <v>0</v>
      </c>
      <c r="V80" s="58" t="s">
        <v>0</v>
      </c>
      <c r="W80" s="58">
        <v>2.8888024302000002</v>
      </c>
      <c r="X80" s="58" t="s">
        <v>0</v>
      </c>
      <c r="Y80" s="58">
        <v>0.96293414339000005</v>
      </c>
      <c r="Z80" s="22">
        <v>3.8517365735000002</v>
      </c>
      <c r="AA80" s="58" t="s">
        <v>0</v>
      </c>
      <c r="AB80" s="58">
        <v>-1.24211</v>
      </c>
      <c r="AC80" s="58">
        <v>6.4554</v>
      </c>
      <c r="AD80" s="58">
        <v>3.9615</v>
      </c>
      <c r="AE80" s="22">
        <v>9.1747899999999998</v>
      </c>
      <c r="AF80" s="58">
        <v>-29.451300000000003</v>
      </c>
      <c r="AG80" s="58">
        <v>4.3159999999999998</v>
      </c>
      <c r="AH80" s="58">
        <v>8.8582999999999998</v>
      </c>
      <c r="AI80" s="58">
        <v>29.0425</v>
      </c>
      <c r="AJ80" s="22">
        <v>12.765499999999999</v>
      </c>
      <c r="AK80" s="58">
        <v>1.0109000000000001</v>
      </c>
      <c r="AL80" s="58">
        <v>20.846599999999999</v>
      </c>
      <c r="AM80" s="58">
        <v>20.367199999999997</v>
      </c>
      <c r="AN80" s="58">
        <v>21.119899999999998</v>
      </c>
      <c r="AO80" s="22">
        <v>63.3446</v>
      </c>
      <c r="AP80" s="58">
        <v>17.757599999999996</v>
      </c>
      <c r="AQ80" s="58">
        <v>30.619200000000003</v>
      </c>
      <c r="AR80" s="58">
        <v>19.2317</v>
      </c>
      <c r="AS80" s="58">
        <v>35.807700000000004</v>
      </c>
      <c r="AT80" s="22">
        <v>103.4162</v>
      </c>
      <c r="AU80" s="58">
        <v>-26.705299999999998</v>
      </c>
      <c r="AV80" s="58">
        <v>1.5380000000000005</v>
      </c>
      <c r="AW80" s="58">
        <v>-2.240800000000001</v>
      </c>
      <c r="AX80" s="58">
        <v>17.1233</v>
      </c>
      <c r="AY80" s="22">
        <v>-10.284799999999997</v>
      </c>
      <c r="AZ80" s="59">
        <v>11.3657</v>
      </c>
      <c r="BA80" s="59">
        <v>2.9857999999999998</v>
      </c>
      <c r="BB80" s="59">
        <v>4.8140999999999998</v>
      </c>
      <c r="BC80" s="59">
        <v>6.9644999999999992</v>
      </c>
      <c r="BD80" s="60">
        <v>26.130100000000002</v>
      </c>
      <c r="BE80" s="59">
        <v>-2.3206999999999995</v>
      </c>
      <c r="BF80" s="59">
        <v>42.074300000000001</v>
      </c>
      <c r="BG80" s="59">
        <v>43.748399999999997</v>
      </c>
      <c r="BH80" s="59">
        <v>33.395299999999999</v>
      </c>
      <c r="BI80" s="60">
        <v>116.8973</v>
      </c>
      <c r="BJ80" s="58">
        <v>25.978700000000003</v>
      </c>
      <c r="BK80" s="58">
        <v>30.674299999999999</v>
      </c>
      <c r="BL80" s="58">
        <v>73.531199999999998</v>
      </c>
      <c r="BM80" s="58">
        <v>311.89449999999999</v>
      </c>
      <c r="BN80" s="22">
        <v>442.07870000000003</v>
      </c>
      <c r="BO80" s="58">
        <v>102.77930000000001</v>
      </c>
      <c r="BP80" s="58">
        <v>118.0228</v>
      </c>
      <c r="BQ80" s="58">
        <v>80.894500000000022</v>
      </c>
      <c r="BR80" s="58">
        <v>84.976900000000001</v>
      </c>
      <c r="BS80" s="22">
        <v>386.67349999999999</v>
      </c>
      <c r="BT80" s="58">
        <v>1089.0267999999999</v>
      </c>
      <c r="BU80" s="58">
        <v>-54.546100000000017</v>
      </c>
      <c r="BV80" s="58">
        <v>-77.306900000000013</v>
      </c>
      <c r="BW80" s="58">
        <v>26.016499999999976</v>
      </c>
      <c r="BX80" s="22">
        <v>983.19029999999975</v>
      </c>
      <c r="BY80" s="58">
        <v>-3.9832999999999887</v>
      </c>
      <c r="BZ80" s="58">
        <v>-23.222000000000005</v>
      </c>
      <c r="CA80" s="58">
        <v>101.63520000000001</v>
      </c>
      <c r="CB80" s="58">
        <v>119.43020000000001</v>
      </c>
      <c r="CC80" s="22">
        <v>193.86010000000005</v>
      </c>
      <c r="CD80" s="58">
        <v>60.681999999999988</v>
      </c>
      <c r="CE80" s="58">
        <v>107.90259999999998</v>
      </c>
      <c r="CF80" s="58">
        <v>99.382599999999996</v>
      </c>
      <c r="CG80" s="58">
        <v>94.160100000000014</v>
      </c>
      <c r="CH80" s="22">
        <v>362.12729999999993</v>
      </c>
      <c r="CI80" s="58">
        <v>-77.98</v>
      </c>
      <c r="CJ80" s="58">
        <v>15.0006</v>
      </c>
      <c r="CK80" s="58">
        <v>-22.014400000000002</v>
      </c>
      <c r="CL80" s="58">
        <v>5.1389999999999985</v>
      </c>
      <c r="CM80" s="22">
        <v>-79.854800000000012</v>
      </c>
      <c r="CN80" s="58">
        <v>69.868299999999991</v>
      </c>
      <c r="CO80" s="58">
        <v>79.015100000000004</v>
      </c>
      <c r="CP80" s="58">
        <v>-563.0951</v>
      </c>
      <c r="CQ80" s="58">
        <v>107.54360000000001</v>
      </c>
      <c r="CR80" s="22">
        <v>-306.66809999999998</v>
      </c>
      <c r="CS80" s="58">
        <v>117.29199999999999</v>
      </c>
      <c r="CT80" s="58">
        <v>115.81650000000002</v>
      </c>
      <c r="CU80" s="58">
        <v>-347.98419999999999</v>
      </c>
      <c r="CV80" s="58">
        <v>187.20060000000001</v>
      </c>
      <c r="CW80" s="22">
        <v>72.324900000000014</v>
      </c>
      <c r="CX80" s="58">
        <v>33.227799999999995</v>
      </c>
      <c r="CY80" s="58">
        <v>47.929300000000005</v>
      </c>
      <c r="CZ80" s="58">
        <v>183.8869</v>
      </c>
      <c r="DA80" s="58">
        <v>92.230699999999999</v>
      </c>
      <c r="DB80" s="22">
        <v>357.2747</v>
      </c>
      <c r="DC80" s="58">
        <v>-145.41300000000004</v>
      </c>
      <c r="DD80" s="58">
        <v>74.166500000000013</v>
      </c>
      <c r="DE80" s="58">
        <v>198.00570000000005</v>
      </c>
      <c r="DF80" s="58">
        <v>21.5411</v>
      </c>
      <c r="DG80" s="22">
        <v>148.30030000000002</v>
      </c>
      <c r="DH80" s="58">
        <v>329.88349999999997</v>
      </c>
      <c r="DI80" s="58">
        <v>114.3266</v>
      </c>
      <c r="DJ80" s="58">
        <v>69.862299999999991</v>
      </c>
      <c r="DK80" s="58">
        <v>90.230699999999999</v>
      </c>
      <c r="DL80" s="22">
        <v>604.30309999999986</v>
      </c>
      <c r="DM80" s="58">
        <v>42.007300000000008</v>
      </c>
    </row>
    <row r="81" spans="1:117" ht="15" x14ac:dyDescent="0.3">
      <c r="A81" s="71">
        <v>784</v>
      </c>
      <c r="B81" s="72" t="s">
        <v>176</v>
      </c>
      <c r="C81" s="1" t="s">
        <v>0</v>
      </c>
      <c r="D81" s="1" t="s">
        <v>0</v>
      </c>
      <c r="E81" s="1" t="s">
        <v>0</v>
      </c>
      <c r="F81" s="1" t="s">
        <v>0</v>
      </c>
      <c r="G81" s="1" t="s">
        <v>0</v>
      </c>
      <c r="H81" s="1" t="s">
        <v>0</v>
      </c>
      <c r="I81" s="1" t="s">
        <v>0</v>
      </c>
      <c r="J81" s="56">
        <v>291.1428477</v>
      </c>
      <c r="K81" s="1" t="s">
        <v>0</v>
      </c>
      <c r="L81" s="58">
        <v>280.46181059999998</v>
      </c>
      <c r="M81" s="58" t="s">
        <v>0</v>
      </c>
      <c r="N81" s="58" t="s">
        <v>0</v>
      </c>
      <c r="O81" s="58" t="s">
        <v>0</v>
      </c>
      <c r="P81" s="22">
        <v>280.46181059999998</v>
      </c>
      <c r="Q81" s="58">
        <v>343.18662463999999</v>
      </c>
      <c r="R81" s="58">
        <v>37.159320000000001</v>
      </c>
      <c r="S81" s="58">
        <v>25.210830000000001</v>
      </c>
      <c r="T81" s="58">
        <v>17.092942740000002</v>
      </c>
      <c r="U81" s="22">
        <v>422.64971738000003</v>
      </c>
      <c r="V81" s="58">
        <v>2931.1522682000004</v>
      </c>
      <c r="W81" s="58">
        <v>-839.82877850000023</v>
      </c>
      <c r="X81" s="58">
        <v>49611.171406000001</v>
      </c>
      <c r="Y81" s="58">
        <v>68484.08442900001</v>
      </c>
      <c r="Z81" s="22">
        <v>120186.57932</v>
      </c>
      <c r="AA81" s="58">
        <v>78637.960250999997</v>
      </c>
      <c r="AB81" s="58">
        <v>123881.40549999999</v>
      </c>
      <c r="AC81" s="58">
        <v>18278.271400000001</v>
      </c>
      <c r="AD81" s="58">
        <v>85778.684999999998</v>
      </c>
      <c r="AE81" s="22">
        <v>306576.32215000002</v>
      </c>
      <c r="AF81" s="58">
        <v>19469.576400000002</v>
      </c>
      <c r="AG81" s="58">
        <v>88757.981499999994</v>
      </c>
      <c r="AH81" s="58">
        <v>15151.544900000001</v>
      </c>
      <c r="AI81" s="58">
        <v>39377.359100000001</v>
      </c>
      <c r="AJ81" s="22">
        <v>162756.46189999999</v>
      </c>
      <c r="AK81" s="58">
        <v>3439.3433999999993</v>
      </c>
      <c r="AL81" s="58">
        <v>21477.466400000001</v>
      </c>
      <c r="AM81" s="58">
        <v>17177.094799999999</v>
      </c>
      <c r="AN81" s="58">
        <v>13436.7552</v>
      </c>
      <c r="AO81" s="22">
        <v>55530.659799999994</v>
      </c>
      <c r="AP81" s="58">
        <v>4784.2176999999992</v>
      </c>
      <c r="AQ81" s="58">
        <v>15304.191871428571</v>
      </c>
      <c r="AR81" s="58">
        <v>19441.893571428565</v>
      </c>
      <c r="AS81" s="58">
        <v>9081.8087714285721</v>
      </c>
      <c r="AT81" s="22">
        <v>48612.111914285699</v>
      </c>
      <c r="AU81" s="58">
        <v>4778.7905857142869</v>
      </c>
      <c r="AV81" s="58">
        <v>3836.5575999999996</v>
      </c>
      <c r="AW81" s="58">
        <v>7321.7845000000007</v>
      </c>
      <c r="AX81" s="58">
        <v>9532.9678000000004</v>
      </c>
      <c r="AY81" s="22">
        <v>25470.100485714283</v>
      </c>
      <c r="AZ81" s="59">
        <v>1455.7219151305001</v>
      </c>
      <c r="BA81" s="59">
        <v>3238.3224023400003</v>
      </c>
      <c r="BB81" s="59">
        <v>52778.520216790916</v>
      </c>
      <c r="BC81" s="59">
        <v>11475.816624041898</v>
      </c>
      <c r="BD81" s="60">
        <v>68948.381158303309</v>
      </c>
      <c r="BE81" s="59">
        <v>8201.6973359697004</v>
      </c>
      <c r="BF81" s="59">
        <v>-1324.1255109015999</v>
      </c>
      <c r="BG81" s="59">
        <v>12102.304195671099</v>
      </c>
      <c r="BH81" s="59">
        <v>6892.3763673337016</v>
      </c>
      <c r="BI81" s="60">
        <v>25872.252388072899</v>
      </c>
      <c r="BJ81" s="58">
        <v>3085.3130333167974</v>
      </c>
      <c r="BK81" s="58">
        <v>8338.4903965787016</v>
      </c>
      <c r="BL81" s="58">
        <v>10851.915355535199</v>
      </c>
      <c r="BM81" s="58">
        <v>14280.417017965799</v>
      </c>
      <c r="BN81" s="22">
        <v>36556.135803396508</v>
      </c>
      <c r="BO81" s="58">
        <v>12045.560600000006</v>
      </c>
      <c r="BP81" s="58">
        <v>9297.665100000002</v>
      </c>
      <c r="BQ81" s="58">
        <v>14312.181300000006</v>
      </c>
      <c r="BR81" s="58">
        <v>19638.938900000001</v>
      </c>
      <c r="BS81" s="22">
        <v>55294.345900000015</v>
      </c>
      <c r="BT81" s="58">
        <v>40287.100900000012</v>
      </c>
      <c r="BU81" s="58">
        <v>54535.903300000005</v>
      </c>
      <c r="BV81" s="58">
        <v>14894.502500000002</v>
      </c>
      <c r="BW81" s="58">
        <v>37188.264599999995</v>
      </c>
      <c r="BX81" s="22">
        <v>146905.77130000002</v>
      </c>
      <c r="BY81" s="58">
        <v>4877.918700000002</v>
      </c>
      <c r="BZ81" s="58">
        <v>10399.6391</v>
      </c>
      <c r="CA81" s="58">
        <v>11654.883099999999</v>
      </c>
      <c r="CB81" s="58">
        <v>6459.3370999999997</v>
      </c>
      <c r="CC81" s="22">
        <v>33391.777999999998</v>
      </c>
      <c r="CD81" s="58">
        <v>14840.038400000001</v>
      </c>
      <c r="CE81" s="58">
        <v>2137.3455000000004</v>
      </c>
      <c r="CF81" s="58">
        <v>4061.1420999999996</v>
      </c>
      <c r="CG81" s="58">
        <v>4573.7883000000002</v>
      </c>
      <c r="CH81" s="22">
        <v>25612.314300000002</v>
      </c>
      <c r="CI81" s="58">
        <v>-4970.5516000000007</v>
      </c>
      <c r="CJ81" s="58">
        <v>-5582.7650000000003</v>
      </c>
      <c r="CK81" s="58">
        <v>6852.4882999999973</v>
      </c>
      <c r="CL81" s="58">
        <v>-9935.6936999999944</v>
      </c>
      <c r="CM81" s="22">
        <v>-13636.521999999999</v>
      </c>
      <c r="CN81" s="58">
        <v>12155.745999999997</v>
      </c>
      <c r="CO81" s="58">
        <v>5373.7953000000007</v>
      </c>
      <c r="CP81" s="58">
        <v>12136.105100000002</v>
      </c>
      <c r="CQ81" s="58">
        <v>1792.3573000000008</v>
      </c>
      <c r="CR81" s="22">
        <v>31458.003699999997</v>
      </c>
      <c r="CS81" s="58">
        <v>13920.551200000002</v>
      </c>
      <c r="CT81" s="58">
        <v>15183.1795</v>
      </c>
      <c r="CU81" s="58">
        <v>7920.7581000000009</v>
      </c>
      <c r="CV81" s="58">
        <v>-8516.4624999999996</v>
      </c>
      <c r="CW81" s="22">
        <v>28508.026299999998</v>
      </c>
      <c r="CX81" s="58">
        <v>9032.0014999999967</v>
      </c>
      <c r="CY81" s="58">
        <v>14308.180700000003</v>
      </c>
      <c r="CZ81" s="58">
        <v>11228.451099999997</v>
      </c>
      <c r="DA81" s="58">
        <v>7457.0426000000025</v>
      </c>
      <c r="DB81" s="22">
        <v>42025.675899999995</v>
      </c>
      <c r="DC81" s="58">
        <v>5992.7857999999997</v>
      </c>
      <c r="DD81" s="58">
        <v>15172.132999999991</v>
      </c>
      <c r="DE81" s="58">
        <v>8073.1849000000002</v>
      </c>
      <c r="DF81" s="58">
        <v>6905.1168000000016</v>
      </c>
      <c r="DG81" s="22">
        <v>36143.220499999996</v>
      </c>
      <c r="DH81" s="58">
        <v>6744.3784999999989</v>
      </c>
      <c r="DI81" s="58">
        <v>37056.376799999991</v>
      </c>
      <c r="DJ81" s="58">
        <v>3772.3812000000012</v>
      </c>
      <c r="DK81" s="58">
        <v>-20269.326300000008</v>
      </c>
      <c r="DL81" s="22">
        <v>27303.810199999985</v>
      </c>
      <c r="DM81" s="58">
        <v>2556.8837999999996</v>
      </c>
    </row>
    <row r="82" spans="1:117" ht="15" x14ac:dyDescent="0.3">
      <c r="A82" s="71">
        <v>792</v>
      </c>
      <c r="B82" s="72" t="s">
        <v>64</v>
      </c>
      <c r="C82" s="1" t="s">
        <v>0</v>
      </c>
      <c r="D82" s="1">
        <v>14950.579455999999</v>
      </c>
      <c r="E82" s="1">
        <v>15101.311470000001</v>
      </c>
      <c r="F82" s="1">
        <v>9831.1278385999994</v>
      </c>
      <c r="G82" s="1">
        <v>28601.024958000002</v>
      </c>
      <c r="H82" s="1">
        <v>8456.0823017000002</v>
      </c>
      <c r="I82" s="56">
        <v>8246.3773395999997</v>
      </c>
      <c r="J82" s="56">
        <v>16673.840354</v>
      </c>
      <c r="K82" s="56">
        <v>33325.950049999999</v>
      </c>
      <c r="L82" s="58">
        <v>3923.1985052</v>
      </c>
      <c r="M82" s="58">
        <v>6056.3995575000008</v>
      </c>
      <c r="N82" s="58">
        <v>6527.0318451000003</v>
      </c>
      <c r="O82" s="58">
        <v>5013.2250100000001</v>
      </c>
      <c r="P82" s="22">
        <v>21519.854918000001</v>
      </c>
      <c r="Q82" s="58">
        <v>18876.691101</v>
      </c>
      <c r="R82" s="58">
        <v>39276.655379999997</v>
      </c>
      <c r="S82" s="58">
        <v>31870.878386</v>
      </c>
      <c r="T82" s="58">
        <v>36766.049317999998</v>
      </c>
      <c r="U82" s="22">
        <v>126790.27419</v>
      </c>
      <c r="V82" s="58">
        <v>25335.721479</v>
      </c>
      <c r="W82" s="58">
        <v>16150.676714000001</v>
      </c>
      <c r="X82" s="58">
        <v>27298.254153000002</v>
      </c>
      <c r="Y82" s="58">
        <v>10725.540166000001</v>
      </c>
      <c r="Z82" s="22">
        <v>79510.192512000009</v>
      </c>
      <c r="AA82" s="58">
        <v>120646.43126979042</v>
      </c>
      <c r="AB82" s="58">
        <v>33670.284448994251</v>
      </c>
      <c r="AC82" s="58">
        <v>22793.222786882714</v>
      </c>
      <c r="AD82" s="58">
        <v>-9706.8175816561106</v>
      </c>
      <c r="AE82" s="22">
        <v>167403.12092501126</v>
      </c>
      <c r="AF82" s="58">
        <v>19806.489848929999</v>
      </c>
      <c r="AG82" s="58">
        <v>31258.357652261002</v>
      </c>
      <c r="AH82" s="58">
        <v>28410.729983247002</v>
      </c>
      <c r="AI82" s="58">
        <v>18508.658358446002</v>
      </c>
      <c r="AJ82" s="22">
        <v>97984.235842883994</v>
      </c>
      <c r="AK82" s="58">
        <v>33282.772199999999</v>
      </c>
      <c r="AL82" s="58">
        <v>12639.158000000001</v>
      </c>
      <c r="AM82" s="58">
        <v>24685.553</v>
      </c>
      <c r="AN82" s="58">
        <v>21179.031299999999</v>
      </c>
      <c r="AO82" s="22">
        <v>91786.514500000005</v>
      </c>
      <c r="AP82" s="58">
        <v>17322.820100000001</v>
      </c>
      <c r="AQ82" s="58">
        <v>21921.972199999997</v>
      </c>
      <c r="AR82" s="58">
        <v>27508.365500000004</v>
      </c>
      <c r="AS82" s="58">
        <v>10955.645649999999</v>
      </c>
      <c r="AT82" s="22">
        <v>77708.803450000007</v>
      </c>
      <c r="AU82" s="58">
        <v>26562.271540000002</v>
      </c>
      <c r="AV82" s="58">
        <v>19329.929384375002</v>
      </c>
      <c r="AW82" s="58">
        <v>41070.182199999996</v>
      </c>
      <c r="AX82" s="58">
        <v>20260.008261601062</v>
      </c>
      <c r="AY82" s="22">
        <v>107222.39138597605</v>
      </c>
      <c r="AZ82" s="59">
        <v>-3109.9999294568001</v>
      </c>
      <c r="BA82" s="59">
        <v>36433.456251874413</v>
      </c>
      <c r="BB82" s="59">
        <v>17116.312733968101</v>
      </c>
      <c r="BC82" s="59">
        <v>993.98447562329886</v>
      </c>
      <c r="BD82" s="60">
        <v>51433.753532009003</v>
      </c>
      <c r="BE82" s="59">
        <v>25360.02480082649</v>
      </c>
      <c r="BF82" s="59">
        <v>27504.046722480107</v>
      </c>
      <c r="BG82" s="59">
        <v>23571.0712177817</v>
      </c>
      <c r="BH82" s="59">
        <v>-4129.1821933426063</v>
      </c>
      <c r="BI82" s="60">
        <v>72305.960547745708</v>
      </c>
      <c r="BJ82" s="58">
        <v>30819.043693808806</v>
      </c>
      <c r="BK82" s="58">
        <v>40748.596355751404</v>
      </c>
      <c r="BL82" s="58">
        <v>40277.2808707437</v>
      </c>
      <c r="BM82" s="58">
        <v>-36951.162718023006</v>
      </c>
      <c r="BN82" s="22">
        <v>74893.758202280922</v>
      </c>
      <c r="BO82" s="58">
        <v>55029.284800000009</v>
      </c>
      <c r="BP82" s="58">
        <v>24254.298299999991</v>
      </c>
      <c r="BQ82" s="58">
        <v>94390.654999999984</v>
      </c>
      <c r="BR82" s="58">
        <v>46597.99690000002</v>
      </c>
      <c r="BS82" s="22">
        <v>220272.23500000002</v>
      </c>
      <c r="BT82" s="58">
        <v>108007.51699999999</v>
      </c>
      <c r="BU82" s="58">
        <v>31238.2755</v>
      </c>
      <c r="BV82" s="58">
        <v>115970.25529999999</v>
      </c>
      <c r="BW82" s="58">
        <v>936.99659999999915</v>
      </c>
      <c r="BX82" s="22">
        <v>256153.04439999998</v>
      </c>
      <c r="BY82" s="58">
        <v>-39085.688200000026</v>
      </c>
      <c r="BZ82" s="58">
        <v>40275.758600000008</v>
      </c>
      <c r="CA82" s="58">
        <v>54495.394599999971</v>
      </c>
      <c r="CB82" s="58">
        <v>-6489.627600000008</v>
      </c>
      <c r="CC82" s="22">
        <v>49195.837399999946</v>
      </c>
      <c r="CD82" s="58">
        <v>71105.199099999998</v>
      </c>
      <c r="CE82" s="58">
        <v>46045.178199999988</v>
      </c>
      <c r="CF82" s="58">
        <v>-20178.500400000015</v>
      </c>
      <c r="CG82" s="58">
        <v>75123.631799999988</v>
      </c>
      <c r="CH82" s="22">
        <v>172095.50869999995</v>
      </c>
      <c r="CI82" s="58">
        <v>14228.989799999998</v>
      </c>
      <c r="CJ82" s="58">
        <v>26171.652600000001</v>
      </c>
      <c r="CK82" s="58">
        <v>-3076.318299999999</v>
      </c>
      <c r="CL82" s="58">
        <v>42972.145300000004</v>
      </c>
      <c r="CM82" s="22">
        <v>80296.469400000002</v>
      </c>
      <c r="CN82" s="58">
        <v>20804.130400000002</v>
      </c>
      <c r="CO82" s="58">
        <v>34275.880499999992</v>
      </c>
      <c r="CP82" s="58">
        <v>76233.317200000049</v>
      </c>
      <c r="CQ82" s="58">
        <v>-34380.581099999996</v>
      </c>
      <c r="CR82" s="22">
        <v>96932.747000000047</v>
      </c>
      <c r="CS82" s="58">
        <v>50941.027100000007</v>
      </c>
      <c r="CT82" s="58">
        <v>20545.507900000001</v>
      </c>
      <c r="CU82" s="58">
        <v>35846.916900000004</v>
      </c>
      <c r="CV82" s="58">
        <v>-51288.247399999986</v>
      </c>
      <c r="CW82" s="22">
        <v>56045.204500000029</v>
      </c>
      <c r="CX82" s="58">
        <v>71947.954900000026</v>
      </c>
      <c r="CY82" s="58">
        <v>14298.9923</v>
      </c>
      <c r="CZ82" s="58">
        <v>22231.642499999991</v>
      </c>
      <c r="DA82" s="58">
        <v>-1367.1100000000024</v>
      </c>
      <c r="DB82" s="22">
        <v>107111.47970000001</v>
      </c>
      <c r="DC82" s="58">
        <v>51033.9496</v>
      </c>
      <c r="DD82" s="58">
        <v>28008.738900000033</v>
      </c>
      <c r="DE82" s="58">
        <v>27806.833599999994</v>
      </c>
      <c r="DF82" s="58">
        <v>3420.5392999999999</v>
      </c>
      <c r="DG82" s="22">
        <v>110270.06140000004</v>
      </c>
      <c r="DH82" s="58">
        <v>27483.079899999993</v>
      </c>
      <c r="DI82" s="58">
        <v>53956.991500000004</v>
      </c>
      <c r="DJ82" s="58">
        <v>69950.786399999997</v>
      </c>
      <c r="DK82" s="58">
        <v>29400.662400000001</v>
      </c>
      <c r="DL82" s="22">
        <v>180791.5202</v>
      </c>
      <c r="DM82" s="58">
        <v>-27871.784999999985</v>
      </c>
    </row>
    <row r="83" spans="1:117" ht="15" customHeight="1" x14ac:dyDescent="0.3">
      <c r="A83" s="71">
        <v>818</v>
      </c>
      <c r="B83" s="72" t="s">
        <v>65</v>
      </c>
      <c r="C83" s="1" t="s">
        <v>0</v>
      </c>
      <c r="D83" s="1" t="s">
        <v>0</v>
      </c>
      <c r="E83" s="1" t="s">
        <v>0</v>
      </c>
      <c r="F83" s="1" t="s">
        <v>0</v>
      </c>
      <c r="G83" s="1" t="s">
        <v>0</v>
      </c>
      <c r="H83" s="1" t="s">
        <v>0</v>
      </c>
      <c r="I83" s="1" t="s">
        <v>0</v>
      </c>
      <c r="J83" s="1" t="s">
        <v>0</v>
      </c>
      <c r="K83" s="1" t="s">
        <v>0</v>
      </c>
      <c r="L83" s="58" t="s">
        <v>0</v>
      </c>
      <c r="M83" s="58" t="s">
        <v>0</v>
      </c>
      <c r="N83" s="58" t="s">
        <v>0</v>
      </c>
      <c r="O83" s="58" t="s">
        <v>0</v>
      </c>
      <c r="P83" s="22" t="s">
        <v>0</v>
      </c>
      <c r="Q83" s="58" t="s">
        <v>0</v>
      </c>
      <c r="R83" s="58" t="s">
        <v>0</v>
      </c>
      <c r="S83" s="58" t="s">
        <v>0</v>
      </c>
      <c r="T83" s="58" t="s">
        <v>0</v>
      </c>
      <c r="U83" s="22" t="s">
        <v>0</v>
      </c>
      <c r="V83" s="58" t="s">
        <v>0</v>
      </c>
      <c r="W83" s="58" t="s">
        <v>0</v>
      </c>
      <c r="X83" s="58" t="s">
        <v>0</v>
      </c>
      <c r="Y83" s="58" t="s">
        <v>0</v>
      </c>
      <c r="Z83" s="22" t="s">
        <v>0</v>
      </c>
      <c r="AA83" s="58" t="s">
        <v>0</v>
      </c>
      <c r="AB83" s="58" t="s">
        <v>0</v>
      </c>
      <c r="AC83" s="58" t="s">
        <v>0</v>
      </c>
      <c r="AD83" s="58" t="s">
        <v>0</v>
      </c>
      <c r="AE83" s="22" t="s">
        <v>0</v>
      </c>
      <c r="AF83" s="58" t="s">
        <v>0</v>
      </c>
      <c r="AG83" s="58">
        <v>21815.444348000001</v>
      </c>
      <c r="AH83" s="58">
        <v>18421.930783</v>
      </c>
      <c r="AI83" s="58">
        <v>15513.20487</v>
      </c>
      <c r="AJ83" s="22">
        <v>55750.58</v>
      </c>
      <c r="AK83" s="58">
        <v>3373.7022999999999</v>
      </c>
      <c r="AL83" s="58">
        <v>4658.2424000000001</v>
      </c>
      <c r="AM83" s="58">
        <v>6277.6797999999999</v>
      </c>
      <c r="AN83" s="58">
        <v>3690.3755999999998</v>
      </c>
      <c r="AO83" s="22">
        <v>18000.000100000001</v>
      </c>
      <c r="AP83" s="58" t="s">
        <v>0</v>
      </c>
      <c r="AQ83" s="58">
        <v>612.5</v>
      </c>
      <c r="AR83" s="58">
        <v>6375</v>
      </c>
      <c r="AS83" s="58">
        <v>4800</v>
      </c>
      <c r="AT83" s="22">
        <v>11787.5</v>
      </c>
      <c r="AU83" s="58" t="s">
        <v>0</v>
      </c>
      <c r="AV83" s="58" t="s">
        <v>0</v>
      </c>
      <c r="AW83" s="58" t="s">
        <v>0</v>
      </c>
      <c r="AX83" s="58" t="s">
        <v>0</v>
      </c>
      <c r="AY83" s="22" t="s">
        <v>0</v>
      </c>
      <c r="AZ83" s="59">
        <v>-990.07529999999997</v>
      </c>
      <c r="BA83" s="59" t="s">
        <v>0</v>
      </c>
      <c r="BB83" s="59">
        <v>2287.2276000000002</v>
      </c>
      <c r="BC83" s="59">
        <v>191.55982670509999</v>
      </c>
      <c r="BD83" s="60">
        <v>1488.7121267051002</v>
      </c>
      <c r="BE83" s="59">
        <v>178.03369852680001</v>
      </c>
      <c r="BF83" s="59">
        <v>206.10600152999999</v>
      </c>
      <c r="BG83" s="59">
        <v>-119.9507371687</v>
      </c>
      <c r="BH83" s="59">
        <v>109.28807359070001</v>
      </c>
      <c r="BI83" s="60">
        <v>373.47703647880002</v>
      </c>
      <c r="BJ83" s="58">
        <v>-329.18869025610002</v>
      </c>
      <c r="BK83" s="58">
        <v>-98.222435256799997</v>
      </c>
      <c r="BL83" s="58">
        <v>-268.02592780059996</v>
      </c>
      <c r="BM83" s="58">
        <v>-405.83657690220002</v>
      </c>
      <c r="BN83" s="22">
        <v>-1101.2736302157002</v>
      </c>
      <c r="BO83" s="58">
        <v>122.61920000000002</v>
      </c>
      <c r="BP83" s="58">
        <v>-77.514699999999976</v>
      </c>
      <c r="BQ83" s="58">
        <v>-79.934599999999989</v>
      </c>
      <c r="BR83" s="58">
        <v>-258.01999999999992</v>
      </c>
      <c r="BS83" s="22">
        <v>-292.85009999999988</v>
      </c>
      <c r="BT83" s="58">
        <v>-392.58299999999991</v>
      </c>
      <c r="BU83" s="58">
        <v>85.824799999999996</v>
      </c>
      <c r="BV83" s="58">
        <v>69.223399999999984</v>
      </c>
      <c r="BW83" s="58">
        <v>-43.547700000000013</v>
      </c>
      <c r="BX83" s="22">
        <v>-281.08249999999998</v>
      </c>
      <c r="BY83" s="58">
        <v>-39.132600000000011</v>
      </c>
      <c r="BZ83" s="58">
        <v>558.35950000000003</v>
      </c>
      <c r="CA83" s="58">
        <v>233.28409999999997</v>
      </c>
      <c r="CB83" s="58">
        <v>-90.988300000000052</v>
      </c>
      <c r="CC83" s="22">
        <v>661.52269999999987</v>
      </c>
      <c r="CD83" s="58">
        <v>-333.28920000000011</v>
      </c>
      <c r="CE83" s="58">
        <v>383.52359999999999</v>
      </c>
      <c r="CF83" s="58">
        <v>238.46329999999998</v>
      </c>
      <c r="CG83" s="58">
        <v>272.25139999999999</v>
      </c>
      <c r="CH83" s="22">
        <v>560.94909999999982</v>
      </c>
      <c r="CI83" s="58">
        <v>646.1946999999999</v>
      </c>
      <c r="CJ83" s="58">
        <v>524.4831999999999</v>
      </c>
      <c r="CK83" s="58">
        <v>741.10359999999991</v>
      </c>
      <c r="CL83" s="58">
        <v>655.03419999999994</v>
      </c>
      <c r="CM83" s="22">
        <v>2566.8156999999997</v>
      </c>
      <c r="CN83" s="58">
        <v>467.23400000000004</v>
      </c>
      <c r="CO83" s="58">
        <v>488.1889000000001</v>
      </c>
      <c r="CP83" s="58">
        <v>761.24689999999987</v>
      </c>
      <c r="CQ83" s="58">
        <v>1141.5333000000003</v>
      </c>
      <c r="CR83" s="22">
        <v>2858.2031000000006</v>
      </c>
      <c r="CS83" s="58">
        <v>1146.6643000000001</v>
      </c>
      <c r="CT83" s="58">
        <v>629.24060000000009</v>
      </c>
      <c r="CU83" s="58">
        <v>819.64649999999995</v>
      </c>
      <c r="CV83" s="58">
        <v>1023.8288000000003</v>
      </c>
      <c r="CW83" s="22">
        <v>3619.3802000000005</v>
      </c>
      <c r="CX83" s="58">
        <v>524.88610000000006</v>
      </c>
      <c r="CY83" s="58">
        <v>452.89789999999999</v>
      </c>
      <c r="CZ83" s="58">
        <v>566.01219999999989</v>
      </c>
      <c r="DA83" s="58">
        <v>210.53729999999999</v>
      </c>
      <c r="DB83" s="22">
        <v>1754.3335</v>
      </c>
      <c r="DC83" s="58">
        <v>-168.5745</v>
      </c>
      <c r="DD83" s="58">
        <v>190.14479999999998</v>
      </c>
      <c r="DE83" s="58">
        <v>-1937.1357</v>
      </c>
      <c r="DF83" s="58">
        <v>-113.44480000000001</v>
      </c>
      <c r="DG83" s="22">
        <v>-2029.0101999999999</v>
      </c>
      <c r="DH83" s="58">
        <v>43.543300000000002</v>
      </c>
      <c r="DI83" s="58">
        <v>140.30379999999997</v>
      </c>
      <c r="DJ83" s="58">
        <v>-44.54440000000006</v>
      </c>
      <c r="DK83" s="58">
        <v>637.62219999999991</v>
      </c>
      <c r="DL83" s="22">
        <v>776.92489999999975</v>
      </c>
      <c r="DM83" s="58">
        <v>72.695000000000022</v>
      </c>
    </row>
    <row r="84" spans="1:117" ht="15" customHeight="1" x14ac:dyDescent="0.3">
      <c r="A84" s="71">
        <v>826</v>
      </c>
      <c r="B84" s="72" t="s">
        <v>137</v>
      </c>
      <c r="C84" s="1" t="s">
        <v>0</v>
      </c>
      <c r="D84" s="1">
        <v>24985.511494999999</v>
      </c>
      <c r="E84" s="1">
        <v>26471.589257</v>
      </c>
      <c r="F84" s="1">
        <v>5036.1767139000003</v>
      </c>
      <c r="G84" s="1">
        <v>4823.9757035000002</v>
      </c>
      <c r="H84" s="1">
        <v>8508.6879934000008</v>
      </c>
      <c r="I84" s="56">
        <v>14719.529864</v>
      </c>
      <c r="J84" s="56">
        <v>34842.840181</v>
      </c>
      <c r="K84" s="56">
        <v>85099.450377999994</v>
      </c>
      <c r="L84" s="58">
        <v>11165.866577000001</v>
      </c>
      <c r="M84" s="58">
        <v>20376.628670000002</v>
      </c>
      <c r="N84" s="58">
        <v>24667.064317</v>
      </c>
      <c r="O84" s="58">
        <v>75336.837982000012</v>
      </c>
      <c r="P84" s="60">
        <v>131546.39754999999</v>
      </c>
      <c r="Q84" s="58">
        <v>7398.5925099999995</v>
      </c>
      <c r="R84" s="58">
        <v>50492.694784000007</v>
      </c>
      <c r="S84" s="58">
        <v>15547.364616000003</v>
      </c>
      <c r="T84" s="58">
        <v>101096.42055</v>
      </c>
      <c r="U84" s="60">
        <v>174535.07246</v>
      </c>
      <c r="V84" s="58">
        <v>39963.644564999995</v>
      </c>
      <c r="W84" s="58">
        <v>12471.506126</v>
      </c>
      <c r="X84" s="58">
        <v>26245.315115000001</v>
      </c>
      <c r="Y84" s="58">
        <v>53497.560156</v>
      </c>
      <c r="Z84" s="60">
        <v>132178.02596000003</v>
      </c>
      <c r="AA84" s="58">
        <v>85052.222013406179</v>
      </c>
      <c r="AB84" s="58">
        <v>27275.045179983714</v>
      </c>
      <c r="AC84" s="58">
        <v>21940.559412834355</v>
      </c>
      <c r="AD84" s="58">
        <v>13911.971444974351</v>
      </c>
      <c r="AE84" s="60">
        <v>148179.79804719859</v>
      </c>
      <c r="AF84" s="58">
        <v>27098.446388640001</v>
      </c>
      <c r="AG84" s="58">
        <v>13706.367914739501</v>
      </c>
      <c r="AH84" s="58">
        <v>1848.3721858665003</v>
      </c>
      <c r="AI84" s="58">
        <v>29786.107915597</v>
      </c>
      <c r="AJ84" s="60">
        <v>72439.294404838001</v>
      </c>
      <c r="AK84" s="58">
        <v>10213.5803</v>
      </c>
      <c r="AL84" s="58">
        <v>23666.013199999998</v>
      </c>
      <c r="AM84" s="58">
        <v>12413.964600000001</v>
      </c>
      <c r="AN84" s="58">
        <v>16042.717359999999</v>
      </c>
      <c r="AO84" s="60">
        <v>62336.275460000004</v>
      </c>
      <c r="AP84" s="58">
        <v>39291.519</v>
      </c>
      <c r="AQ84" s="58">
        <v>5162.9324999999999</v>
      </c>
      <c r="AR84" s="58">
        <v>5802.867900000002</v>
      </c>
      <c r="AS84" s="58">
        <v>6959.1822100000009</v>
      </c>
      <c r="AT84" s="60">
        <v>57216.501610000007</v>
      </c>
      <c r="AU84" s="58">
        <v>24402.154799999997</v>
      </c>
      <c r="AV84" s="58">
        <v>14750.882823000002</v>
      </c>
      <c r="AW84" s="58">
        <v>15661.7294</v>
      </c>
      <c r="AX84" s="58">
        <v>40721.897800000006</v>
      </c>
      <c r="AY84" s="60">
        <v>95536.664822999999</v>
      </c>
      <c r="AZ84" s="59">
        <v>19124.513416691803</v>
      </c>
      <c r="BA84" s="59">
        <v>-21457.991290764596</v>
      </c>
      <c r="BB84" s="59">
        <v>28218.112557030199</v>
      </c>
      <c r="BC84" s="59">
        <v>29286.678031660907</v>
      </c>
      <c r="BD84" s="22">
        <v>55171.312714618289</v>
      </c>
      <c r="BE84" s="59">
        <v>33140.781185632608</v>
      </c>
      <c r="BF84" s="59">
        <v>-13955.826929704399</v>
      </c>
      <c r="BG84" s="59">
        <v>25758.414538407698</v>
      </c>
      <c r="BH84" s="59">
        <v>63907.427656456501</v>
      </c>
      <c r="BI84" s="60">
        <v>108850.79645079242</v>
      </c>
      <c r="BJ84" s="101">
        <v>45970.569031901992</v>
      </c>
      <c r="BK84" s="101">
        <v>128120.94620036372</v>
      </c>
      <c r="BL84" s="101">
        <v>50889.071143383801</v>
      </c>
      <c r="BM84" s="101">
        <v>174366.25496966325</v>
      </c>
      <c r="BN84" s="60">
        <v>399346.84134531277</v>
      </c>
      <c r="BO84" s="101">
        <v>24047.972199999997</v>
      </c>
      <c r="BP84" s="101">
        <v>58451.860199999959</v>
      </c>
      <c r="BQ84" s="101">
        <v>5716.8408999999965</v>
      </c>
      <c r="BR84" s="101">
        <v>-367.13130000000245</v>
      </c>
      <c r="BS84" s="60">
        <v>87849.541999999943</v>
      </c>
      <c r="BT84" s="101">
        <v>78024.490300000019</v>
      </c>
      <c r="BU84" s="101">
        <v>27999.992300000009</v>
      </c>
      <c r="BV84" s="101">
        <v>68917.183199999985</v>
      </c>
      <c r="BW84" s="101">
        <v>74090.69680000002</v>
      </c>
      <c r="BX84" s="60">
        <v>249032.36260000005</v>
      </c>
      <c r="BY84" s="101">
        <v>79051.920900000012</v>
      </c>
      <c r="BZ84" s="101">
        <v>40489.892500000002</v>
      </c>
      <c r="CA84" s="101">
        <v>1286.1090000000002</v>
      </c>
      <c r="CB84" s="101">
        <v>62482.04889999998</v>
      </c>
      <c r="CC84" s="60">
        <v>183309.97129999998</v>
      </c>
      <c r="CD84" s="101">
        <v>190435.8941</v>
      </c>
      <c r="CE84" s="101">
        <v>-21893.944899999999</v>
      </c>
      <c r="CF84" s="101">
        <v>82742.306300000026</v>
      </c>
      <c r="CG84" s="101">
        <v>120233.62489999995</v>
      </c>
      <c r="CH84" s="60">
        <v>371517.88039999997</v>
      </c>
      <c r="CI84" s="101">
        <v>72868.135100000014</v>
      </c>
      <c r="CJ84" s="101">
        <v>59846.897699999972</v>
      </c>
      <c r="CK84" s="101">
        <v>116402.80510000006</v>
      </c>
      <c r="CL84" s="101">
        <v>35685.625500000024</v>
      </c>
      <c r="CM84" s="60">
        <v>284803.46340000007</v>
      </c>
      <c r="CN84" s="101">
        <v>90621.22699999997</v>
      </c>
      <c r="CO84" s="101">
        <v>124334.30230000001</v>
      </c>
      <c r="CP84" s="101">
        <v>60887.526099999988</v>
      </c>
      <c r="CQ84" s="101">
        <v>309101.84239999991</v>
      </c>
      <c r="CR84" s="60">
        <v>584944.89779999992</v>
      </c>
      <c r="CS84" s="101">
        <v>90273.183500000014</v>
      </c>
      <c r="CT84" s="101">
        <v>67669.574199999988</v>
      </c>
      <c r="CU84" s="101">
        <v>367550.53960000002</v>
      </c>
      <c r="CV84" s="101">
        <v>131341.89209999997</v>
      </c>
      <c r="CW84" s="60">
        <v>656835.18939999992</v>
      </c>
      <c r="CX84" s="101">
        <v>-32610.118400000014</v>
      </c>
      <c r="CY84" s="101">
        <v>142367.72000000003</v>
      </c>
      <c r="CZ84" s="101">
        <v>50323.772400000016</v>
      </c>
      <c r="DA84" s="101">
        <v>205163.12219999995</v>
      </c>
      <c r="DB84" s="60">
        <v>365244.49619999999</v>
      </c>
      <c r="DC84" s="101">
        <v>-92407.162499999977</v>
      </c>
      <c r="DD84" s="101">
        <v>274121.35939999996</v>
      </c>
      <c r="DE84" s="101">
        <v>39779.958100000003</v>
      </c>
      <c r="DF84" s="101">
        <v>209631.2113</v>
      </c>
      <c r="DG84" s="60">
        <v>431125.36629999999</v>
      </c>
      <c r="DH84" s="101">
        <v>-53921.238500000007</v>
      </c>
      <c r="DI84" s="101">
        <v>242704.77369999999</v>
      </c>
      <c r="DJ84" s="101">
        <v>-56883.411099999998</v>
      </c>
      <c r="DK84" s="101">
        <v>202280.88</v>
      </c>
      <c r="DL84" s="60">
        <v>334181.00410000002</v>
      </c>
      <c r="DM84" s="101">
        <v>52413.654700000014</v>
      </c>
    </row>
    <row r="85" spans="1:117" ht="15" customHeight="1" x14ac:dyDescent="0.3">
      <c r="A85" s="71">
        <v>840</v>
      </c>
      <c r="B85" s="72" t="s">
        <v>66</v>
      </c>
      <c r="C85" s="1" t="s">
        <v>0</v>
      </c>
      <c r="D85" s="1">
        <v>96651.887424</v>
      </c>
      <c r="E85" s="1">
        <v>104427.22618</v>
      </c>
      <c r="F85" s="1">
        <v>59151.289331</v>
      </c>
      <c r="G85" s="1">
        <v>38717.651555999997</v>
      </c>
      <c r="H85" s="1">
        <v>23281.158381000001</v>
      </c>
      <c r="I85" s="56">
        <v>81609.82602800001</v>
      </c>
      <c r="J85" s="56">
        <v>71603.885368999996</v>
      </c>
      <c r="K85" s="56">
        <v>80753.732613</v>
      </c>
      <c r="L85" s="58">
        <v>12383.94017</v>
      </c>
      <c r="M85" s="58">
        <v>11428.833121</v>
      </c>
      <c r="N85" s="58">
        <v>-22619.853675999999</v>
      </c>
      <c r="O85" s="58">
        <v>13896.00634</v>
      </c>
      <c r="P85" s="22">
        <v>15088.925954</v>
      </c>
      <c r="Q85" s="58">
        <v>6355.9253115000001</v>
      </c>
      <c r="R85" s="58">
        <v>22958.045339999997</v>
      </c>
      <c r="S85" s="58">
        <v>17092.202130000001</v>
      </c>
      <c r="T85" s="58">
        <v>54427.156299999988</v>
      </c>
      <c r="U85" s="22">
        <v>100833.32908</v>
      </c>
      <c r="V85" s="58">
        <v>20481.969114</v>
      </c>
      <c r="W85" s="58">
        <v>21711.335102000001</v>
      </c>
      <c r="X85" s="58">
        <v>12212.598187</v>
      </c>
      <c r="Y85" s="58">
        <v>14033.95916</v>
      </c>
      <c r="Z85" s="22">
        <v>68439.861561999991</v>
      </c>
      <c r="AA85" s="58">
        <v>65392.251761</v>
      </c>
      <c r="AB85" s="58">
        <v>47245.085198000001</v>
      </c>
      <c r="AC85" s="58">
        <v>18644.803500000002</v>
      </c>
      <c r="AD85" s="58">
        <v>36638.527399999999</v>
      </c>
      <c r="AE85" s="22">
        <v>167920.66785999999</v>
      </c>
      <c r="AF85" s="58">
        <v>-40104.494299999998</v>
      </c>
      <c r="AG85" s="58">
        <v>-29548.0504</v>
      </c>
      <c r="AH85" s="58">
        <v>37410.105000000003</v>
      </c>
      <c r="AI85" s="58">
        <v>22216.455000000002</v>
      </c>
      <c r="AJ85" s="22">
        <v>-10025.984700000001</v>
      </c>
      <c r="AK85" s="58">
        <v>6485.0702469999997</v>
      </c>
      <c r="AL85" s="58">
        <v>48648.507700000002</v>
      </c>
      <c r="AM85" s="58">
        <v>24852.457000000002</v>
      </c>
      <c r="AN85" s="58">
        <v>61224.342883999998</v>
      </c>
      <c r="AO85" s="22">
        <v>141210.37783100002</v>
      </c>
      <c r="AP85" s="58">
        <v>-23813.398600000008</v>
      </c>
      <c r="AQ85" s="58">
        <v>56524.490150000012</v>
      </c>
      <c r="AR85" s="58">
        <v>-25089.838100000004</v>
      </c>
      <c r="AS85" s="58">
        <v>27670.501170000003</v>
      </c>
      <c r="AT85" s="22">
        <v>35291.754620000007</v>
      </c>
      <c r="AU85" s="58">
        <v>13123.477200000001</v>
      </c>
      <c r="AV85" s="58">
        <v>-1761.1881000000003</v>
      </c>
      <c r="AW85" s="58">
        <v>17558.247800000001</v>
      </c>
      <c r="AX85" s="58">
        <v>-8666.5377999999946</v>
      </c>
      <c r="AY85" s="22">
        <v>20253.999100000008</v>
      </c>
      <c r="AZ85" s="59">
        <v>16003.078455194798</v>
      </c>
      <c r="BA85" s="59">
        <v>23245.619099033102</v>
      </c>
      <c r="BB85" s="59">
        <v>25755.657573144897</v>
      </c>
      <c r="BC85" s="59">
        <v>-11119.131066691598</v>
      </c>
      <c r="BD85" s="60">
        <v>53885.224060681212</v>
      </c>
      <c r="BE85" s="59">
        <v>14528.9059791081</v>
      </c>
      <c r="BF85" s="59">
        <v>3470.4262609704992</v>
      </c>
      <c r="BG85" s="59">
        <v>149263.32904227811</v>
      </c>
      <c r="BH85" s="59">
        <v>17180.094021669403</v>
      </c>
      <c r="BI85" s="60">
        <v>184442.7553040261</v>
      </c>
      <c r="BJ85" s="58">
        <v>7929.4427063246003</v>
      </c>
      <c r="BK85" s="58">
        <v>-4645.6226357771993</v>
      </c>
      <c r="BL85" s="58">
        <v>-6332.8172715958999</v>
      </c>
      <c r="BM85" s="58">
        <v>21947.420906904703</v>
      </c>
      <c r="BN85" s="22">
        <v>18898.423705856199</v>
      </c>
      <c r="BO85" s="58">
        <v>11506.652799999998</v>
      </c>
      <c r="BP85" s="58">
        <v>16421.053900000003</v>
      </c>
      <c r="BQ85" s="58">
        <v>21196.086100000004</v>
      </c>
      <c r="BR85" s="58">
        <v>10693.311599999997</v>
      </c>
      <c r="BS85" s="22">
        <v>59817.104400000011</v>
      </c>
      <c r="BT85" s="58">
        <v>4148.4258999999965</v>
      </c>
      <c r="BU85" s="58">
        <v>30305.02020000001</v>
      </c>
      <c r="BV85" s="58">
        <v>28569.639399999989</v>
      </c>
      <c r="BW85" s="58">
        <v>16092.249299999999</v>
      </c>
      <c r="BX85" s="22">
        <v>79115.334799999997</v>
      </c>
      <c r="BY85" s="58">
        <v>23786.946999999996</v>
      </c>
      <c r="BZ85" s="58">
        <v>27917.399199999996</v>
      </c>
      <c r="CA85" s="58">
        <v>26177.1757</v>
      </c>
      <c r="CB85" s="58">
        <v>27082.540600000008</v>
      </c>
      <c r="CC85" s="22">
        <v>104964.0625</v>
      </c>
      <c r="CD85" s="58">
        <v>21422.909599999995</v>
      </c>
      <c r="CE85" s="58">
        <v>27457.309399999998</v>
      </c>
      <c r="CF85" s="58">
        <v>40679.332799999996</v>
      </c>
      <c r="CG85" s="58">
        <v>26168.561199999996</v>
      </c>
      <c r="CH85" s="22">
        <v>115728.11299999998</v>
      </c>
      <c r="CI85" s="58">
        <v>30893.7683</v>
      </c>
      <c r="CJ85" s="58">
        <v>22643.053100000005</v>
      </c>
      <c r="CK85" s="58">
        <v>26220.489399999995</v>
      </c>
      <c r="CL85" s="58">
        <v>19211.522000000001</v>
      </c>
      <c r="CM85" s="22">
        <v>98968.832799999989</v>
      </c>
      <c r="CN85" s="58">
        <v>-58226.830200000033</v>
      </c>
      <c r="CO85" s="58">
        <v>5253.3983000000007</v>
      </c>
      <c r="CP85" s="58">
        <v>32584.257399999999</v>
      </c>
      <c r="CQ85" s="58">
        <v>41584.664800000013</v>
      </c>
      <c r="CR85" s="22">
        <v>21195.490299999979</v>
      </c>
      <c r="CS85" s="58">
        <v>36665.087199999994</v>
      </c>
      <c r="CT85" s="58">
        <v>11008.462900000002</v>
      </c>
      <c r="CU85" s="58">
        <v>67072.658999999985</v>
      </c>
      <c r="CV85" s="58">
        <v>64041.220400000013</v>
      </c>
      <c r="CW85" s="22">
        <v>178787.4295</v>
      </c>
      <c r="CX85" s="58">
        <v>60646.560599999975</v>
      </c>
      <c r="CY85" s="58">
        <v>24050.651699999999</v>
      </c>
      <c r="CZ85" s="58">
        <v>64819.001799999998</v>
      </c>
      <c r="DA85" s="58">
        <v>36642.609500000006</v>
      </c>
      <c r="DB85" s="22">
        <v>186158.8236</v>
      </c>
      <c r="DC85" s="58">
        <v>5455.6939999999959</v>
      </c>
      <c r="DD85" s="58">
        <v>24833.472599999994</v>
      </c>
      <c r="DE85" s="58">
        <v>26587.179700000004</v>
      </c>
      <c r="DF85" s="58">
        <v>14405.980700000006</v>
      </c>
      <c r="DG85" s="22">
        <v>71282.32699999999</v>
      </c>
      <c r="DH85" s="58">
        <v>49193.075000000004</v>
      </c>
      <c r="DI85" s="58">
        <v>-580.52489999999477</v>
      </c>
      <c r="DJ85" s="58">
        <v>93485.912700000015</v>
      </c>
      <c r="DK85" s="58">
        <v>16015.090800000004</v>
      </c>
      <c r="DL85" s="22">
        <v>158113.55360000004</v>
      </c>
      <c r="DM85" s="58">
        <v>47540.573499999991</v>
      </c>
    </row>
    <row r="86" spans="1:117" ht="15" customHeight="1" x14ac:dyDescent="0.3">
      <c r="A86" s="112"/>
      <c r="B86" s="72" t="s">
        <v>144</v>
      </c>
      <c r="C86" s="1" t="s">
        <v>0</v>
      </c>
      <c r="D86" s="1" t="s">
        <v>0</v>
      </c>
      <c r="E86" s="1" t="s">
        <v>0</v>
      </c>
      <c r="F86" s="1" t="s">
        <v>0</v>
      </c>
      <c r="G86" s="1" t="s">
        <v>0</v>
      </c>
      <c r="H86" s="1" t="s">
        <v>0</v>
      </c>
      <c r="I86" s="1" t="s">
        <v>0</v>
      </c>
      <c r="J86" s="1" t="s">
        <v>0</v>
      </c>
      <c r="K86" s="1" t="s">
        <v>0</v>
      </c>
      <c r="L86" s="58" t="s">
        <v>0</v>
      </c>
      <c r="M86" s="58" t="s">
        <v>0</v>
      </c>
      <c r="N86" s="58" t="s">
        <v>0</v>
      </c>
      <c r="O86" s="58" t="s">
        <v>0</v>
      </c>
      <c r="P86" s="22" t="s">
        <v>0</v>
      </c>
      <c r="Q86" s="58" t="s">
        <v>0</v>
      </c>
      <c r="R86" s="58" t="s">
        <v>0</v>
      </c>
      <c r="S86" s="58" t="s">
        <v>0</v>
      </c>
      <c r="T86" s="58" t="s">
        <v>0</v>
      </c>
      <c r="U86" s="22" t="s">
        <v>0</v>
      </c>
      <c r="V86" s="58" t="s">
        <v>0</v>
      </c>
      <c r="W86" s="58" t="s">
        <v>0</v>
      </c>
      <c r="X86" s="58" t="s">
        <v>0</v>
      </c>
      <c r="Y86" s="58" t="s">
        <v>0</v>
      </c>
      <c r="Z86" s="22" t="s">
        <v>0</v>
      </c>
      <c r="AA86" s="58" t="s">
        <v>0</v>
      </c>
      <c r="AB86" s="58" t="s">
        <v>0</v>
      </c>
      <c r="AC86" s="58" t="s">
        <v>0</v>
      </c>
      <c r="AD86" s="58" t="s">
        <v>0</v>
      </c>
      <c r="AE86" s="22" t="s">
        <v>0</v>
      </c>
      <c r="AF86" s="58">
        <v>-11.398499999999999</v>
      </c>
      <c r="AG86" s="58">
        <v>-11.5052</v>
      </c>
      <c r="AH86" s="58">
        <v>-11.369899999999999</v>
      </c>
      <c r="AI86" s="58">
        <v>-11.347</v>
      </c>
      <c r="AJ86" s="22">
        <v>-45.620600000000003</v>
      </c>
      <c r="AK86" s="58" t="s">
        <v>0</v>
      </c>
      <c r="AL86" s="58">
        <v>-11.178200000000002</v>
      </c>
      <c r="AM86" s="58">
        <v>841.81200000000001</v>
      </c>
      <c r="AN86" s="58">
        <v>-12.6084</v>
      </c>
      <c r="AO86" s="22">
        <v>818.0254000000001</v>
      </c>
      <c r="AP86" s="58">
        <v>243.50643804000001</v>
      </c>
      <c r="AQ86" s="58">
        <v>220.8424</v>
      </c>
      <c r="AR86" s="58">
        <v>27.5061</v>
      </c>
      <c r="AS86" s="58">
        <v>1229.7715000000001</v>
      </c>
      <c r="AT86" s="22">
        <v>1721.62643804</v>
      </c>
      <c r="AU86" s="58">
        <v>3989.3787000000002</v>
      </c>
      <c r="AV86" s="58">
        <v>10135.838</v>
      </c>
      <c r="AW86" s="58">
        <v>2632.5085343999999</v>
      </c>
      <c r="AX86" s="58">
        <v>4639.7215999999999</v>
      </c>
      <c r="AY86" s="22">
        <v>21397.446834400002</v>
      </c>
      <c r="AZ86" s="59">
        <v>1437.5682000000002</v>
      </c>
      <c r="BA86" s="59">
        <v>2035.3346999999999</v>
      </c>
      <c r="BB86" s="59">
        <v>2316.3405000000002</v>
      </c>
      <c r="BC86" s="59">
        <v>9002.1123720874002</v>
      </c>
      <c r="BD86" s="22">
        <v>14791.355772087401</v>
      </c>
      <c r="BE86" s="59">
        <v>1530.2799651153998</v>
      </c>
      <c r="BF86" s="59">
        <v>1879.8996753352001</v>
      </c>
      <c r="BG86" s="59">
        <v>6216.8865149864005</v>
      </c>
      <c r="BH86" s="59">
        <v>3112.4747209676998</v>
      </c>
      <c r="BI86" s="60">
        <v>12739.540876404701</v>
      </c>
      <c r="BJ86" s="58">
        <v>1850.7620000000002</v>
      </c>
      <c r="BK86" s="58">
        <v>8108.2822999999999</v>
      </c>
      <c r="BL86" s="58">
        <v>5563.7607999999991</v>
      </c>
      <c r="BM86" s="58">
        <v>-629.83860000000004</v>
      </c>
      <c r="BN86" s="22">
        <v>14892.966500000002</v>
      </c>
      <c r="BO86" s="58">
        <v>-4601.0760000000082</v>
      </c>
      <c r="BP86" s="58">
        <v>7210.5111000000043</v>
      </c>
      <c r="BQ86" s="58">
        <v>7075.7542000000003</v>
      </c>
      <c r="BR86" s="58">
        <v>5705.6720000000032</v>
      </c>
      <c r="BS86" s="22">
        <v>15390.8613</v>
      </c>
      <c r="BT86" s="58">
        <v>4908.424500000001</v>
      </c>
      <c r="BU86" s="58">
        <v>317.38319999999987</v>
      </c>
      <c r="BV86" s="58">
        <v>-49.052600000000147</v>
      </c>
      <c r="BW86" s="58">
        <v>7482.2132000000029</v>
      </c>
      <c r="BX86" s="22">
        <v>12658.968300000004</v>
      </c>
      <c r="BY86" s="58">
        <v>4554.8508999999995</v>
      </c>
      <c r="BZ86" s="58">
        <v>5677.1017999999985</v>
      </c>
      <c r="CA86" s="58">
        <v>-1976.3801000000001</v>
      </c>
      <c r="CB86" s="58">
        <v>-1569.9118000000003</v>
      </c>
      <c r="CC86" s="22">
        <v>6685.6607999999978</v>
      </c>
      <c r="CD86" s="58">
        <v>6178.678600000002</v>
      </c>
      <c r="CE86" s="58">
        <v>2289.1369000000013</v>
      </c>
      <c r="CF86" s="58">
        <v>10272.1315</v>
      </c>
      <c r="CG86" s="58">
        <v>2280.3398000000007</v>
      </c>
      <c r="CH86" s="22">
        <v>21020.286800000005</v>
      </c>
      <c r="CI86" s="58">
        <v>2432.8241000000003</v>
      </c>
      <c r="CJ86" s="58">
        <v>2194.4606999999992</v>
      </c>
      <c r="CK86" s="58">
        <v>4468.4042999999974</v>
      </c>
      <c r="CL86" s="58">
        <v>2342.1982999999968</v>
      </c>
      <c r="CM86" s="22">
        <v>11437.887399999992</v>
      </c>
      <c r="CN86" s="58">
        <v>2717.2561000000001</v>
      </c>
      <c r="CO86" s="58">
        <v>2456.1664999999989</v>
      </c>
      <c r="CP86" s="58">
        <v>9480.7908000000025</v>
      </c>
      <c r="CQ86" s="58">
        <v>6955.4345999999978</v>
      </c>
      <c r="CR86" s="22">
        <v>21609.647999999997</v>
      </c>
      <c r="CS86" s="58">
        <v>2854.4712000000013</v>
      </c>
      <c r="CT86" s="58">
        <v>8936.7337000000043</v>
      </c>
      <c r="CU86" s="58">
        <v>4263.5457000000006</v>
      </c>
      <c r="CV86" s="58">
        <v>4160.3552000000018</v>
      </c>
      <c r="CW86" s="22">
        <v>20215.105800000008</v>
      </c>
      <c r="CX86" s="58">
        <v>5555.9644000000017</v>
      </c>
      <c r="CY86" s="58">
        <v>2185.6475999999998</v>
      </c>
      <c r="CZ86" s="58">
        <v>1522.3455999999987</v>
      </c>
      <c r="DA86" s="58">
        <v>10393.320500000003</v>
      </c>
      <c r="DB86" s="22">
        <v>19657.278100000003</v>
      </c>
      <c r="DC86" s="58">
        <v>6197.3548000000019</v>
      </c>
      <c r="DD86" s="58">
        <v>7209.4151999999958</v>
      </c>
      <c r="DE86" s="58">
        <v>7293.1327999999994</v>
      </c>
      <c r="DF86" s="58">
        <v>5505.6582000000017</v>
      </c>
      <c r="DG86" s="22">
        <v>26205.560999999998</v>
      </c>
      <c r="DH86" s="58">
        <v>4448.4525000000003</v>
      </c>
      <c r="DI86" s="58">
        <v>2407.4917999999993</v>
      </c>
      <c r="DJ86" s="58">
        <v>3418.7565000000004</v>
      </c>
      <c r="DK86" s="58">
        <v>4494.2170000000006</v>
      </c>
      <c r="DL86" s="22">
        <v>14768.917799999999</v>
      </c>
      <c r="DM86" s="58">
        <v>5318.3324999999986</v>
      </c>
    </row>
    <row r="87" spans="1:117" s="39" customFormat="1" ht="15" customHeight="1" x14ac:dyDescent="0.3">
      <c r="A87" s="112"/>
      <c r="B87" s="77" t="s">
        <v>145</v>
      </c>
      <c r="C87" s="22" t="s">
        <v>0</v>
      </c>
      <c r="D87" s="22" t="s">
        <v>0</v>
      </c>
      <c r="E87" s="22" t="s">
        <v>0</v>
      </c>
      <c r="F87" s="22" t="s">
        <v>0</v>
      </c>
      <c r="G87" s="22" t="s">
        <v>0</v>
      </c>
      <c r="H87" s="22" t="s">
        <v>0</v>
      </c>
      <c r="I87" s="56">
        <v>627.86158999999998</v>
      </c>
      <c r="J87" s="56">
        <v>853.61443999999995</v>
      </c>
      <c r="K87" s="56">
        <v>268.31440000000003</v>
      </c>
      <c r="L87" s="22">
        <v>28.012630000000001</v>
      </c>
      <c r="M87" s="22">
        <v>25.031230000000001</v>
      </c>
      <c r="N87" s="22">
        <v>157.62135999999998</v>
      </c>
      <c r="O87" s="22">
        <v>117.78514</v>
      </c>
      <c r="P87" s="22">
        <v>328.45035999999999</v>
      </c>
      <c r="Q87" s="22" t="s">
        <v>0</v>
      </c>
      <c r="R87" s="22" t="s">
        <v>0</v>
      </c>
      <c r="S87" s="22">
        <v>-193.94524999999999</v>
      </c>
      <c r="T87" s="22">
        <v>-118.21675999999999</v>
      </c>
      <c r="U87" s="22">
        <v>-312.16201000000001</v>
      </c>
      <c r="V87" s="22" t="s">
        <v>0</v>
      </c>
      <c r="W87" s="22" t="s">
        <v>0</v>
      </c>
      <c r="X87" s="22" t="s">
        <v>0</v>
      </c>
      <c r="Y87" s="22" t="s">
        <v>0</v>
      </c>
      <c r="Z87" s="22" t="s">
        <v>0</v>
      </c>
      <c r="AA87" s="22" t="s">
        <v>0</v>
      </c>
      <c r="AB87" s="22" t="s">
        <v>0</v>
      </c>
      <c r="AC87" s="22" t="s">
        <v>0</v>
      </c>
      <c r="AD87" s="22" t="s">
        <v>0</v>
      </c>
      <c r="AE87" s="22" t="s">
        <v>0</v>
      </c>
      <c r="AF87" s="22" t="s">
        <v>0</v>
      </c>
      <c r="AG87" s="22" t="s">
        <v>0</v>
      </c>
      <c r="AH87" s="22" t="s">
        <v>0</v>
      </c>
      <c r="AI87" s="22">
        <v>11066.782499999999</v>
      </c>
      <c r="AJ87" s="22">
        <v>11066.782499999999</v>
      </c>
      <c r="AK87" s="22" t="s">
        <v>0</v>
      </c>
      <c r="AL87" s="22" t="s">
        <v>0</v>
      </c>
      <c r="AM87" s="22" t="s">
        <v>0</v>
      </c>
      <c r="AN87" s="22" t="s">
        <v>0</v>
      </c>
      <c r="AO87" s="22" t="s">
        <v>0</v>
      </c>
      <c r="AP87" s="22" t="s">
        <v>0</v>
      </c>
      <c r="AQ87" s="22" t="s">
        <v>0</v>
      </c>
      <c r="AR87" s="22" t="s">
        <v>0</v>
      </c>
      <c r="AS87" s="22" t="s">
        <v>0</v>
      </c>
      <c r="AT87" s="22" t="s">
        <v>0</v>
      </c>
      <c r="AU87" s="22" t="s">
        <v>0</v>
      </c>
      <c r="AV87" s="22" t="s">
        <v>0</v>
      </c>
      <c r="AW87" s="22" t="s">
        <v>0</v>
      </c>
      <c r="AX87" s="22" t="s">
        <v>0</v>
      </c>
      <c r="AY87" s="22" t="s">
        <v>0</v>
      </c>
      <c r="AZ87" s="22" t="s">
        <v>0</v>
      </c>
      <c r="BA87" s="22" t="s">
        <v>0</v>
      </c>
      <c r="BB87" s="22" t="s">
        <v>0</v>
      </c>
      <c r="BC87" s="22" t="s">
        <v>0</v>
      </c>
      <c r="BD87" s="22" t="s">
        <v>0</v>
      </c>
      <c r="BE87" s="22" t="s">
        <v>0</v>
      </c>
      <c r="BF87" s="22" t="s">
        <v>0</v>
      </c>
      <c r="BG87" s="22" t="s">
        <v>0</v>
      </c>
      <c r="BH87" s="22" t="s">
        <v>0</v>
      </c>
      <c r="BI87" s="22" t="s">
        <v>0</v>
      </c>
      <c r="BJ87" s="22">
        <v>77.950667608700002</v>
      </c>
      <c r="BK87" s="22">
        <v>166.84644977690002</v>
      </c>
      <c r="BL87" s="22">
        <v>2821.0864745570998</v>
      </c>
      <c r="BM87" s="22">
        <v>3677.1511080275</v>
      </c>
      <c r="BN87" s="22">
        <v>6743.0346999701997</v>
      </c>
      <c r="BO87" s="22">
        <v>-134.0599</v>
      </c>
      <c r="BP87" s="22">
        <v>77.549500000000009</v>
      </c>
      <c r="BQ87" s="22">
        <v>-4645.8351000000002</v>
      </c>
      <c r="BR87" s="22" t="s">
        <v>0</v>
      </c>
      <c r="BS87" s="22">
        <v>-4702.3455000000004</v>
      </c>
      <c r="BT87" s="22" t="s">
        <v>0</v>
      </c>
      <c r="BU87" s="22" t="s">
        <v>0</v>
      </c>
      <c r="BV87" s="22" t="s">
        <v>0</v>
      </c>
      <c r="BW87" s="22" t="s">
        <v>0</v>
      </c>
      <c r="BX87" s="22" t="s">
        <v>0</v>
      </c>
      <c r="BY87" s="22" t="s">
        <v>0</v>
      </c>
      <c r="BZ87" s="22" t="s">
        <v>0</v>
      </c>
      <c r="CA87" s="22" t="s">
        <v>0</v>
      </c>
      <c r="CB87" s="22" t="s">
        <v>0</v>
      </c>
      <c r="CC87" s="22" t="s">
        <v>0</v>
      </c>
      <c r="CD87" s="22" t="s">
        <v>0</v>
      </c>
      <c r="CE87" s="22" t="s">
        <v>0</v>
      </c>
      <c r="CF87" s="22" t="s">
        <v>0</v>
      </c>
      <c r="CG87" s="22" t="s">
        <v>0</v>
      </c>
      <c r="CH87" s="22" t="s">
        <v>0</v>
      </c>
      <c r="CI87" s="22" t="s">
        <v>0</v>
      </c>
      <c r="CJ87" s="22" t="s">
        <v>0</v>
      </c>
      <c r="CK87" s="22" t="s">
        <v>0</v>
      </c>
      <c r="CL87" s="22" t="s">
        <v>0</v>
      </c>
      <c r="CM87" s="22" t="s">
        <v>0</v>
      </c>
      <c r="CN87" s="22" t="s">
        <v>0</v>
      </c>
      <c r="CO87" s="22" t="s">
        <v>0</v>
      </c>
      <c r="CP87" s="22" t="s">
        <v>0</v>
      </c>
      <c r="CQ87" s="22" t="s">
        <v>0</v>
      </c>
      <c r="CR87" s="22" t="s">
        <v>0</v>
      </c>
      <c r="CS87" s="22" t="s">
        <v>0</v>
      </c>
      <c r="CT87" s="22" t="s">
        <v>0</v>
      </c>
      <c r="CU87" s="22" t="s">
        <v>0</v>
      </c>
      <c r="CV87" s="22" t="s">
        <v>0</v>
      </c>
      <c r="CW87" s="22" t="s">
        <v>0</v>
      </c>
      <c r="CX87" s="22" t="s">
        <v>0</v>
      </c>
      <c r="CY87" s="22" t="s">
        <v>0</v>
      </c>
      <c r="CZ87" s="22" t="s">
        <v>0</v>
      </c>
      <c r="DA87" s="22" t="s">
        <v>0</v>
      </c>
      <c r="DB87" s="22" t="s">
        <v>0</v>
      </c>
      <c r="DC87" s="22" t="s">
        <v>0</v>
      </c>
      <c r="DD87" s="22" t="s">
        <v>0</v>
      </c>
      <c r="DE87" s="22" t="s">
        <v>0</v>
      </c>
      <c r="DF87" s="22" t="s">
        <v>0</v>
      </c>
      <c r="DG87" s="22" t="s">
        <v>0</v>
      </c>
      <c r="DH87" s="22" t="s">
        <v>0</v>
      </c>
      <c r="DI87" s="22" t="s">
        <v>0</v>
      </c>
      <c r="DJ87" s="58" t="s">
        <v>0</v>
      </c>
      <c r="DK87" s="58" t="s">
        <v>0</v>
      </c>
      <c r="DL87" s="22" t="s">
        <v>0</v>
      </c>
      <c r="DM87" s="58" t="s">
        <v>0</v>
      </c>
    </row>
    <row r="88" spans="1:117" s="39" customFormat="1" ht="30" customHeight="1" x14ac:dyDescent="0.3">
      <c r="A88" s="113"/>
      <c r="B88" s="79" t="s">
        <v>146</v>
      </c>
      <c r="C88" s="3" t="s">
        <v>0</v>
      </c>
      <c r="D88" s="3" t="s">
        <v>0</v>
      </c>
      <c r="E88" s="3" t="s">
        <v>0</v>
      </c>
      <c r="F88" s="3" t="s">
        <v>0</v>
      </c>
      <c r="G88" s="3" t="s">
        <v>0</v>
      </c>
      <c r="H88" s="3" t="s">
        <v>0</v>
      </c>
      <c r="I88" s="62">
        <v>448.53179999999998</v>
      </c>
      <c r="J88" s="62">
        <v>1235.9373600000001</v>
      </c>
      <c r="K88" s="62">
        <v>776.70682999999997</v>
      </c>
      <c r="L88" s="63">
        <v>514.94029999999998</v>
      </c>
      <c r="M88" s="63">
        <v>325.25205999999997</v>
      </c>
      <c r="N88" s="63">
        <v>1592.4826599999999</v>
      </c>
      <c r="O88" s="63">
        <v>846.79559999999992</v>
      </c>
      <c r="P88" s="63">
        <v>3279.4706199999996</v>
      </c>
      <c r="Q88" s="63">
        <v>7253.1324295309487</v>
      </c>
      <c r="R88" s="63">
        <v>3622.6518237475279</v>
      </c>
      <c r="S88" s="63">
        <v>1936.8925017413549</v>
      </c>
      <c r="T88" s="63">
        <v>1806.6229241204583</v>
      </c>
      <c r="U88" s="63">
        <v>14619.299679140289</v>
      </c>
      <c r="V88" s="63">
        <v>3386.8072044982209</v>
      </c>
      <c r="W88" s="63">
        <v>3418.3132140499242</v>
      </c>
      <c r="X88" s="63">
        <v>6817.0243957037337</v>
      </c>
      <c r="Y88" s="63">
        <v>-556.03927111537905</v>
      </c>
      <c r="Z88" s="63">
        <v>13066.1055431365</v>
      </c>
      <c r="AA88" s="63">
        <v>12019.931049089751</v>
      </c>
      <c r="AB88" s="63">
        <v>15517.762571041625</v>
      </c>
      <c r="AC88" s="63">
        <v>1406.9847</v>
      </c>
      <c r="AD88" s="63">
        <v>-5293.7251999999999</v>
      </c>
      <c r="AE88" s="63">
        <v>23650.953120131377</v>
      </c>
      <c r="AF88" s="63">
        <v>505.85230000000013</v>
      </c>
      <c r="AG88" s="63">
        <v>33232.230300000003</v>
      </c>
      <c r="AH88" s="63">
        <v>-1797.3970999999999</v>
      </c>
      <c r="AI88" s="63">
        <v>-1201.4603</v>
      </c>
      <c r="AJ88" s="63">
        <v>30739.225200000004</v>
      </c>
      <c r="AK88" s="63">
        <v>3025.8922999999995</v>
      </c>
      <c r="AL88" s="63">
        <v>12406.4301</v>
      </c>
      <c r="AM88" s="63">
        <v>18608.643799999998</v>
      </c>
      <c r="AN88" s="63">
        <v>11145.075499999999</v>
      </c>
      <c r="AO88" s="63">
        <v>45186.041699999994</v>
      </c>
      <c r="AP88" s="63">
        <v>8686.8030000000017</v>
      </c>
      <c r="AQ88" s="63">
        <v>23216.852200000001</v>
      </c>
      <c r="AR88" s="63">
        <v>11315.217600000002</v>
      </c>
      <c r="AS88" s="63">
        <v>51677.631600000008</v>
      </c>
      <c r="AT88" s="63">
        <v>94896.504400000005</v>
      </c>
      <c r="AU88" s="63">
        <v>11974.396899999998</v>
      </c>
      <c r="AV88" s="63">
        <v>125.65770000000012</v>
      </c>
      <c r="AW88" s="63">
        <v>46552.385399999999</v>
      </c>
      <c r="AX88" s="63">
        <v>4802.2864999999993</v>
      </c>
      <c r="AY88" s="63">
        <v>63454.726499999997</v>
      </c>
      <c r="AZ88" s="102">
        <v>9638.1451465514983</v>
      </c>
      <c r="BA88" s="102">
        <v>-4203.6581813638995</v>
      </c>
      <c r="BB88" s="102">
        <v>48420.041613159192</v>
      </c>
      <c r="BC88" s="102">
        <v>826.30773853840014</v>
      </c>
      <c r="BD88" s="103">
        <v>54680.836316885208</v>
      </c>
      <c r="BE88" s="102">
        <v>2004.8129566746002</v>
      </c>
      <c r="BF88" s="102">
        <v>-115534.31018062209</v>
      </c>
      <c r="BG88" s="102">
        <v>4938.5027563947997</v>
      </c>
      <c r="BH88" s="102">
        <v>2610.6153102529997</v>
      </c>
      <c r="BI88" s="102">
        <v>-105980.37915729971</v>
      </c>
      <c r="BJ88" s="63">
        <v>15799.1979089244</v>
      </c>
      <c r="BK88" s="63">
        <v>-3272.9922140457006</v>
      </c>
      <c r="BL88" s="63">
        <v>18893.9972185488</v>
      </c>
      <c r="BM88" s="63">
        <v>8359.3251780090995</v>
      </c>
      <c r="BN88" s="63">
        <v>39779.528091436609</v>
      </c>
      <c r="BO88" s="63">
        <v>15574.603199999998</v>
      </c>
      <c r="BP88" s="63">
        <v>3878.5622000000008</v>
      </c>
      <c r="BQ88" s="63">
        <v>12622.152199999997</v>
      </c>
      <c r="BR88" s="63">
        <v>11050.3999</v>
      </c>
      <c r="BS88" s="63">
        <v>43125.717499999999</v>
      </c>
      <c r="BT88" s="63">
        <v>5687.3233</v>
      </c>
      <c r="BU88" s="63">
        <v>-9003.5848999999998</v>
      </c>
      <c r="BV88" s="63">
        <v>3207.0209999999997</v>
      </c>
      <c r="BW88" s="63">
        <v>2625.3305</v>
      </c>
      <c r="BX88" s="63">
        <v>2516.0898999999999</v>
      </c>
      <c r="BY88" s="63">
        <v>4691.5848999999998</v>
      </c>
      <c r="BZ88" s="63">
        <v>1913.5883000000008</v>
      </c>
      <c r="CA88" s="63">
        <v>-7694.9690000000001</v>
      </c>
      <c r="CB88" s="63">
        <v>2717.2669000000001</v>
      </c>
      <c r="CC88" s="63">
        <v>1627.4711000000011</v>
      </c>
      <c r="CD88" s="63">
        <v>3085.5544</v>
      </c>
      <c r="CE88" s="63">
        <v>135.01200000000014</v>
      </c>
      <c r="CF88" s="63">
        <v>-319.0100999999998</v>
      </c>
      <c r="CG88" s="63">
        <v>3982.1929999999993</v>
      </c>
      <c r="CH88" s="63">
        <v>6883.7492999999995</v>
      </c>
      <c r="CI88" s="63">
        <v>5677.410499999999</v>
      </c>
      <c r="CJ88" s="63">
        <v>-6402.7503000000006</v>
      </c>
      <c r="CK88" s="63">
        <v>3209.7277999999992</v>
      </c>
      <c r="CL88" s="63">
        <v>-1026.3429000000003</v>
      </c>
      <c r="CM88" s="63">
        <v>1458.0450999999973</v>
      </c>
      <c r="CN88" s="63">
        <v>3787.386</v>
      </c>
      <c r="CO88" s="63">
        <v>1540.4239000000002</v>
      </c>
      <c r="CP88" s="63">
        <v>4124.158699999999</v>
      </c>
      <c r="CQ88" s="63">
        <v>-5762.0905999999986</v>
      </c>
      <c r="CR88" s="63">
        <v>3689.8780000000015</v>
      </c>
      <c r="CS88" s="63">
        <v>3512.4194000000007</v>
      </c>
      <c r="CT88" s="63">
        <v>-296.72979999999984</v>
      </c>
      <c r="CU88" s="63">
        <v>4967.8508999999995</v>
      </c>
      <c r="CV88" s="63">
        <v>-6853.1029000000008</v>
      </c>
      <c r="CW88" s="63">
        <v>1330.4375999999993</v>
      </c>
      <c r="CX88" s="63">
        <v>250.81660000000014</v>
      </c>
      <c r="CY88" s="63">
        <v>-1446.6336000000008</v>
      </c>
      <c r="CZ88" s="63">
        <v>-4220.6482999999998</v>
      </c>
      <c r="DA88" s="63">
        <v>-73877.044399999999</v>
      </c>
      <c r="DB88" s="63">
        <v>-79293.509699999995</v>
      </c>
      <c r="DC88" s="63">
        <v>4165.4903999999997</v>
      </c>
      <c r="DD88" s="63">
        <v>5454.6846999999998</v>
      </c>
      <c r="DE88" s="63">
        <v>2485.2644</v>
      </c>
      <c r="DF88" s="63">
        <v>-3011.7658000000001</v>
      </c>
      <c r="DG88" s="63">
        <v>9093.6736999999994</v>
      </c>
      <c r="DH88" s="63">
        <v>4272.0183999999999</v>
      </c>
      <c r="DI88" s="63">
        <v>3543.7811999999999</v>
      </c>
      <c r="DJ88" s="63">
        <v>2428.9721</v>
      </c>
      <c r="DK88" s="63">
        <v>-4499.5213000000003</v>
      </c>
      <c r="DL88" s="63">
        <v>5745.2504000000008</v>
      </c>
      <c r="DM88" s="63">
        <v>3544.9007000000001</v>
      </c>
    </row>
    <row r="89" spans="1:117" ht="12.75" customHeight="1" x14ac:dyDescent="0.2">
      <c r="A89" s="30" t="s">
        <v>155</v>
      </c>
      <c r="B89" s="64"/>
      <c r="DB89" s="96"/>
      <c r="DH89" s="14"/>
      <c r="DL89" s="96"/>
    </row>
    <row r="90" spans="1:117" ht="12.75" customHeight="1" x14ac:dyDescent="0.2">
      <c r="A90" s="30"/>
      <c r="B90" s="64"/>
      <c r="DB90" s="96"/>
      <c r="DH90" s="14"/>
      <c r="DL90" s="96"/>
    </row>
    <row r="91" spans="1:117" ht="12.75" customHeight="1" x14ac:dyDescent="0.2">
      <c r="A91" s="29" t="s">
        <v>207</v>
      </c>
      <c r="DB91" s="96"/>
      <c r="DH91" s="14"/>
      <c r="DL91" s="96"/>
    </row>
    <row r="92" spans="1:117" x14ac:dyDescent="0.2">
      <c r="A92" s="69" t="s">
        <v>208</v>
      </c>
      <c r="B92" s="69"/>
    </row>
    <row r="93" spans="1:117" ht="15" x14ac:dyDescent="0.2">
      <c r="A93" s="115"/>
      <c r="B93" s="43"/>
    </row>
    <row r="94" spans="1:117" x14ac:dyDescent="0.2">
      <c r="A94" s="29" t="s">
        <v>209</v>
      </c>
    </row>
    <row r="95" spans="1:117" x14ac:dyDescent="0.2">
      <c r="A95" s="116" t="s">
        <v>210</v>
      </c>
      <c r="B95" s="69"/>
    </row>
    <row r="96" spans="1:117" ht="15" x14ac:dyDescent="0.2">
      <c r="A96" s="115"/>
      <c r="B96" s="43"/>
    </row>
    <row r="97" spans="1:112" x14ac:dyDescent="0.2">
      <c r="A97" s="66" t="s">
        <v>147</v>
      </c>
      <c r="B97" s="67"/>
      <c r="C97" s="68"/>
      <c r="D97" s="68"/>
      <c r="E97" s="68"/>
      <c r="F97" s="68"/>
      <c r="G97" s="68"/>
      <c r="H97" s="68"/>
      <c r="I97" s="68"/>
      <c r="J97" s="68"/>
      <c r="K97" s="68"/>
    </row>
    <row r="98" spans="1:112" x14ac:dyDescent="0.2">
      <c r="A98" s="69" t="s">
        <v>148</v>
      </c>
      <c r="B98" s="69"/>
      <c r="C98" s="68"/>
      <c r="D98" s="68"/>
      <c r="E98" s="68"/>
      <c r="F98" s="68"/>
      <c r="G98" s="68"/>
      <c r="H98" s="68"/>
      <c r="I98" s="68"/>
      <c r="J98" s="68"/>
      <c r="K98" s="68"/>
    </row>
    <row r="99" spans="1:112" x14ac:dyDescent="0.2">
      <c r="A99" s="116" t="s">
        <v>211</v>
      </c>
      <c r="B99" s="69"/>
      <c r="C99" s="68"/>
      <c r="D99" s="68"/>
      <c r="E99" s="68"/>
      <c r="F99" s="68"/>
      <c r="G99" s="68"/>
      <c r="H99" s="68"/>
      <c r="I99" s="68"/>
      <c r="J99" s="68"/>
      <c r="K99" s="68"/>
    </row>
    <row r="100" spans="1:112" x14ac:dyDescent="0.2">
      <c r="A100" s="69" t="s">
        <v>149</v>
      </c>
      <c r="B100" s="69"/>
      <c r="C100" s="68"/>
      <c r="D100" s="68"/>
      <c r="E100" s="68"/>
      <c r="F100" s="68"/>
      <c r="G100" s="68"/>
      <c r="H100" s="68"/>
      <c r="I100" s="68"/>
      <c r="J100" s="68"/>
      <c r="K100" s="68"/>
    </row>
    <row r="101" spans="1:112" s="46" customFormat="1" x14ac:dyDescent="0.2">
      <c r="A101" s="69" t="s">
        <v>150</v>
      </c>
      <c r="B101" s="69"/>
      <c r="C101" s="68"/>
      <c r="D101" s="68"/>
      <c r="E101" s="68"/>
      <c r="F101" s="68"/>
      <c r="G101" s="68"/>
      <c r="H101" s="68"/>
      <c r="I101" s="68"/>
      <c r="J101" s="68"/>
      <c r="K101" s="68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</row>
    <row r="102" spans="1:112" s="46" customFormat="1" x14ac:dyDescent="0.2">
      <c r="A102" s="69" t="s">
        <v>151</v>
      </c>
      <c r="B102" s="69"/>
      <c r="C102" s="68"/>
      <c r="D102" s="68"/>
      <c r="E102" s="68"/>
      <c r="F102" s="68"/>
      <c r="G102" s="68"/>
      <c r="H102" s="68"/>
      <c r="I102" s="68"/>
      <c r="J102" s="68"/>
      <c r="K102" s="68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71"/>
      <c r="BK102" s="39"/>
      <c r="BL102" s="39"/>
      <c r="BM102" s="39"/>
      <c r="BN102" s="39"/>
      <c r="BO102" s="71"/>
      <c r="BP102" s="39"/>
      <c r="BQ102" s="39"/>
      <c r="BR102" s="39"/>
      <c r="BS102" s="39"/>
      <c r="BT102" s="71"/>
      <c r="BU102" s="39"/>
      <c r="BV102" s="39"/>
      <c r="BW102" s="39"/>
      <c r="BX102" s="39"/>
      <c r="BY102" s="71"/>
      <c r="BZ102" s="39"/>
      <c r="CA102" s="39"/>
      <c r="CB102" s="39"/>
      <c r="CC102" s="39"/>
      <c r="CD102" s="71"/>
      <c r="CE102" s="39"/>
      <c r="CF102" s="39"/>
      <c r="CG102" s="39"/>
      <c r="CH102" s="39"/>
      <c r="CI102" s="71"/>
      <c r="CJ102" s="39"/>
      <c r="CK102" s="39"/>
      <c r="CL102" s="39"/>
      <c r="CM102" s="39"/>
      <c r="CN102" s="71"/>
      <c r="CO102" s="39"/>
      <c r="CP102" s="39"/>
      <c r="CQ102" s="39"/>
      <c r="CR102" s="39"/>
      <c r="CS102" s="71"/>
      <c r="CT102" s="39"/>
      <c r="CU102" s="39"/>
      <c r="CV102" s="39"/>
      <c r="CW102" s="39"/>
      <c r="CX102" s="71"/>
      <c r="CY102" s="71"/>
    </row>
    <row r="104" spans="1:112" s="46" customFormat="1" x14ac:dyDescent="0.2">
      <c r="A104" s="29" t="s">
        <v>120</v>
      </c>
      <c r="B104" s="14"/>
      <c r="C104" s="65"/>
      <c r="D104" s="65"/>
      <c r="E104" s="65"/>
      <c r="F104" s="65"/>
      <c r="G104" s="65"/>
      <c r="H104" s="65"/>
      <c r="I104" s="65"/>
      <c r="J104" s="65"/>
      <c r="K104" s="65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</row>
    <row r="105" spans="1:112" s="46" customFormat="1" x14ac:dyDescent="0.2">
      <c r="A105" s="30" t="s">
        <v>121</v>
      </c>
      <c r="B105" s="14"/>
      <c r="C105" s="65"/>
      <c r="D105" s="65"/>
      <c r="E105" s="65"/>
      <c r="F105" s="65"/>
      <c r="G105" s="65"/>
      <c r="H105" s="65"/>
      <c r="I105" s="65"/>
      <c r="J105" s="65"/>
      <c r="K105" s="65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</row>
    <row r="106" spans="1:112" s="46" customFormat="1" x14ac:dyDescent="0.2">
      <c r="A106" s="30" t="s">
        <v>122</v>
      </c>
      <c r="B106" s="14"/>
      <c r="C106" s="65"/>
      <c r="D106" s="65"/>
      <c r="E106" s="65"/>
      <c r="F106" s="65"/>
      <c r="G106" s="65"/>
      <c r="H106" s="65"/>
      <c r="I106" s="65"/>
      <c r="J106" s="65"/>
      <c r="K106" s="65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</row>
    <row r="108" spans="1:112" x14ac:dyDescent="0.2">
      <c r="A108" s="95" t="s">
        <v>154</v>
      </c>
      <c r="B108" s="97" t="s">
        <v>156</v>
      </c>
      <c r="C108" s="97"/>
      <c r="D108" s="97"/>
      <c r="AZ108" s="14"/>
      <c r="BA108" s="14"/>
      <c r="BB108" s="14"/>
      <c r="BC108" s="14"/>
      <c r="BE108" s="14"/>
      <c r="BF108" s="14"/>
      <c r="BG108" s="14"/>
      <c r="BH108" s="14"/>
    </row>
    <row r="109" spans="1:112" s="95" customFormat="1" x14ac:dyDescent="0.2">
      <c r="DH109" s="114"/>
    </row>
  </sheetData>
  <mergeCells count="1">
    <mergeCell ref="A1:B1"/>
  </mergeCells>
  <hyperlinks>
    <hyperlink ref="A99" r:id="rId1"/>
    <hyperlink ref="A95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showGridLines="0" tabSelected="1" zoomScaleNormal="100" workbookViewId="0">
      <pane xSplit="2" ySplit="5" topLeftCell="P6" activePane="bottomRight" state="frozen"/>
      <selection pane="topRight" activeCell="C1" sqref="C1"/>
      <selection pane="bottomLeft" activeCell="A6" sqref="A6"/>
      <selection pane="bottomRight" sqref="A1:B1"/>
    </sheetView>
  </sheetViews>
  <sheetFormatPr defaultColWidth="9.140625" defaultRowHeight="12.75" x14ac:dyDescent="0.2"/>
  <cols>
    <col min="1" max="1" width="9.28515625" style="28" customWidth="1"/>
    <col min="2" max="2" width="34.5703125" style="7" customWidth="1"/>
    <col min="3" max="11" width="12" style="5" customWidth="1"/>
    <col min="12" max="12" width="10.42578125" style="5" customWidth="1"/>
    <col min="13" max="19" width="11.140625" style="5" customWidth="1"/>
    <col min="20" max="22" width="10.7109375" style="11" customWidth="1"/>
    <col min="23" max="29" width="10.42578125" style="11" customWidth="1"/>
    <col min="30" max="30" width="12.42578125" style="7" customWidth="1"/>
    <col min="31" max="31" width="13.7109375" style="7" customWidth="1"/>
    <col min="32" max="32" width="12.5703125" style="7" customWidth="1"/>
    <col min="33" max="16384" width="9.140625" style="7"/>
  </cols>
  <sheetData>
    <row r="1" spans="1:32" ht="48.75" customHeight="1" x14ac:dyDescent="0.2">
      <c r="A1" s="118" t="s">
        <v>71</v>
      </c>
      <c r="B1" s="11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32" ht="15" x14ac:dyDescent="0.25">
      <c r="A2" s="8"/>
      <c r="B2" s="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2" ht="15" x14ac:dyDescent="0.3">
      <c r="A3" s="10" t="s">
        <v>111</v>
      </c>
      <c r="B3" s="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32" s="14" customFormat="1" ht="25.5" x14ac:dyDescent="0.2">
      <c r="A4" s="12" t="s">
        <v>72</v>
      </c>
      <c r="B4" s="13" t="s">
        <v>68</v>
      </c>
      <c r="C4" s="40">
        <v>1996</v>
      </c>
      <c r="D4" s="40">
        <v>1997</v>
      </c>
      <c r="E4" s="40">
        <v>1998</v>
      </c>
      <c r="F4" s="40">
        <v>1999</v>
      </c>
      <c r="G4" s="40">
        <v>2000</v>
      </c>
      <c r="H4" s="40">
        <v>2001</v>
      </c>
      <c r="I4" s="40">
        <v>2002</v>
      </c>
      <c r="J4" s="40">
        <v>2003</v>
      </c>
      <c r="K4" s="40">
        <v>2004</v>
      </c>
      <c r="L4" s="40">
        <v>2005</v>
      </c>
      <c r="M4" s="40">
        <v>2006</v>
      </c>
      <c r="N4" s="40">
        <v>2007</v>
      </c>
      <c r="O4" s="40">
        <v>2008</v>
      </c>
      <c r="P4" s="40">
        <v>2009</v>
      </c>
      <c r="Q4" s="40">
        <v>2010</v>
      </c>
      <c r="R4" s="40">
        <v>2011</v>
      </c>
      <c r="S4" s="40">
        <v>2012</v>
      </c>
      <c r="T4" s="40">
        <v>2013</v>
      </c>
      <c r="U4" s="40">
        <v>2014</v>
      </c>
      <c r="V4" s="40">
        <v>2015</v>
      </c>
      <c r="W4" s="40">
        <v>2016</v>
      </c>
      <c r="X4" s="40">
        <v>2017</v>
      </c>
      <c r="Y4" s="40">
        <v>2018</v>
      </c>
      <c r="Z4" s="40">
        <v>2019</v>
      </c>
      <c r="AA4" s="40">
        <v>2020</v>
      </c>
      <c r="AB4" s="40">
        <v>2021</v>
      </c>
      <c r="AC4" s="40">
        <v>2022</v>
      </c>
      <c r="AD4" s="40">
        <v>2023</v>
      </c>
      <c r="AE4" s="40">
        <v>2024</v>
      </c>
      <c r="AF4" s="40" t="s">
        <v>205</v>
      </c>
    </row>
    <row r="5" spans="1:32" s="18" customFormat="1" ht="15" x14ac:dyDescent="0.2">
      <c r="A5" s="15"/>
      <c r="B5" s="16" t="s">
        <v>69</v>
      </c>
      <c r="C5" s="17">
        <v>3753.45</v>
      </c>
      <c r="D5" s="17">
        <v>242586</v>
      </c>
      <c r="E5" s="17">
        <v>265331.76951288909</v>
      </c>
      <c r="F5" s="17">
        <v>82207</v>
      </c>
      <c r="G5" s="17">
        <v>131231.87834734132</v>
      </c>
      <c r="H5" s="17">
        <v>109839.83548835485</v>
      </c>
      <c r="I5" s="17">
        <v>160211.96045411445</v>
      </c>
      <c r="J5" s="17">
        <v>334567.84161955194</v>
      </c>
      <c r="K5" s="17">
        <v>492329.44002333604</v>
      </c>
      <c r="L5" s="17">
        <v>452752.29202572303</v>
      </c>
      <c r="M5" s="17">
        <v>1171179.5222615218</v>
      </c>
      <c r="N5" s="17">
        <v>1764720.822312769</v>
      </c>
      <c r="O5" s="17">
        <v>1575243.2396460853</v>
      </c>
      <c r="P5" s="17">
        <v>666774.60320819996</v>
      </c>
      <c r="Q5" s="17">
        <v>865637.67199475074</v>
      </c>
      <c r="R5" s="17">
        <v>1133971.1458444451</v>
      </c>
      <c r="S5" s="17">
        <v>1048227.0454333174</v>
      </c>
      <c r="T5" s="17">
        <v>1039174.1524845618</v>
      </c>
      <c r="U5" s="17">
        <v>1836979.9765033396</v>
      </c>
      <c r="V5" s="17">
        <v>1728758.1298636673</v>
      </c>
      <c r="W5" s="17">
        <v>1654009.5298000001</v>
      </c>
      <c r="X5" s="17">
        <v>1990526.4406999999</v>
      </c>
      <c r="Y5" s="17">
        <v>1350608.1645</v>
      </c>
      <c r="Z5" s="17">
        <v>1367795.3478999997</v>
      </c>
      <c r="AA5" s="17">
        <f>SUM(AA7+AA36+AA48+AA88)</f>
        <v>596151.4151000001</v>
      </c>
      <c r="AB5" s="17">
        <v>1264891.1825999999</v>
      </c>
      <c r="AC5" s="17">
        <v>2224195.6297999998</v>
      </c>
      <c r="AD5" s="17">
        <v>1928462.4456000002</v>
      </c>
      <c r="AE5" s="17">
        <v>1569271.7002000001</v>
      </c>
      <c r="AF5" s="17">
        <v>1688665.0625999998</v>
      </c>
    </row>
    <row r="6" spans="1:32" ht="15" x14ac:dyDescent="0.3">
      <c r="A6" s="19"/>
      <c r="B6" s="20" t="s">
        <v>70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2" s="11" customFormat="1" ht="15" x14ac:dyDescent="0.3">
      <c r="A7" s="88"/>
      <c r="B7" s="89" t="s">
        <v>179</v>
      </c>
      <c r="C7" s="1" t="s">
        <v>0</v>
      </c>
      <c r="D7" s="1">
        <v>20808.371148097001</v>
      </c>
      <c r="E7" s="1">
        <v>23068.815474471001</v>
      </c>
      <c r="F7" s="1">
        <v>3525.2735459660003</v>
      </c>
      <c r="G7" s="1">
        <v>36726.839923300002</v>
      </c>
      <c r="H7" s="1">
        <v>63421.349613050006</v>
      </c>
      <c r="I7" s="1">
        <v>40469.434941817999</v>
      </c>
      <c r="J7" s="1">
        <v>58063.057715761992</v>
      </c>
      <c r="K7" s="1">
        <v>107226.11202455602</v>
      </c>
      <c r="L7" s="1">
        <v>112299.11981215401</v>
      </c>
      <c r="M7" s="1">
        <v>293777.76063871989</v>
      </c>
      <c r="N7" s="1">
        <v>906023.01153893967</v>
      </c>
      <c r="O7" s="1">
        <v>335559.11603409139</v>
      </c>
      <c r="P7" s="1">
        <v>156548.73427735997</v>
      </c>
      <c r="Q7" s="1">
        <v>189533.71527237177</v>
      </c>
      <c r="R7" s="1">
        <v>435161.38205832941</v>
      </c>
      <c r="S7" s="1">
        <v>370060.66999702679</v>
      </c>
      <c r="T7" s="1">
        <v>369928.68257056299</v>
      </c>
      <c r="U7" s="1">
        <v>727114.37775024481</v>
      </c>
      <c r="V7" s="1">
        <v>417150.40250707715</v>
      </c>
      <c r="W7" s="1">
        <v>327829.19989999995</v>
      </c>
      <c r="X7" s="1">
        <v>566765.06740000006</v>
      </c>
      <c r="Y7" s="1">
        <v>419497.39890000009</v>
      </c>
      <c r="Z7" s="1">
        <v>303502.16849999985</v>
      </c>
      <c r="AA7" s="1">
        <v>347959.2843</v>
      </c>
      <c r="AB7" s="1">
        <v>377655.88430000003</v>
      </c>
      <c r="AC7" s="1">
        <v>850684.70649999985</v>
      </c>
      <c r="AD7" s="1">
        <v>674661.39000000013</v>
      </c>
      <c r="AE7" s="1">
        <v>442114.04980000004</v>
      </c>
      <c r="AF7" s="1">
        <v>524998.01850000001</v>
      </c>
    </row>
    <row r="8" spans="1:32" ht="15" x14ac:dyDescent="0.3">
      <c r="A8" s="80">
        <v>40</v>
      </c>
      <c r="B8" s="81" t="s">
        <v>11</v>
      </c>
      <c r="C8" s="33" t="s">
        <v>0</v>
      </c>
      <c r="D8" s="33">
        <v>18688.224320000001</v>
      </c>
      <c r="E8" s="33">
        <v>18876.639337000001</v>
      </c>
      <c r="F8" s="33" t="s">
        <v>0</v>
      </c>
      <c r="G8" s="33" t="s">
        <v>0</v>
      </c>
      <c r="H8" s="33" t="s">
        <v>0</v>
      </c>
      <c r="I8" s="37">
        <v>-137.20895999999999</v>
      </c>
      <c r="J8" s="37">
        <v>17971.165858</v>
      </c>
      <c r="K8" s="37">
        <v>23019.989681999999</v>
      </c>
      <c r="L8" s="37">
        <v>14784.520350999999</v>
      </c>
      <c r="M8" s="37">
        <v>10646.520741</v>
      </c>
      <c r="N8" s="37">
        <v>8946.5855910000009</v>
      </c>
      <c r="O8" s="37">
        <v>51463.374336000001</v>
      </c>
      <c r="P8" s="37">
        <v>29709.042000000001</v>
      </c>
      <c r="Q8" s="37">
        <v>10684.739781871547</v>
      </c>
      <c r="R8" s="37">
        <v>32738.295907896631</v>
      </c>
      <c r="S8" s="37">
        <v>25999.225114940324</v>
      </c>
      <c r="T8" s="37">
        <v>7008.1709880333001</v>
      </c>
      <c r="U8" s="37">
        <v>8000.4420376744984</v>
      </c>
      <c r="V8" s="37">
        <v>19621.375218177302</v>
      </c>
      <c r="W8" s="37">
        <v>27805.279000000002</v>
      </c>
      <c r="X8" s="37">
        <v>6287.2706999999982</v>
      </c>
      <c r="Y8" s="37">
        <v>16682.277300000002</v>
      </c>
      <c r="Z8" s="37">
        <v>18247.962300000003</v>
      </c>
      <c r="AA8" s="37">
        <v>-11403.7876</v>
      </c>
      <c r="AB8" s="37">
        <v>-6131.0278999999991</v>
      </c>
      <c r="AC8" s="37">
        <v>22777.767400000001</v>
      </c>
      <c r="AD8" s="37">
        <v>31853.513900000005</v>
      </c>
      <c r="AE8" s="37">
        <v>39148.313600000001</v>
      </c>
      <c r="AF8" s="37">
        <v>29073.247900000002</v>
      </c>
    </row>
    <row r="9" spans="1:32" ht="15" x14ac:dyDescent="0.3">
      <c r="A9" s="80">
        <v>56</v>
      </c>
      <c r="B9" s="81" t="s">
        <v>12</v>
      </c>
      <c r="C9" s="33" t="s">
        <v>0</v>
      </c>
      <c r="D9" s="33" t="s">
        <v>0</v>
      </c>
      <c r="E9" s="33" t="s">
        <v>0</v>
      </c>
      <c r="F9" s="33" t="s">
        <v>0</v>
      </c>
      <c r="G9" s="33" t="s">
        <v>0</v>
      </c>
      <c r="H9" s="33" t="s">
        <v>0</v>
      </c>
      <c r="I9" s="33" t="s">
        <v>0</v>
      </c>
      <c r="J9" s="33" t="s">
        <v>0</v>
      </c>
      <c r="K9" s="33" t="s">
        <v>0</v>
      </c>
      <c r="L9" s="33" t="s">
        <v>0</v>
      </c>
      <c r="M9" s="33" t="s">
        <v>0</v>
      </c>
      <c r="N9" s="33">
        <v>1436.2324282000002</v>
      </c>
      <c r="O9" s="33">
        <v>61.970842040000001</v>
      </c>
      <c r="P9" s="33">
        <v>112.69</v>
      </c>
      <c r="Q9" s="33">
        <v>23.368199999999995</v>
      </c>
      <c r="R9" s="33">
        <v>-19.524000000000015</v>
      </c>
      <c r="S9" s="33">
        <v>-844.80659999999989</v>
      </c>
      <c r="T9" s="37">
        <v>637.32679999999993</v>
      </c>
      <c r="U9" s="37">
        <v>1485.556</v>
      </c>
      <c r="V9" s="37">
        <v>280.28749999999991</v>
      </c>
      <c r="W9" s="37">
        <v>17867.449299999997</v>
      </c>
      <c r="X9" s="37">
        <v>4313.4712</v>
      </c>
      <c r="Y9" s="37">
        <v>3482.8453</v>
      </c>
      <c r="Z9" s="37">
        <v>1523.0707999999995</v>
      </c>
      <c r="AA9" s="37">
        <v>4947.4468000000015</v>
      </c>
      <c r="AB9" s="37">
        <v>8201.5025999999998</v>
      </c>
      <c r="AC9" s="37">
        <v>5859.7583999999997</v>
      </c>
      <c r="AD9" s="37">
        <v>3655.814800000001</v>
      </c>
      <c r="AE9" s="37">
        <v>7364.0706000000009</v>
      </c>
      <c r="AF9" s="37">
        <v>804.91899999999964</v>
      </c>
    </row>
    <row r="10" spans="1:32" ht="15" x14ac:dyDescent="0.3">
      <c r="A10" s="80">
        <v>100</v>
      </c>
      <c r="B10" s="81" t="s">
        <v>13</v>
      </c>
      <c r="C10" s="33" t="s">
        <v>0</v>
      </c>
      <c r="D10" s="33" t="s">
        <v>0</v>
      </c>
      <c r="E10" s="33" t="s">
        <v>0</v>
      </c>
      <c r="F10" s="33">
        <v>46.930699775999997</v>
      </c>
      <c r="G10" s="33">
        <v>2172.1749540999999</v>
      </c>
      <c r="H10" s="33">
        <v>2238.9147392</v>
      </c>
      <c r="I10" s="33" t="s">
        <v>0</v>
      </c>
      <c r="J10" s="33" t="s">
        <v>0</v>
      </c>
      <c r="K10" s="33" t="s">
        <v>0</v>
      </c>
      <c r="L10" s="37">
        <v>70.760470514000005</v>
      </c>
      <c r="M10" s="37">
        <v>318.91419048</v>
      </c>
      <c r="N10" s="37">
        <v>20.644948897999999</v>
      </c>
      <c r="O10" s="37">
        <v>12.662226</v>
      </c>
      <c r="P10" s="37">
        <v>-291.40450000000004</v>
      </c>
      <c r="Q10" s="37">
        <v>-89.994200000000006</v>
      </c>
      <c r="R10" s="37">
        <v>1095.963653571215</v>
      </c>
      <c r="S10" s="37">
        <v>2269.4967999999999</v>
      </c>
      <c r="T10" s="37">
        <v>2566.3075242995005</v>
      </c>
      <c r="U10" s="37">
        <v>9151.5452970577007</v>
      </c>
      <c r="V10" s="37">
        <v>7196.6987528605005</v>
      </c>
      <c r="W10" s="37">
        <v>1647.1675000000002</v>
      </c>
      <c r="X10" s="37">
        <v>4858.6560000000009</v>
      </c>
      <c r="Y10" s="37">
        <v>7426.7466000000004</v>
      </c>
      <c r="Z10" s="37">
        <v>5857.0467000000008</v>
      </c>
      <c r="AA10" s="37">
        <v>-1739.1845999999998</v>
      </c>
      <c r="AB10" s="37">
        <v>2469.3928000000001</v>
      </c>
      <c r="AC10" s="37">
        <v>3567.5983999999999</v>
      </c>
      <c r="AD10" s="37">
        <v>16644.325399999998</v>
      </c>
      <c r="AE10" s="37">
        <v>-6962.7445000000007</v>
      </c>
      <c r="AF10" s="37">
        <v>13033.806400000001</v>
      </c>
    </row>
    <row r="11" spans="1:32" ht="15" x14ac:dyDescent="0.3">
      <c r="A11" s="71">
        <v>191</v>
      </c>
      <c r="B11" s="72" t="s">
        <v>157</v>
      </c>
      <c r="C11" s="33" t="s">
        <v>0</v>
      </c>
      <c r="D11" s="33" t="s">
        <v>0</v>
      </c>
      <c r="E11" s="33" t="s">
        <v>0</v>
      </c>
      <c r="F11" s="33" t="s">
        <v>0</v>
      </c>
      <c r="G11" s="33" t="s">
        <v>0</v>
      </c>
      <c r="H11" s="33" t="s">
        <v>0</v>
      </c>
      <c r="I11" s="33" t="s">
        <v>0</v>
      </c>
      <c r="J11" s="33" t="s">
        <v>0</v>
      </c>
      <c r="K11" s="33" t="s">
        <v>0</v>
      </c>
      <c r="L11" s="33" t="s">
        <v>0</v>
      </c>
      <c r="M11" s="33" t="s">
        <v>0</v>
      </c>
      <c r="N11" s="33" t="s">
        <v>0</v>
      </c>
      <c r="O11" s="33" t="s">
        <v>0</v>
      </c>
      <c r="P11" s="33" t="s">
        <v>0</v>
      </c>
      <c r="Q11" s="33" t="s">
        <v>0</v>
      </c>
      <c r="R11" s="33" t="s">
        <v>0</v>
      </c>
      <c r="S11" s="33" t="s">
        <v>0</v>
      </c>
      <c r="T11" s="37" t="s">
        <v>0</v>
      </c>
      <c r="U11" s="37" t="s">
        <v>0</v>
      </c>
      <c r="V11" s="37" t="s">
        <v>0</v>
      </c>
      <c r="W11" s="37" t="s">
        <v>0</v>
      </c>
      <c r="X11" s="37">
        <v>467.18820000000005</v>
      </c>
      <c r="Y11" s="37">
        <v>2028.2268000000001</v>
      </c>
      <c r="Z11" s="37">
        <v>794.03739999999993</v>
      </c>
      <c r="AA11" s="37">
        <v>-326.66750000000002</v>
      </c>
      <c r="AB11" s="37">
        <v>6.3458000000000077</v>
      </c>
      <c r="AC11" s="37">
        <v>457.33630000000005</v>
      </c>
      <c r="AD11" s="37">
        <v>-48.790099999999939</v>
      </c>
      <c r="AE11" s="37">
        <v>248.11400000000003</v>
      </c>
      <c r="AF11" s="37">
        <v>81.42770000000003</v>
      </c>
    </row>
    <row r="12" spans="1:32" ht="15" x14ac:dyDescent="0.3">
      <c r="A12" s="80">
        <v>196</v>
      </c>
      <c r="B12" s="81" t="s">
        <v>14</v>
      </c>
      <c r="C12" s="33" t="s">
        <v>0</v>
      </c>
      <c r="D12" s="33" t="s">
        <v>0</v>
      </c>
      <c r="E12" s="33" t="s">
        <v>0</v>
      </c>
      <c r="F12" s="33">
        <v>895.01345031000005</v>
      </c>
      <c r="G12" s="33">
        <v>3921.1097282999999</v>
      </c>
      <c r="H12" s="33">
        <v>19209.077980999999</v>
      </c>
      <c r="I12" s="37">
        <v>1062.7121643</v>
      </c>
      <c r="J12" s="37">
        <v>675.72794868999995</v>
      </c>
      <c r="K12" s="37">
        <v>21333.115095000001</v>
      </c>
      <c r="L12" s="37">
        <v>47537.321268</v>
      </c>
      <c r="M12" s="37">
        <v>55450.316276999998</v>
      </c>
      <c r="N12" s="37">
        <v>140599.56448</v>
      </c>
      <c r="O12" s="37">
        <v>26165.766061999999</v>
      </c>
      <c r="P12" s="37">
        <v>-1612.0512000000017</v>
      </c>
      <c r="Q12" s="37">
        <v>40387.743299999995</v>
      </c>
      <c r="R12" s="37">
        <v>12145.540981100001</v>
      </c>
      <c r="S12" s="37">
        <v>45960.292137386525</v>
      </c>
      <c r="T12" s="37">
        <v>-44285.398773341498</v>
      </c>
      <c r="U12" s="37">
        <v>-5141.807923482399</v>
      </c>
      <c r="V12" s="37">
        <v>-26983.8059116478</v>
      </c>
      <c r="W12" s="37">
        <v>-6497.4588000000058</v>
      </c>
      <c r="X12" s="37">
        <v>13148.980500000007</v>
      </c>
      <c r="Y12" s="37">
        <v>-87840.025000000023</v>
      </c>
      <c r="Z12" s="37">
        <v>23707.553800000002</v>
      </c>
      <c r="AA12" s="37">
        <v>-44885.74089999999</v>
      </c>
      <c r="AB12" s="37">
        <v>-18615.888899999991</v>
      </c>
      <c r="AC12" s="37">
        <v>-5314.9928000000036</v>
      </c>
      <c r="AD12" s="37">
        <v>21217.622299999995</v>
      </c>
      <c r="AE12" s="37">
        <v>18450.873200000002</v>
      </c>
      <c r="AF12" s="37">
        <v>-85132.299599999998</v>
      </c>
    </row>
    <row r="13" spans="1:32" ht="15" x14ac:dyDescent="0.3">
      <c r="A13" s="80">
        <v>203</v>
      </c>
      <c r="B13" s="81" t="s">
        <v>15</v>
      </c>
      <c r="C13" s="33" t="s">
        <v>0</v>
      </c>
      <c r="D13" s="33" t="s">
        <v>0</v>
      </c>
      <c r="E13" s="33" t="s">
        <v>0</v>
      </c>
      <c r="F13" s="33" t="s">
        <v>0</v>
      </c>
      <c r="G13" s="33" t="s">
        <v>0</v>
      </c>
      <c r="H13" s="33" t="s">
        <v>0</v>
      </c>
      <c r="I13" s="33" t="s">
        <v>0</v>
      </c>
      <c r="J13" s="37">
        <v>249.77068714999999</v>
      </c>
      <c r="K13" s="37">
        <v>276.57571676999999</v>
      </c>
      <c r="L13" s="37">
        <v>1279.5554012</v>
      </c>
      <c r="M13" s="37">
        <v>15032.248578999999</v>
      </c>
      <c r="N13" s="37">
        <v>209229.38727000001</v>
      </c>
      <c r="O13" s="37">
        <v>34857.631753000001</v>
      </c>
      <c r="P13" s="37">
        <v>45679.039600000004</v>
      </c>
      <c r="Q13" s="37">
        <v>24213.499817000004</v>
      </c>
      <c r="R13" s="37">
        <v>46598.262500000012</v>
      </c>
      <c r="S13" s="37">
        <v>8031.3991000000005</v>
      </c>
      <c r="T13" s="37">
        <v>43578.338199999991</v>
      </c>
      <c r="U13" s="37">
        <v>51961.84369999999</v>
      </c>
      <c r="V13" s="37">
        <v>16672.502800000002</v>
      </c>
      <c r="W13" s="37">
        <v>87541.315300000017</v>
      </c>
      <c r="X13" s="37">
        <v>131678.22360000003</v>
      </c>
      <c r="Y13" s="37">
        <v>77695.983900000021</v>
      </c>
      <c r="Z13" s="37">
        <v>18280.178499999998</v>
      </c>
      <c r="AA13" s="37">
        <v>-6340.0722000000014</v>
      </c>
      <c r="AB13" s="37">
        <v>80772.951300000001</v>
      </c>
      <c r="AC13" s="37">
        <v>84941.95749999999</v>
      </c>
      <c r="AD13" s="37">
        <v>14731.056899999996</v>
      </c>
      <c r="AE13" s="37">
        <v>14794.241400000021</v>
      </c>
      <c r="AF13" s="37">
        <v>61621.513899999984</v>
      </c>
    </row>
    <row r="14" spans="1:32" ht="15" x14ac:dyDescent="0.3">
      <c r="A14" s="80">
        <v>208</v>
      </c>
      <c r="B14" s="81" t="s">
        <v>16</v>
      </c>
      <c r="C14" s="33" t="s">
        <v>0</v>
      </c>
      <c r="D14" s="33" t="s">
        <v>0</v>
      </c>
      <c r="E14" s="33" t="s">
        <v>0</v>
      </c>
      <c r="F14" s="33" t="s">
        <v>0</v>
      </c>
      <c r="G14" s="33" t="s">
        <v>0</v>
      </c>
      <c r="H14" s="33" t="s">
        <v>0</v>
      </c>
      <c r="I14" s="33" t="s">
        <v>0</v>
      </c>
      <c r="J14" s="33" t="s">
        <v>0</v>
      </c>
      <c r="K14" s="33" t="s">
        <v>0</v>
      </c>
      <c r="L14" s="37">
        <v>318.97615472000001</v>
      </c>
      <c r="M14" s="37">
        <v>42001.90036</v>
      </c>
      <c r="N14" s="37">
        <v>144931.44852999999</v>
      </c>
      <c r="O14" s="37">
        <v>256.27710000000002</v>
      </c>
      <c r="P14" s="37">
        <v>-427.31679999999994</v>
      </c>
      <c r="Q14" s="37">
        <v>18.067100000000028</v>
      </c>
      <c r="R14" s="37">
        <v>2504.3688999999999</v>
      </c>
      <c r="S14" s="37">
        <v>6558.1148999999987</v>
      </c>
      <c r="T14" s="37">
        <v>9572.371799999999</v>
      </c>
      <c r="U14" s="37">
        <v>12730.1831</v>
      </c>
      <c r="V14" s="37">
        <v>12141.545600000001</v>
      </c>
      <c r="W14" s="37">
        <v>-7282.5730000000003</v>
      </c>
      <c r="X14" s="37">
        <v>-4457.0824999999986</v>
      </c>
      <c r="Y14" s="37">
        <v>15248.811600000001</v>
      </c>
      <c r="Z14" s="37">
        <v>2754.3723999999984</v>
      </c>
      <c r="AA14" s="37">
        <v>29995.657399999996</v>
      </c>
      <c r="AB14" s="37">
        <v>2130.1576999999997</v>
      </c>
      <c r="AC14" s="37">
        <v>17752.9398</v>
      </c>
      <c r="AD14" s="37">
        <v>21224.135799999993</v>
      </c>
      <c r="AE14" s="37">
        <v>-3908.4953999999962</v>
      </c>
      <c r="AF14" s="37">
        <v>20223.928300000003</v>
      </c>
    </row>
    <row r="15" spans="1:32" ht="15" x14ac:dyDescent="0.3">
      <c r="A15" s="80">
        <v>233</v>
      </c>
      <c r="B15" s="81" t="s">
        <v>17</v>
      </c>
      <c r="C15" s="33" t="s">
        <v>0</v>
      </c>
      <c r="D15" s="33" t="s">
        <v>0</v>
      </c>
      <c r="E15" s="33" t="s">
        <v>0</v>
      </c>
      <c r="F15" s="33" t="s">
        <v>0</v>
      </c>
      <c r="G15" s="33" t="s">
        <v>0</v>
      </c>
      <c r="H15" s="33" t="s">
        <v>0</v>
      </c>
      <c r="I15" s="33" t="s">
        <v>0</v>
      </c>
      <c r="J15" s="33" t="s">
        <v>0</v>
      </c>
      <c r="K15" s="33" t="s">
        <v>0</v>
      </c>
      <c r="L15" s="33" t="s">
        <v>0</v>
      </c>
      <c r="M15" s="33" t="s">
        <v>0</v>
      </c>
      <c r="N15" s="33">
        <v>7630.9284484144682</v>
      </c>
      <c r="O15" s="33">
        <v>5049.8081847000003</v>
      </c>
      <c r="P15" s="33">
        <v>8074.9030058000008</v>
      </c>
      <c r="Q15" s="33">
        <v>-51.868700000000018</v>
      </c>
      <c r="R15" s="33">
        <v>-332.45190000000002</v>
      </c>
      <c r="S15" s="33">
        <v>385.46319999999997</v>
      </c>
      <c r="T15" s="37">
        <v>482.2129000000001</v>
      </c>
      <c r="U15" s="37">
        <v>4066.4057000000003</v>
      </c>
      <c r="V15" s="37">
        <v>13203.928900000001</v>
      </c>
      <c r="W15" s="37">
        <v>19714.234800000002</v>
      </c>
      <c r="X15" s="37">
        <v>20526.264099999997</v>
      </c>
      <c r="Y15" s="37">
        <v>15371.392599999999</v>
      </c>
      <c r="Z15" s="37">
        <v>3879.1988000000006</v>
      </c>
      <c r="AA15" s="37">
        <v>6996.7514000000001</v>
      </c>
      <c r="AB15" s="37">
        <v>5282.0686000000005</v>
      </c>
      <c r="AC15" s="37">
        <v>20485.644099999998</v>
      </c>
      <c r="AD15" s="37">
        <v>20816.831800000004</v>
      </c>
      <c r="AE15" s="37">
        <v>26574.150600000001</v>
      </c>
      <c r="AF15" s="37">
        <v>2707.5647999999992</v>
      </c>
    </row>
    <row r="16" spans="1:32" ht="15" x14ac:dyDescent="0.3">
      <c r="A16" s="80">
        <v>246</v>
      </c>
      <c r="B16" s="81" t="s">
        <v>18</v>
      </c>
      <c r="C16" s="33" t="s">
        <v>0</v>
      </c>
      <c r="D16" s="33" t="s">
        <v>0</v>
      </c>
      <c r="E16" s="33" t="s">
        <v>0</v>
      </c>
      <c r="F16" s="33" t="s">
        <v>0</v>
      </c>
      <c r="G16" s="33" t="s">
        <v>0</v>
      </c>
      <c r="H16" s="33" t="s">
        <v>0</v>
      </c>
      <c r="I16" s="33" t="s">
        <v>0</v>
      </c>
      <c r="J16" s="33" t="s">
        <v>0</v>
      </c>
      <c r="K16" s="33" t="s">
        <v>0</v>
      </c>
      <c r="L16" s="33" t="s">
        <v>0</v>
      </c>
      <c r="M16" s="33" t="s">
        <v>0</v>
      </c>
      <c r="N16" s="33" t="s">
        <v>0</v>
      </c>
      <c r="O16" s="33" t="s">
        <v>0</v>
      </c>
      <c r="P16" s="33" t="s">
        <v>0</v>
      </c>
      <c r="Q16" s="33">
        <v>1533.3326999999999</v>
      </c>
      <c r="R16" s="33">
        <v>992.98749999999995</v>
      </c>
      <c r="S16" s="33">
        <v>1085.6838</v>
      </c>
      <c r="T16" s="37">
        <v>1235.8588999999999</v>
      </c>
      <c r="U16" s="37">
        <v>887.08420000000001</v>
      </c>
      <c r="V16" s="37">
        <v>358.42260000000005</v>
      </c>
      <c r="W16" s="37">
        <v>306.32979999999998</v>
      </c>
      <c r="X16" s="37">
        <v>-435.82580000000007</v>
      </c>
      <c r="Y16" s="37">
        <v>53.514700000000147</v>
      </c>
      <c r="Z16" s="37">
        <v>2192.8910000000001</v>
      </c>
      <c r="AA16" s="37">
        <v>723.12020000000007</v>
      </c>
      <c r="AB16" s="37">
        <v>792.58080000000007</v>
      </c>
      <c r="AC16" s="37">
        <v>851.27199999999993</v>
      </c>
      <c r="AD16" s="37">
        <v>280.89560000000006</v>
      </c>
      <c r="AE16" s="37">
        <v>-2214.4325000000008</v>
      </c>
      <c r="AF16" s="37">
        <v>15324.7129</v>
      </c>
    </row>
    <row r="17" spans="1:32" s="14" customFormat="1" ht="15" x14ac:dyDescent="0.3">
      <c r="A17" s="71">
        <v>250</v>
      </c>
      <c r="B17" s="72" t="s">
        <v>19</v>
      </c>
      <c r="C17" s="33" t="s">
        <v>0</v>
      </c>
      <c r="D17" s="33" t="s">
        <v>0</v>
      </c>
      <c r="E17" s="33" t="s">
        <v>0</v>
      </c>
      <c r="F17" s="33" t="s">
        <v>0</v>
      </c>
      <c r="G17" s="33" t="s">
        <v>0</v>
      </c>
      <c r="H17" s="33">
        <v>17391.679747999999</v>
      </c>
      <c r="I17" s="37">
        <v>6025.7279607999999</v>
      </c>
      <c r="J17" s="37">
        <v>16448.098513000001</v>
      </c>
      <c r="K17" s="37">
        <v>22592.907246999999</v>
      </c>
      <c r="L17" s="37">
        <v>14121.949396</v>
      </c>
      <c r="M17" s="37">
        <v>15679.700162000001</v>
      </c>
      <c r="N17" s="37">
        <v>37484.439025</v>
      </c>
      <c r="O17" s="37">
        <v>8179.6659331000001</v>
      </c>
      <c r="P17" s="37">
        <v>11958.3897</v>
      </c>
      <c r="Q17" s="37">
        <v>-7820.1279815000016</v>
      </c>
      <c r="R17" s="37">
        <v>7353.0830000000005</v>
      </c>
      <c r="S17" s="37">
        <v>25863.831699999999</v>
      </c>
      <c r="T17" s="37">
        <v>11175.525672887801</v>
      </c>
      <c r="U17" s="37">
        <v>20143.067596607401</v>
      </c>
      <c r="V17" s="37">
        <v>22636.483492657895</v>
      </c>
      <c r="W17" s="37">
        <v>-88316.95749999999</v>
      </c>
      <c r="X17" s="37">
        <v>21092.414199999999</v>
      </c>
      <c r="Y17" s="37">
        <v>27672.661899999996</v>
      </c>
      <c r="Z17" s="37">
        <v>20407.867400000003</v>
      </c>
      <c r="AA17" s="37">
        <v>11999.884299999998</v>
      </c>
      <c r="AB17" s="37">
        <v>23240.217100000002</v>
      </c>
      <c r="AC17" s="37">
        <v>10318.320200000002</v>
      </c>
      <c r="AD17" s="37">
        <v>12348.397100000002</v>
      </c>
      <c r="AE17" s="37">
        <v>10713.305200000001</v>
      </c>
      <c r="AF17" s="37">
        <v>2496.3518000000004</v>
      </c>
    </row>
    <row r="18" spans="1:32" ht="15" x14ac:dyDescent="0.3">
      <c r="A18" s="80">
        <v>276</v>
      </c>
      <c r="B18" s="81" t="s">
        <v>20</v>
      </c>
      <c r="C18" s="33" t="s">
        <v>0</v>
      </c>
      <c r="D18" s="33">
        <v>2081.4815364000001</v>
      </c>
      <c r="E18" s="33">
        <v>2102.467071</v>
      </c>
      <c r="F18" s="33">
        <v>2227.6398995999998</v>
      </c>
      <c r="G18" s="33">
        <v>3209.7660713999999</v>
      </c>
      <c r="H18" s="33">
        <v>13377.787084</v>
      </c>
      <c r="I18" s="37">
        <v>4475.3194457999998</v>
      </c>
      <c r="J18" s="37">
        <v>4624.2856232000004</v>
      </c>
      <c r="K18" s="37">
        <v>5513.9169621999999</v>
      </c>
      <c r="L18" s="37">
        <v>6217.4835103000005</v>
      </c>
      <c r="M18" s="37">
        <v>19472.689886</v>
      </c>
      <c r="N18" s="37">
        <v>51898.425347999997</v>
      </c>
      <c r="O18" s="37">
        <v>40590.621486999997</v>
      </c>
      <c r="P18" s="37">
        <v>21344.950499999995</v>
      </c>
      <c r="Q18" s="37">
        <v>12848.001200000002</v>
      </c>
      <c r="R18" s="37">
        <v>46570.757817011501</v>
      </c>
      <c r="S18" s="37">
        <v>142405.56512360001</v>
      </c>
      <c r="T18" s="37">
        <v>31927.3691519776</v>
      </c>
      <c r="U18" s="37">
        <v>4186.9411834780994</v>
      </c>
      <c r="V18" s="37">
        <v>-2608.9812469351996</v>
      </c>
      <c r="W18" s="37">
        <v>24315.5906</v>
      </c>
      <c r="X18" s="37">
        <v>-94507.716499999995</v>
      </c>
      <c r="Y18" s="37">
        <v>41127.1463</v>
      </c>
      <c r="Z18" s="37">
        <v>23892.090500000013</v>
      </c>
      <c r="AA18" s="37">
        <v>36536.159200000002</v>
      </c>
      <c r="AB18" s="37">
        <v>37822.731400000004</v>
      </c>
      <c r="AC18" s="37">
        <v>33779.754500000003</v>
      </c>
      <c r="AD18" s="37">
        <v>25666.450499999992</v>
      </c>
      <c r="AE18" s="37">
        <v>56172.742800000007</v>
      </c>
      <c r="AF18" s="37">
        <v>62806.682499999995</v>
      </c>
    </row>
    <row r="19" spans="1:32" ht="15" x14ac:dyDescent="0.3">
      <c r="A19" s="80">
        <v>300</v>
      </c>
      <c r="B19" s="81" t="s">
        <v>21</v>
      </c>
      <c r="C19" s="33" t="s">
        <v>0</v>
      </c>
      <c r="D19" s="33" t="s">
        <v>0</v>
      </c>
      <c r="E19" s="33">
        <v>2050.6539505999999</v>
      </c>
      <c r="F19" s="33" t="s">
        <v>0</v>
      </c>
      <c r="G19" s="33" t="s">
        <v>0</v>
      </c>
      <c r="H19" s="33">
        <v>145.87661435000001</v>
      </c>
      <c r="I19" s="37">
        <v>19424.897126</v>
      </c>
      <c r="J19" s="37">
        <v>2434.4987219999998</v>
      </c>
      <c r="K19" s="37">
        <v>2384.0621053</v>
      </c>
      <c r="L19" s="37">
        <v>3054.5145955999997</v>
      </c>
      <c r="M19" s="37">
        <v>2507.4110432000002</v>
      </c>
      <c r="N19" s="37">
        <v>1023.0277838</v>
      </c>
      <c r="O19" s="37">
        <v>-1850.4196589999999</v>
      </c>
      <c r="P19" s="37">
        <v>1521.6229999999998</v>
      </c>
      <c r="Q19" s="37">
        <v>4485.3388000000004</v>
      </c>
      <c r="R19" s="37">
        <v>1184.8247000000001</v>
      </c>
      <c r="S19" s="37">
        <v>177.87139999999994</v>
      </c>
      <c r="T19" s="37">
        <v>-552.64716285940017</v>
      </c>
      <c r="U19" s="37">
        <v>718.64168676509985</v>
      </c>
      <c r="V19" s="37">
        <v>-1331.7708947709</v>
      </c>
      <c r="W19" s="37">
        <v>-479.06150000000002</v>
      </c>
      <c r="X19" s="37">
        <v>675.71980000000019</v>
      </c>
      <c r="Y19" s="37">
        <v>1971.6812999999997</v>
      </c>
      <c r="Z19" s="37">
        <v>1313.9844999999998</v>
      </c>
      <c r="AA19" s="37">
        <v>2935.1446000000005</v>
      </c>
      <c r="AB19" s="37">
        <v>4983.0403000000006</v>
      </c>
      <c r="AC19" s="37">
        <v>3209.4369999999999</v>
      </c>
      <c r="AD19" s="37">
        <v>1163.7141000000008</v>
      </c>
      <c r="AE19" s="37">
        <v>3993.9662999999991</v>
      </c>
      <c r="AF19" s="37">
        <v>2089.6346999999996</v>
      </c>
    </row>
    <row r="20" spans="1:32" ht="15" x14ac:dyDescent="0.3">
      <c r="A20" s="80">
        <v>348</v>
      </c>
      <c r="B20" s="81" t="s">
        <v>22</v>
      </c>
      <c r="C20" s="33" t="s">
        <v>0</v>
      </c>
      <c r="D20" s="33" t="s">
        <v>0</v>
      </c>
      <c r="E20" s="33" t="s">
        <v>0</v>
      </c>
      <c r="F20" s="33" t="s">
        <v>0</v>
      </c>
      <c r="G20" s="33" t="s">
        <v>0</v>
      </c>
      <c r="H20" s="33" t="s">
        <v>0</v>
      </c>
      <c r="I20" s="33" t="s">
        <v>0</v>
      </c>
      <c r="J20" s="37">
        <v>33.8538195</v>
      </c>
      <c r="K20" s="33" t="s">
        <v>0</v>
      </c>
      <c r="L20" s="37">
        <v>327.04231566999999</v>
      </c>
      <c r="M20" s="37">
        <v>314.75285391</v>
      </c>
      <c r="N20" s="37">
        <v>922.90834999999993</v>
      </c>
      <c r="O20" s="37">
        <v>1025.3158478</v>
      </c>
      <c r="P20" s="37">
        <v>-46.925700000000006</v>
      </c>
      <c r="Q20" s="37" t="s">
        <v>0</v>
      </c>
      <c r="R20" s="37" t="s">
        <v>0</v>
      </c>
      <c r="S20" s="37">
        <v>-32.478300000000004</v>
      </c>
      <c r="T20" s="37">
        <v>-79.503299999999996</v>
      </c>
      <c r="U20" s="37">
        <v>904.50900000000001</v>
      </c>
      <c r="V20" s="37">
        <v>430.47159999999997</v>
      </c>
      <c r="W20" s="37">
        <v>976.83969999999999</v>
      </c>
      <c r="X20" s="37">
        <v>2105.6886</v>
      </c>
      <c r="Y20" s="37">
        <v>1465.3575000000001</v>
      </c>
      <c r="Z20" s="37">
        <v>2735.8584999999998</v>
      </c>
      <c r="AA20" s="37">
        <v>1368.9503999999999</v>
      </c>
      <c r="AB20" s="37">
        <v>3978.7671</v>
      </c>
      <c r="AC20" s="37">
        <v>2687.2117000000003</v>
      </c>
      <c r="AD20" s="37">
        <v>1240.3125000000002</v>
      </c>
      <c r="AE20" s="37">
        <v>-3941.8903000000009</v>
      </c>
      <c r="AF20" s="37">
        <v>-3090.8723</v>
      </c>
    </row>
    <row r="21" spans="1:32" ht="15" x14ac:dyDescent="0.3">
      <c r="A21" s="80">
        <v>372</v>
      </c>
      <c r="B21" s="81" t="s">
        <v>23</v>
      </c>
      <c r="C21" s="33" t="s">
        <v>0</v>
      </c>
      <c r="D21" s="33">
        <v>38.665291697000001</v>
      </c>
      <c r="E21" s="33">
        <v>39.055115870999998</v>
      </c>
      <c r="F21" s="33">
        <v>228.42992846000001</v>
      </c>
      <c r="G21" s="33">
        <v>14082.859544000001</v>
      </c>
      <c r="H21" s="33" t="s">
        <v>0</v>
      </c>
      <c r="I21" s="37">
        <v>37.273765058000002</v>
      </c>
      <c r="J21" s="37">
        <v>37.465603072</v>
      </c>
      <c r="K21" s="37">
        <v>41.486357515999998</v>
      </c>
      <c r="L21" s="37">
        <v>798.16892012000005</v>
      </c>
      <c r="M21" s="37">
        <v>1058.9956843</v>
      </c>
      <c r="N21" s="37">
        <v>-1663.1553395000001</v>
      </c>
      <c r="O21" s="37">
        <v>223.5458792</v>
      </c>
      <c r="P21" s="37">
        <v>64.624900000000011</v>
      </c>
      <c r="Q21" s="37">
        <v>316.18520000000001</v>
      </c>
      <c r="R21" s="37">
        <v>278.5027</v>
      </c>
      <c r="S21" s="37">
        <v>206.51429999999999</v>
      </c>
      <c r="T21" s="37">
        <v>733.6552999999999</v>
      </c>
      <c r="U21" s="37">
        <v>1058.0412999999999</v>
      </c>
      <c r="V21" s="37">
        <v>807.82839999999999</v>
      </c>
      <c r="W21" s="37">
        <v>-350.64240000000001</v>
      </c>
      <c r="X21" s="37">
        <v>190.49689999999998</v>
      </c>
      <c r="Y21" s="37">
        <v>3157.7114999999999</v>
      </c>
      <c r="Z21" s="37">
        <v>-385.74690000000021</v>
      </c>
      <c r="AA21" s="37">
        <v>195.05990000000003</v>
      </c>
      <c r="AB21" s="37">
        <v>1078.4728</v>
      </c>
      <c r="AC21" s="37">
        <v>484.65540000000004</v>
      </c>
      <c r="AD21" s="37">
        <v>-378.01250000000005</v>
      </c>
      <c r="AE21" s="37">
        <v>479.09690000000006</v>
      </c>
      <c r="AF21" s="37">
        <v>2570.9562999999998</v>
      </c>
    </row>
    <row r="22" spans="1:32" ht="15" x14ac:dyDescent="0.3">
      <c r="A22" s="80">
        <v>380</v>
      </c>
      <c r="B22" s="81" t="s">
        <v>24</v>
      </c>
      <c r="C22" s="33" t="s">
        <v>0</v>
      </c>
      <c r="D22" s="33" t="s">
        <v>0</v>
      </c>
      <c r="E22" s="33" t="s">
        <v>0</v>
      </c>
      <c r="F22" s="33">
        <v>127.25956782</v>
      </c>
      <c r="G22" s="33">
        <v>2971.6418604</v>
      </c>
      <c r="H22" s="33">
        <v>6975.7870210000001</v>
      </c>
      <c r="I22" s="37">
        <v>9163.0742363999998</v>
      </c>
      <c r="J22" s="37">
        <v>15194.558303999998</v>
      </c>
      <c r="K22" s="37">
        <v>31751.867512000001</v>
      </c>
      <c r="L22" s="37">
        <v>22132.37919</v>
      </c>
      <c r="M22" s="37">
        <v>57511.738112000006</v>
      </c>
      <c r="N22" s="37">
        <v>7645.6248969999997</v>
      </c>
      <c r="O22" s="37">
        <v>5762.381466201412</v>
      </c>
      <c r="P22" s="37">
        <v>1733.2055587600005</v>
      </c>
      <c r="Q22" s="37">
        <v>5140.7743</v>
      </c>
      <c r="R22" s="37">
        <v>-5233.3182999999999</v>
      </c>
      <c r="S22" s="37">
        <v>529.20869999999991</v>
      </c>
      <c r="T22" s="37">
        <v>-141.65256988219991</v>
      </c>
      <c r="U22" s="37">
        <v>3850.8930846965</v>
      </c>
      <c r="V22" s="37">
        <v>-4159.7584742020999</v>
      </c>
      <c r="W22" s="37">
        <v>-3001.1893999999993</v>
      </c>
      <c r="X22" s="37">
        <v>8260.900700000002</v>
      </c>
      <c r="Y22" s="37">
        <v>-3624.6247000000003</v>
      </c>
      <c r="Z22" s="37">
        <v>-931.51850000000002</v>
      </c>
      <c r="AA22" s="37">
        <v>-272.83879999999999</v>
      </c>
      <c r="AB22" s="37">
        <v>2729.6398000000004</v>
      </c>
      <c r="AC22" s="37">
        <v>4081.5885999999991</v>
      </c>
      <c r="AD22" s="37">
        <v>-4641.2480999999998</v>
      </c>
      <c r="AE22" s="37">
        <v>2182.9077000000007</v>
      </c>
      <c r="AF22" s="37">
        <v>2065.1923999999999</v>
      </c>
    </row>
    <row r="23" spans="1:32" ht="15" x14ac:dyDescent="0.3">
      <c r="A23" s="80">
        <v>428</v>
      </c>
      <c r="B23" s="81" t="s">
        <v>25</v>
      </c>
      <c r="C23" s="33" t="s">
        <v>0</v>
      </c>
      <c r="D23" s="33" t="s">
        <v>0</v>
      </c>
      <c r="E23" s="33" t="s">
        <v>0</v>
      </c>
      <c r="F23" s="33" t="s">
        <v>0</v>
      </c>
      <c r="G23" s="33" t="s">
        <v>0</v>
      </c>
      <c r="H23" s="33" t="s">
        <v>0</v>
      </c>
      <c r="I23" s="33" t="s">
        <v>0</v>
      </c>
      <c r="J23" s="33" t="s">
        <v>0</v>
      </c>
      <c r="K23" s="33" t="s">
        <v>0</v>
      </c>
      <c r="L23" s="33" t="s">
        <v>0</v>
      </c>
      <c r="M23" s="33" t="s">
        <v>0</v>
      </c>
      <c r="N23" s="33">
        <v>2849.2987169999997</v>
      </c>
      <c r="O23" s="33">
        <v>756.48328000000004</v>
      </c>
      <c r="P23" s="33">
        <v>-18.039200000000001</v>
      </c>
      <c r="Q23" s="33">
        <v>-0.53558799999999995</v>
      </c>
      <c r="R23" s="33">
        <v>-102.95540000000001</v>
      </c>
      <c r="S23" s="33">
        <v>1052.3802000000003</v>
      </c>
      <c r="T23" s="37">
        <v>-1815.1574499999999</v>
      </c>
      <c r="U23" s="37">
        <v>21399.546230000004</v>
      </c>
      <c r="V23" s="37">
        <v>18628.83439</v>
      </c>
      <c r="W23" s="37">
        <v>27254.375700000001</v>
      </c>
      <c r="X23" s="37">
        <v>-33854.20440000001</v>
      </c>
      <c r="Y23" s="37">
        <v>4154.3384000000005</v>
      </c>
      <c r="Z23" s="37">
        <v>2657.7750999999998</v>
      </c>
      <c r="AA23" s="37">
        <v>4672.2880999999998</v>
      </c>
      <c r="AB23" s="37">
        <v>5397.779199999999</v>
      </c>
      <c r="AC23" s="37">
        <v>7311.2169000000013</v>
      </c>
      <c r="AD23" s="37">
        <v>6251.6678000000002</v>
      </c>
      <c r="AE23" s="37">
        <v>18298.734900000003</v>
      </c>
      <c r="AF23" s="37">
        <v>22710.877899999999</v>
      </c>
    </row>
    <row r="24" spans="1:32" ht="15" x14ac:dyDescent="0.3">
      <c r="A24" s="80">
        <v>440</v>
      </c>
      <c r="B24" s="81" t="s">
        <v>163</v>
      </c>
      <c r="C24" s="33" t="s">
        <v>0</v>
      </c>
      <c r="D24" s="33" t="s">
        <v>0</v>
      </c>
      <c r="E24" s="33" t="s">
        <v>0</v>
      </c>
      <c r="F24" s="33" t="s">
        <v>0</v>
      </c>
      <c r="G24" s="33" t="s">
        <v>0</v>
      </c>
      <c r="H24" s="33" t="s">
        <v>0</v>
      </c>
      <c r="I24" s="33" t="s">
        <v>0</v>
      </c>
      <c r="J24" s="33" t="s">
        <v>0</v>
      </c>
      <c r="K24" s="33" t="s">
        <v>0</v>
      </c>
      <c r="L24" s="37">
        <v>17.124850000000002</v>
      </c>
      <c r="M24" s="37">
        <v>3424.1813299999999</v>
      </c>
      <c r="N24" s="37">
        <v>327.33967577999999</v>
      </c>
      <c r="O24" s="37">
        <v>-113.93136440000001</v>
      </c>
      <c r="P24" s="37">
        <v>3560.3453999999997</v>
      </c>
      <c r="Q24" s="37">
        <v>2441.0511000000001</v>
      </c>
      <c r="R24" s="37">
        <v>-1847.0764000000001</v>
      </c>
      <c r="S24" s="37">
        <v>578.39410000000009</v>
      </c>
      <c r="T24" s="37">
        <v>5390.8539408792985</v>
      </c>
      <c r="U24" s="37">
        <v>3750.3926011861995</v>
      </c>
      <c r="V24" s="37">
        <v>2204.7679523644001</v>
      </c>
      <c r="W24" s="37">
        <v>-4423.3246999999992</v>
      </c>
      <c r="X24" s="37">
        <v>2506.6530000000002</v>
      </c>
      <c r="Y24" s="37">
        <v>956.3103000000001</v>
      </c>
      <c r="Z24" s="37">
        <v>3983.7102999999997</v>
      </c>
      <c r="AA24" s="37">
        <v>1011.7676999999999</v>
      </c>
      <c r="AB24" s="37">
        <v>234.76030000000014</v>
      </c>
      <c r="AC24" s="37">
        <v>7940.416299999999</v>
      </c>
      <c r="AD24" s="37">
        <v>5234.7555999999986</v>
      </c>
      <c r="AE24" s="37">
        <v>8144.2535999999982</v>
      </c>
      <c r="AF24" s="37">
        <v>2320.9013000000009</v>
      </c>
    </row>
    <row r="25" spans="1:32" ht="15" x14ac:dyDescent="0.3">
      <c r="A25" s="80">
        <v>442</v>
      </c>
      <c r="B25" s="81" t="s">
        <v>26</v>
      </c>
      <c r="C25" s="33" t="s">
        <v>0</v>
      </c>
      <c r="D25" s="33" t="s">
        <v>0</v>
      </c>
      <c r="E25" s="33" t="s">
        <v>0</v>
      </c>
      <c r="F25" s="33" t="s">
        <v>0</v>
      </c>
      <c r="G25" s="33" t="s">
        <v>0</v>
      </c>
      <c r="H25" s="33" t="s">
        <v>0</v>
      </c>
      <c r="I25" s="37">
        <v>337.23680345999998</v>
      </c>
      <c r="J25" s="37">
        <v>249.77068714999999</v>
      </c>
      <c r="K25" s="37">
        <v>276.57571676999999</v>
      </c>
      <c r="L25" s="37">
        <v>553.05907647000004</v>
      </c>
      <c r="M25" s="37">
        <v>261.06027645</v>
      </c>
      <c r="N25" s="37">
        <v>8480.1252107</v>
      </c>
      <c r="O25" s="37">
        <v>5731.0451849999999</v>
      </c>
      <c r="P25" s="37">
        <v>9496.6265000000003</v>
      </c>
      <c r="Q25" s="37">
        <v>7059.9289999999992</v>
      </c>
      <c r="R25" s="37">
        <v>43284.035400000001</v>
      </c>
      <c r="S25" s="37">
        <v>42031.618399999999</v>
      </c>
      <c r="T25" s="37">
        <v>91735.746400000004</v>
      </c>
      <c r="U25" s="37">
        <v>109633.1309</v>
      </c>
      <c r="V25" s="37">
        <v>127265.28130000002</v>
      </c>
      <c r="W25" s="37">
        <v>115750.36120000001</v>
      </c>
      <c r="X25" s="37">
        <v>103192.16</v>
      </c>
      <c r="Y25" s="37">
        <v>50135.965500000006</v>
      </c>
      <c r="Z25" s="37">
        <v>69590.199900000007</v>
      </c>
      <c r="AA25" s="37">
        <v>22006.400300000001</v>
      </c>
      <c r="AB25" s="37">
        <v>34929.419199999997</v>
      </c>
      <c r="AC25" s="37">
        <v>14008.301999999996</v>
      </c>
      <c r="AD25" s="37">
        <v>10155.461800000001</v>
      </c>
      <c r="AE25" s="37">
        <v>3588.0068000000015</v>
      </c>
      <c r="AF25" s="37">
        <v>1608.6359000000004</v>
      </c>
    </row>
    <row r="26" spans="1:32" ht="15" x14ac:dyDescent="0.3">
      <c r="A26" s="80">
        <v>470</v>
      </c>
      <c r="B26" s="81" t="s">
        <v>27</v>
      </c>
      <c r="C26" s="33" t="s">
        <v>0</v>
      </c>
      <c r="D26" s="33" t="s">
        <v>0</v>
      </c>
      <c r="E26" s="33" t="s">
        <v>0</v>
      </c>
      <c r="F26" s="33" t="s">
        <v>0</v>
      </c>
      <c r="G26" s="33" t="s">
        <v>0</v>
      </c>
      <c r="H26" s="33" t="s">
        <v>0</v>
      </c>
      <c r="I26" s="33" t="s">
        <v>0</v>
      </c>
      <c r="J26" s="33" t="s">
        <v>0</v>
      </c>
      <c r="K26" s="33" t="s">
        <v>0</v>
      </c>
      <c r="L26" s="33" t="s">
        <v>0</v>
      </c>
      <c r="M26" s="33" t="s">
        <v>0</v>
      </c>
      <c r="N26" s="33" t="s">
        <v>0</v>
      </c>
      <c r="O26" s="33" t="s">
        <v>0</v>
      </c>
      <c r="P26" s="33" t="s">
        <v>0</v>
      </c>
      <c r="Q26" s="33">
        <v>16767.859200000003</v>
      </c>
      <c r="R26" s="33">
        <v>6788.9115600000005</v>
      </c>
      <c r="S26" s="33">
        <v>32204.212399999997</v>
      </c>
      <c r="T26" s="37">
        <v>44301.720200000003</v>
      </c>
      <c r="U26" s="37">
        <v>45809.036900000006</v>
      </c>
      <c r="V26" s="37">
        <v>28115.025100000003</v>
      </c>
      <c r="W26" s="37">
        <v>29418.275200000004</v>
      </c>
      <c r="X26" s="37">
        <v>9984.0764000000017</v>
      </c>
      <c r="Y26" s="37">
        <v>24072.883999999998</v>
      </c>
      <c r="Z26" s="37">
        <v>6312.6253000000124</v>
      </c>
      <c r="AA26" s="37">
        <v>49489.949599999993</v>
      </c>
      <c r="AB26" s="37">
        <v>-2839.0113000000038</v>
      </c>
      <c r="AC26" s="37">
        <v>39267.193000000014</v>
      </c>
      <c r="AD26" s="37">
        <v>98929.405200000008</v>
      </c>
      <c r="AE26" s="37">
        <v>191706.08689999999</v>
      </c>
      <c r="AF26" s="37">
        <v>173735.76270000002</v>
      </c>
    </row>
    <row r="27" spans="1:32" ht="15" x14ac:dyDescent="0.3">
      <c r="A27" s="80">
        <v>528</v>
      </c>
      <c r="B27" s="81" t="s">
        <v>184</v>
      </c>
      <c r="C27" s="33" t="s">
        <v>0</v>
      </c>
      <c r="D27" s="33" t="s">
        <v>0</v>
      </c>
      <c r="E27" s="33" t="s">
        <v>0</v>
      </c>
      <c r="F27" s="33" t="s">
        <v>0</v>
      </c>
      <c r="G27" s="33">
        <v>4422.1381858000004</v>
      </c>
      <c r="H27" s="33">
        <v>1500.6031406</v>
      </c>
      <c r="I27" s="37">
        <v>80.4024</v>
      </c>
      <c r="J27" s="37">
        <v>143.86195000000001</v>
      </c>
      <c r="K27" s="37">
        <v>35.615629999999996</v>
      </c>
      <c r="L27" s="37">
        <v>632.00773225</v>
      </c>
      <c r="M27" s="37">
        <v>69405.609353999986</v>
      </c>
      <c r="N27" s="37">
        <v>274706.79691000003</v>
      </c>
      <c r="O27" s="37">
        <v>138706.523502</v>
      </c>
      <c r="P27" s="37">
        <v>34324.985112800001</v>
      </c>
      <c r="Q27" s="37">
        <v>73008.939530500211</v>
      </c>
      <c r="R27" s="37">
        <v>244536.25783875003</v>
      </c>
      <c r="S27" s="37">
        <v>34210.311291500017</v>
      </c>
      <c r="T27" s="37">
        <v>159181.12874856865</v>
      </c>
      <c r="U27" s="37">
        <v>420490.83215626166</v>
      </c>
      <c r="V27" s="37">
        <v>164899.07452857299</v>
      </c>
      <c r="W27" s="37">
        <v>77343.811499999807</v>
      </c>
      <c r="X27" s="37">
        <v>356181.6629</v>
      </c>
      <c r="Y27" s="37">
        <v>212637.93520000004</v>
      </c>
      <c r="Z27" s="37">
        <v>88178.688099999898</v>
      </c>
      <c r="AA27" s="37">
        <v>211437.5673</v>
      </c>
      <c r="AB27" s="37">
        <v>162905.62840000002</v>
      </c>
      <c r="AC27" s="37">
        <v>199528.42600000001</v>
      </c>
      <c r="AD27" s="37">
        <v>367165.95590000006</v>
      </c>
      <c r="AE27" s="37">
        <v>230864.62070000003</v>
      </c>
      <c r="AF27" s="37">
        <v>91883.560600000012</v>
      </c>
    </row>
    <row r="28" spans="1:32" ht="15" x14ac:dyDescent="0.3">
      <c r="A28" s="80">
        <v>616</v>
      </c>
      <c r="B28" s="81" t="s">
        <v>28</v>
      </c>
      <c r="C28" s="33" t="s">
        <v>0</v>
      </c>
      <c r="D28" s="33" t="s">
        <v>0</v>
      </c>
      <c r="E28" s="33" t="s">
        <v>0</v>
      </c>
      <c r="F28" s="33" t="s">
        <v>0</v>
      </c>
      <c r="G28" s="33">
        <v>5947.1495793000004</v>
      </c>
      <c r="H28" s="33">
        <v>2581.6232848999998</v>
      </c>
      <c r="I28" s="33" t="s">
        <v>0</v>
      </c>
      <c r="J28" s="33" t="s">
        <v>0</v>
      </c>
      <c r="K28" s="33" t="s">
        <v>0</v>
      </c>
      <c r="L28" s="37">
        <v>293.80701768</v>
      </c>
      <c r="M28" s="37">
        <v>502.22276298000003</v>
      </c>
      <c r="N28" s="37">
        <v>19.052144358</v>
      </c>
      <c r="O28" s="37">
        <v>22.911041300000001</v>
      </c>
      <c r="P28" s="37">
        <v>10.7583</v>
      </c>
      <c r="Q28" s="37">
        <v>52.994312500000007</v>
      </c>
      <c r="R28" s="37">
        <v>152.26570000000004</v>
      </c>
      <c r="S28" s="37">
        <v>-13.615700000000002</v>
      </c>
      <c r="T28" s="37">
        <v>1363.7973999999999</v>
      </c>
      <c r="U28" s="37">
        <v>378.66290000000004</v>
      </c>
      <c r="V28" s="37">
        <v>1650.4061999999999</v>
      </c>
      <c r="W28" s="37">
        <v>1992.1549</v>
      </c>
      <c r="X28" s="37">
        <v>1310.9894999999997</v>
      </c>
      <c r="Y28" s="37">
        <v>2871.5974999999999</v>
      </c>
      <c r="Z28" s="37">
        <v>3615.5682999999999</v>
      </c>
      <c r="AA28" s="37">
        <v>1251.8615</v>
      </c>
      <c r="AB28" s="37">
        <v>7314.9755999999988</v>
      </c>
      <c r="AC28" s="37">
        <v>11792.573699999997</v>
      </c>
      <c r="AD28" s="37">
        <v>3260.0501999999997</v>
      </c>
      <c r="AE28" s="37">
        <v>11712.458200000001</v>
      </c>
      <c r="AF28" s="37">
        <v>12932.064799999998</v>
      </c>
    </row>
    <row r="29" spans="1:32" ht="15" x14ac:dyDescent="0.3">
      <c r="A29" s="80">
        <v>620</v>
      </c>
      <c r="B29" s="81" t="s">
        <v>29</v>
      </c>
      <c r="C29" s="33" t="s">
        <v>0</v>
      </c>
      <c r="D29" s="33" t="s">
        <v>0</v>
      </c>
      <c r="E29" s="33" t="s">
        <v>0</v>
      </c>
      <c r="F29" s="33" t="s">
        <v>0</v>
      </c>
      <c r="G29" s="33" t="s">
        <v>0</v>
      </c>
      <c r="H29" s="33" t="s">
        <v>0</v>
      </c>
      <c r="I29" s="33" t="s">
        <v>0</v>
      </c>
      <c r="J29" s="33" t="s">
        <v>0</v>
      </c>
      <c r="K29" s="33" t="s">
        <v>0</v>
      </c>
      <c r="L29" s="33" t="s">
        <v>0</v>
      </c>
      <c r="M29" s="33" t="s">
        <v>0</v>
      </c>
      <c r="N29" s="33">
        <v>13.198258189000001</v>
      </c>
      <c r="O29" s="33">
        <v>117.22646775</v>
      </c>
      <c r="P29" s="33">
        <v>24.409099999999999</v>
      </c>
      <c r="Q29" s="33">
        <v>21.581300000000006</v>
      </c>
      <c r="R29" s="33">
        <v>-3.7229000000000001</v>
      </c>
      <c r="S29" s="33">
        <v>1128.8817862000001</v>
      </c>
      <c r="T29" s="37">
        <v>2489.92</v>
      </c>
      <c r="U29" s="37">
        <v>2030.8138000000001</v>
      </c>
      <c r="V29" s="37">
        <v>2635.1572000000006</v>
      </c>
      <c r="W29" s="37">
        <v>1404.9784</v>
      </c>
      <c r="X29" s="37">
        <v>885.46900000000016</v>
      </c>
      <c r="Y29" s="37">
        <v>19.005900000000025</v>
      </c>
      <c r="Z29" s="37">
        <v>-154.54419999999999</v>
      </c>
      <c r="AA29" s="37" t="s">
        <v>0</v>
      </c>
      <c r="AB29" s="37">
        <v>651.78659999999991</v>
      </c>
      <c r="AC29" s="37">
        <v>1133.0768</v>
      </c>
      <c r="AD29" s="37">
        <v>-562.73910000000035</v>
      </c>
      <c r="AE29" s="37">
        <v>-4121.7509</v>
      </c>
      <c r="AF29" s="37">
        <v>649.39400000000001</v>
      </c>
    </row>
    <row r="30" spans="1:32" ht="15" x14ac:dyDescent="0.3">
      <c r="A30" s="80">
        <v>642</v>
      </c>
      <c r="B30" s="81" t="s">
        <v>30</v>
      </c>
      <c r="C30" s="33" t="s">
        <v>0</v>
      </c>
      <c r="D30" s="33" t="s">
        <v>0</v>
      </c>
      <c r="E30" s="33" t="s">
        <v>0</v>
      </c>
      <c r="F30" s="33" t="s">
        <v>0</v>
      </c>
      <c r="G30" s="33" t="s">
        <v>0</v>
      </c>
      <c r="H30" s="33" t="s">
        <v>0</v>
      </c>
      <c r="I30" s="33" t="s">
        <v>0</v>
      </c>
      <c r="J30" s="33" t="s">
        <v>0</v>
      </c>
      <c r="K30" s="33" t="s">
        <v>0</v>
      </c>
      <c r="L30" s="33" t="s">
        <v>0</v>
      </c>
      <c r="M30" s="33" t="s">
        <v>0</v>
      </c>
      <c r="N30" s="33" t="s">
        <v>0</v>
      </c>
      <c r="O30" s="33">
        <v>5430.6369112000002</v>
      </c>
      <c r="P30" s="33" t="s">
        <v>0</v>
      </c>
      <c r="Q30" s="33">
        <v>-11.247299999999996</v>
      </c>
      <c r="R30" s="33">
        <v>41.277100000000004</v>
      </c>
      <c r="S30" s="33" t="s">
        <v>0</v>
      </c>
      <c r="T30" s="37">
        <v>80.618700000000004</v>
      </c>
      <c r="U30" s="37">
        <v>187.70750000000001</v>
      </c>
      <c r="V30" s="37">
        <v>-31.224699999999988</v>
      </c>
      <c r="W30" s="37">
        <v>800.88250000000005</v>
      </c>
      <c r="X30" s="37">
        <v>727.33459999999991</v>
      </c>
      <c r="Y30" s="37">
        <v>607.10599999999999</v>
      </c>
      <c r="Z30" s="37">
        <v>278.6114</v>
      </c>
      <c r="AA30" s="37">
        <v>124.35469999999999</v>
      </c>
      <c r="AB30" s="37">
        <v>2709.6400999999996</v>
      </c>
      <c r="AC30" s="37">
        <v>-939.31000000000017</v>
      </c>
      <c r="AD30" s="37">
        <v>450.7446000000001</v>
      </c>
      <c r="AE30" s="37">
        <v>520.02959999999985</v>
      </c>
      <c r="AF30" s="37">
        <v>351.12289999999996</v>
      </c>
    </row>
    <row r="31" spans="1:32" ht="15" x14ac:dyDescent="0.3">
      <c r="A31" s="80">
        <v>703</v>
      </c>
      <c r="B31" s="81" t="s">
        <v>31</v>
      </c>
      <c r="C31" s="33" t="s">
        <v>0</v>
      </c>
      <c r="D31" s="33" t="s">
        <v>0</v>
      </c>
      <c r="E31" s="33" t="s">
        <v>0</v>
      </c>
      <c r="F31" s="33" t="s">
        <v>0</v>
      </c>
      <c r="G31" s="33" t="s">
        <v>0</v>
      </c>
      <c r="H31" s="33" t="s">
        <v>0</v>
      </c>
      <c r="I31" s="33" t="s">
        <v>0</v>
      </c>
      <c r="J31" s="33" t="s">
        <v>0</v>
      </c>
      <c r="K31" s="33" t="s">
        <v>0</v>
      </c>
      <c r="L31" s="33" t="s">
        <v>0</v>
      </c>
      <c r="M31" s="33" t="s">
        <v>0</v>
      </c>
      <c r="N31" s="33" t="s">
        <v>0</v>
      </c>
      <c r="O31" s="33" t="s">
        <v>0</v>
      </c>
      <c r="P31" s="33">
        <v>23.286200000000001</v>
      </c>
      <c r="Q31" s="33">
        <v>8.7998999999999938</v>
      </c>
      <c r="R31" s="33">
        <v>20.101199999999999</v>
      </c>
      <c r="S31" s="33">
        <v>3795.7796434000002</v>
      </c>
      <c r="T31" s="37">
        <v>-277.98399999999998</v>
      </c>
      <c r="U31" s="37">
        <v>3578.3338999999996</v>
      </c>
      <c r="V31" s="37">
        <v>3450.1634999999997</v>
      </c>
      <c r="W31" s="37">
        <v>-1033.6811000000002</v>
      </c>
      <c r="X31" s="37">
        <v>2753.7075999999993</v>
      </c>
      <c r="Y31" s="37">
        <v>3651.8127000000004</v>
      </c>
      <c r="Z31" s="37">
        <v>1938.6472999999996</v>
      </c>
      <c r="AA31" s="37">
        <v>16606.664500000003</v>
      </c>
      <c r="AB31" s="37">
        <v>-1315.8846999999994</v>
      </c>
      <c r="AC31" s="37">
        <v>4297.2780999999995</v>
      </c>
      <c r="AD31" s="37">
        <v>265.98320000000069</v>
      </c>
      <c r="AE31" s="37">
        <v>9432.6436999999987</v>
      </c>
      <c r="AF31" s="37">
        <v>11746.4665</v>
      </c>
    </row>
    <row r="32" spans="1:32" ht="15" x14ac:dyDescent="0.3">
      <c r="A32" s="71">
        <v>705</v>
      </c>
      <c r="B32" s="72" t="s">
        <v>158</v>
      </c>
      <c r="C32" s="33" t="s">
        <v>0</v>
      </c>
      <c r="D32" s="33" t="s">
        <v>0</v>
      </c>
      <c r="E32" s="33" t="s">
        <v>0</v>
      </c>
      <c r="F32" s="33" t="s">
        <v>0</v>
      </c>
      <c r="G32" s="33" t="s">
        <v>0</v>
      </c>
      <c r="H32" s="33" t="s">
        <v>0</v>
      </c>
      <c r="I32" s="33" t="s">
        <v>0</v>
      </c>
      <c r="J32" s="33" t="s">
        <v>0</v>
      </c>
      <c r="K32" s="33" t="s">
        <v>0</v>
      </c>
      <c r="L32" s="33" t="s">
        <v>0</v>
      </c>
      <c r="M32" s="33" t="s">
        <v>0</v>
      </c>
      <c r="N32" s="33" t="s">
        <v>0</v>
      </c>
      <c r="O32" s="33" t="s">
        <v>0</v>
      </c>
      <c r="P32" s="33" t="s">
        <v>0</v>
      </c>
      <c r="Q32" s="33" t="s">
        <v>0</v>
      </c>
      <c r="R32" s="33" t="s">
        <v>0</v>
      </c>
      <c r="S32" s="33" t="s">
        <v>0</v>
      </c>
      <c r="T32" s="37" t="s">
        <v>0</v>
      </c>
      <c r="U32" s="37">
        <v>63.277000000000001</v>
      </c>
      <c r="V32" s="37">
        <v>-4.4939999999999998</v>
      </c>
      <c r="W32" s="37">
        <v>865.0127</v>
      </c>
      <c r="X32" s="37">
        <v>997.03460000000007</v>
      </c>
      <c r="Y32" s="37">
        <v>887.35590000000002</v>
      </c>
      <c r="Z32" s="37">
        <v>1184.4069999999999</v>
      </c>
      <c r="AA32" s="37">
        <v>-6.1889000000000003</v>
      </c>
      <c r="AB32" s="37">
        <v>34.181600000000003</v>
      </c>
      <c r="AC32" s="37">
        <v>290.21269999999998</v>
      </c>
      <c r="AD32" s="37">
        <v>148.84040000000002</v>
      </c>
      <c r="AE32" s="37">
        <v>61.217000000000013</v>
      </c>
      <c r="AF32" s="37">
        <v>87.898099999999999</v>
      </c>
    </row>
    <row r="33" spans="1:32" ht="15" x14ac:dyDescent="0.3">
      <c r="A33" s="80">
        <v>724</v>
      </c>
      <c r="B33" s="81" t="s">
        <v>32</v>
      </c>
      <c r="C33" s="33" t="s">
        <v>0</v>
      </c>
      <c r="D33" s="33" t="s">
        <v>0</v>
      </c>
      <c r="E33" s="33" t="s">
        <v>0</v>
      </c>
      <c r="F33" s="33" t="s">
        <v>0</v>
      </c>
      <c r="G33" s="33" t="s">
        <v>0</v>
      </c>
      <c r="H33" s="33" t="s">
        <v>0</v>
      </c>
      <c r="I33" s="33" t="s">
        <v>0</v>
      </c>
      <c r="J33" s="33" t="s">
        <v>0</v>
      </c>
      <c r="K33" s="33" t="s">
        <v>0</v>
      </c>
      <c r="L33" s="33" t="s">
        <v>0</v>
      </c>
      <c r="M33" s="33" t="s">
        <v>0</v>
      </c>
      <c r="N33" s="33">
        <v>3297.6308245</v>
      </c>
      <c r="O33" s="33">
        <v>5474.79025</v>
      </c>
      <c r="P33" s="33">
        <v>137.0427</v>
      </c>
      <c r="Q33" s="33">
        <v>91.366200000000006</v>
      </c>
      <c r="R33" s="33">
        <v>30.201299999999947</v>
      </c>
      <c r="S33" s="33">
        <v>941.86119999999937</v>
      </c>
      <c r="T33" s="37">
        <v>-1645.0932</v>
      </c>
      <c r="U33" s="37">
        <v>4730.2446</v>
      </c>
      <c r="V33" s="37">
        <v>1345.4906000000001</v>
      </c>
      <c r="W33" s="37">
        <v>1115.7977000000001</v>
      </c>
      <c r="X33" s="37">
        <v>5835.8637999999983</v>
      </c>
      <c r="Y33" s="37">
        <v>-3487.2802000000015</v>
      </c>
      <c r="Z33" s="37">
        <v>-3058.9190000000003</v>
      </c>
      <c r="AA33" s="37">
        <v>2937.1478999999999</v>
      </c>
      <c r="AB33" s="37">
        <v>14407.854800000001</v>
      </c>
      <c r="AC33" s="37">
        <v>360476.0637</v>
      </c>
      <c r="AD33" s="37">
        <v>20604.847500000003</v>
      </c>
      <c r="AE33" s="37">
        <v>-191015.62709999998</v>
      </c>
      <c r="AF33" s="37">
        <v>75353.916299999997</v>
      </c>
    </row>
    <row r="34" spans="1:32" ht="15" x14ac:dyDescent="0.3">
      <c r="A34" s="80">
        <v>752</v>
      </c>
      <c r="B34" s="81" t="s">
        <v>33</v>
      </c>
      <c r="C34" s="33" t="s">
        <v>0</v>
      </c>
      <c r="D34" s="33" t="s">
        <v>0</v>
      </c>
      <c r="E34" s="33" t="s">
        <v>0</v>
      </c>
      <c r="F34" s="33" t="s">
        <v>0</v>
      </c>
      <c r="G34" s="33" t="s">
        <v>0</v>
      </c>
      <c r="H34" s="33" t="s">
        <v>0</v>
      </c>
      <c r="I34" s="33" t="s">
        <v>0</v>
      </c>
      <c r="J34" s="33" t="s">
        <v>0</v>
      </c>
      <c r="K34" s="33" t="s">
        <v>0</v>
      </c>
      <c r="L34" s="37">
        <v>160.44956263</v>
      </c>
      <c r="M34" s="37">
        <v>189.49902639999999</v>
      </c>
      <c r="N34" s="37">
        <v>6223.5080376000005</v>
      </c>
      <c r="O34" s="37">
        <v>7634.8293032000001</v>
      </c>
      <c r="P34" s="37">
        <v>-8831.4498999999996</v>
      </c>
      <c r="Q34" s="37">
        <v>-1596.0819000000001</v>
      </c>
      <c r="R34" s="37">
        <v>-3615.2067999999999</v>
      </c>
      <c r="S34" s="37">
        <v>-4464.5346999999992</v>
      </c>
      <c r="T34" s="37">
        <v>5265.1963999999998</v>
      </c>
      <c r="U34" s="37">
        <v>1059.0533</v>
      </c>
      <c r="V34" s="37">
        <v>8726.6921000000002</v>
      </c>
      <c r="W34" s="37">
        <v>3094.2325000000001</v>
      </c>
      <c r="X34" s="37">
        <v>2039.6706999999992</v>
      </c>
      <c r="Y34" s="37">
        <v>1070.6601000000005</v>
      </c>
      <c r="Z34" s="37">
        <v>4706.5518000000002</v>
      </c>
      <c r="AA34" s="37">
        <v>7697.5889999999999</v>
      </c>
      <c r="AB34" s="37">
        <v>4483.8032000000003</v>
      </c>
      <c r="AC34" s="37">
        <v>-360.99119999999994</v>
      </c>
      <c r="AD34" s="37">
        <v>-3018.6030999999998</v>
      </c>
      <c r="AE34" s="37">
        <v>-170.84319999999934</v>
      </c>
      <c r="AF34" s="37">
        <v>4940.6508000000003</v>
      </c>
    </row>
    <row r="35" spans="1:32" ht="15.75" x14ac:dyDescent="0.3">
      <c r="A35" s="90"/>
      <c r="B35" s="8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s="11" customFormat="1" ht="15" x14ac:dyDescent="0.3">
      <c r="A36" s="83"/>
      <c r="B36" s="91" t="s">
        <v>1</v>
      </c>
      <c r="C36" s="1">
        <v>3753.45</v>
      </c>
      <c r="D36" s="1">
        <v>27726.582800000004</v>
      </c>
      <c r="E36" s="1">
        <v>37949.760506000006</v>
      </c>
      <c r="F36" s="1">
        <v>525.24017427999991</v>
      </c>
      <c r="G36" s="1">
        <v>6088.0782707609997</v>
      </c>
      <c r="H36" s="1">
        <v>5036.3474362910001</v>
      </c>
      <c r="I36" s="36">
        <v>4775.6753436499994</v>
      </c>
      <c r="J36" s="36">
        <v>71167.425013350003</v>
      </c>
      <c r="K36" s="36">
        <v>111605.22529947</v>
      </c>
      <c r="L36" s="36">
        <v>107360.33023937</v>
      </c>
      <c r="M36" s="36">
        <v>265672.11609400006</v>
      </c>
      <c r="N36" s="36">
        <v>160051.82733065222</v>
      </c>
      <c r="O36" s="36">
        <v>121004.67023595281</v>
      </c>
      <c r="P36" s="36">
        <v>8342.5966175200047</v>
      </c>
      <c r="Q36" s="36">
        <v>133845.78358034999</v>
      </c>
      <c r="R36" s="36">
        <v>150330.51180855001</v>
      </c>
      <c r="S36" s="36">
        <v>98578.496602097934</v>
      </c>
      <c r="T36" s="36">
        <v>144429.535356849</v>
      </c>
      <c r="U36" s="36">
        <v>457690.34657630068</v>
      </c>
      <c r="V36" s="36">
        <v>634028.05399543501</v>
      </c>
      <c r="W36" s="36">
        <v>610469.21560000011</v>
      </c>
      <c r="X36" s="36">
        <v>520626.54910000006</v>
      </c>
      <c r="Y36" s="36">
        <v>304403.05780000007</v>
      </c>
      <c r="Z36" s="36">
        <v>155128.80270000003</v>
      </c>
      <c r="AA36" s="36">
        <v>57389.198800000013</v>
      </c>
      <c r="AB36" s="36">
        <f>SUM(AB37:AB46)</f>
        <v>108541.52819999999</v>
      </c>
      <c r="AC36" s="36">
        <v>173572.85849999997</v>
      </c>
      <c r="AD36" s="36">
        <v>295251.6985</v>
      </c>
      <c r="AE36" s="36">
        <v>227927.09600000002</v>
      </c>
      <c r="AF36" s="36">
        <v>301167.05949999997</v>
      </c>
    </row>
    <row r="37" spans="1:32" ht="15" x14ac:dyDescent="0.3">
      <c r="A37" s="80">
        <v>31</v>
      </c>
      <c r="B37" s="81" t="s">
        <v>2</v>
      </c>
      <c r="C37" s="33" t="s">
        <v>0</v>
      </c>
      <c r="D37" s="33">
        <v>12888.430566000001</v>
      </c>
      <c r="E37" s="33">
        <v>13018.371956999999</v>
      </c>
      <c r="F37" s="33" t="s">
        <v>0</v>
      </c>
      <c r="G37" s="33" t="s">
        <v>0</v>
      </c>
      <c r="H37" s="33" t="s">
        <v>0</v>
      </c>
      <c r="I37" s="57">
        <v>-2215.84888</v>
      </c>
      <c r="J37" s="57">
        <v>27481.697178999999</v>
      </c>
      <c r="K37" s="57">
        <v>66883.569147999995</v>
      </c>
      <c r="L37" s="57">
        <v>64704.396681000006</v>
      </c>
      <c r="M37" s="57">
        <v>71020.981433000008</v>
      </c>
      <c r="N37" s="57">
        <v>19766.912873999994</v>
      </c>
      <c r="O37" s="57">
        <v>23371.880167802825</v>
      </c>
      <c r="P37" s="57">
        <v>29923.288917520003</v>
      </c>
      <c r="Q37" s="57">
        <v>62859.642098999997</v>
      </c>
      <c r="R37" s="57">
        <v>69454.57742300001</v>
      </c>
      <c r="S37" s="57">
        <v>61287.424174597938</v>
      </c>
      <c r="T37" s="57">
        <v>84620.425282886587</v>
      </c>
      <c r="U37" s="57">
        <v>340549.83577543037</v>
      </c>
      <c r="V37" s="57">
        <v>581739.05639861373</v>
      </c>
      <c r="W37" s="57">
        <v>555138.15600000008</v>
      </c>
      <c r="X37" s="57">
        <v>460502.15780000016</v>
      </c>
      <c r="Y37" s="57">
        <v>246713.29310000004</v>
      </c>
      <c r="Z37" s="57">
        <v>39705.426000000021</v>
      </c>
      <c r="AA37" s="57">
        <v>-16345.988899999997</v>
      </c>
      <c r="AB37" s="57">
        <v>3449.6846999999989</v>
      </c>
      <c r="AC37" s="57">
        <v>5118.1678999999986</v>
      </c>
      <c r="AD37" s="57">
        <v>99018.921600000001</v>
      </c>
      <c r="AE37" s="57">
        <v>83939.607900000017</v>
      </c>
      <c r="AF37" s="57">
        <v>143879.10769999999</v>
      </c>
    </row>
    <row r="38" spans="1:32" ht="15" x14ac:dyDescent="0.3">
      <c r="A38" s="80">
        <v>51</v>
      </c>
      <c r="B38" s="81" t="s">
        <v>3</v>
      </c>
      <c r="C38" s="33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33" t="s">
        <v>0</v>
      </c>
      <c r="I38" s="33" t="s">
        <v>0</v>
      </c>
      <c r="J38" s="57">
        <v>249.77068714999999</v>
      </c>
      <c r="K38" s="57">
        <v>276.57571676999999</v>
      </c>
      <c r="L38" s="57">
        <v>493.54602496999996</v>
      </c>
      <c r="M38" s="57">
        <v>690.50671090000003</v>
      </c>
      <c r="N38" s="57">
        <v>-4895.3510278000003</v>
      </c>
      <c r="O38" s="57">
        <v>11818.481204010001</v>
      </c>
      <c r="P38" s="57">
        <v>1841.2896999999996</v>
      </c>
      <c r="Q38" s="57">
        <v>19514.317894250002</v>
      </c>
      <c r="R38" s="57">
        <v>3195.7363712999995</v>
      </c>
      <c r="S38" s="57">
        <v>7623.2099874999994</v>
      </c>
      <c r="T38" s="57">
        <v>3689.1569034220001</v>
      </c>
      <c r="U38" s="57">
        <v>12767.566732625601</v>
      </c>
      <c r="V38" s="57">
        <v>11980.961099999999</v>
      </c>
      <c r="W38" s="57">
        <v>4391.4372000000003</v>
      </c>
      <c r="X38" s="57">
        <v>6931.9258999999993</v>
      </c>
      <c r="Y38" s="57">
        <v>9713.4659999999967</v>
      </c>
      <c r="Z38" s="57">
        <v>14876.1566</v>
      </c>
      <c r="AA38" s="57">
        <v>10798.858200000001</v>
      </c>
      <c r="AB38" s="57">
        <v>11218.346100000001</v>
      </c>
      <c r="AC38" s="57">
        <v>13742.621799999997</v>
      </c>
      <c r="AD38" s="57">
        <v>19039.172500000001</v>
      </c>
      <c r="AE38" s="57">
        <v>23635.4342</v>
      </c>
      <c r="AF38" s="57">
        <v>25999.8315</v>
      </c>
    </row>
    <row r="39" spans="1:32" ht="15" x14ac:dyDescent="0.3">
      <c r="A39" s="80">
        <v>112</v>
      </c>
      <c r="B39" s="81" t="s">
        <v>4</v>
      </c>
      <c r="C39" s="33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33" t="s">
        <v>0</v>
      </c>
      <c r="I39" s="33" t="s">
        <v>0</v>
      </c>
      <c r="J39" s="33" t="s">
        <v>0</v>
      </c>
      <c r="K39" s="33" t="s">
        <v>0</v>
      </c>
      <c r="L39" s="33" t="s">
        <v>0</v>
      </c>
      <c r="M39" s="33" t="s">
        <v>0</v>
      </c>
      <c r="N39" s="33">
        <v>52.797222679000001</v>
      </c>
      <c r="O39" s="33">
        <v>102.41150944</v>
      </c>
      <c r="P39" s="33">
        <v>-223.36779999999999</v>
      </c>
      <c r="Q39" s="33">
        <v>-92.028099999999981</v>
      </c>
      <c r="R39" s="33">
        <v>151.8493</v>
      </c>
      <c r="S39" s="33">
        <v>-257.1497</v>
      </c>
      <c r="T39" s="57">
        <v>40.815399999999997</v>
      </c>
      <c r="U39" s="57">
        <v>52.449499999999993</v>
      </c>
      <c r="V39" s="57">
        <v>2639.6713999999997</v>
      </c>
      <c r="W39" s="57">
        <v>252.32689999999997</v>
      </c>
      <c r="X39" s="57">
        <v>538.98980000000006</v>
      </c>
      <c r="Y39" s="57">
        <v>727.66069999999991</v>
      </c>
      <c r="Z39" s="57">
        <v>341.21159999999998</v>
      </c>
      <c r="AA39" s="57">
        <v>4235.4968000000008</v>
      </c>
      <c r="AB39" s="57">
        <v>1255.6659999999995</v>
      </c>
      <c r="AC39" s="57">
        <v>4137.2709000000013</v>
      </c>
      <c r="AD39" s="57">
        <v>8695.0460000000003</v>
      </c>
      <c r="AE39" s="57">
        <v>5142.5986000000012</v>
      </c>
      <c r="AF39" s="57">
        <v>10401.381800000001</v>
      </c>
    </row>
    <row r="40" spans="1:32" ht="15" x14ac:dyDescent="0.3">
      <c r="A40" s="80">
        <v>398</v>
      </c>
      <c r="B40" s="81" t="s">
        <v>5</v>
      </c>
      <c r="C40" s="33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33" t="s">
        <v>0</v>
      </c>
      <c r="I40" s="33" t="s">
        <v>0</v>
      </c>
      <c r="J40" s="33" t="s">
        <v>0</v>
      </c>
      <c r="K40" s="33" t="s">
        <v>0</v>
      </c>
      <c r="L40" s="57">
        <v>337.18444999999997</v>
      </c>
      <c r="M40" s="57">
        <v>161917.04747000002</v>
      </c>
      <c r="N40" s="57">
        <v>47656.655362773206</v>
      </c>
      <c r="O40" s="57">
        <v>65941.732919999995</v>
      </c>
      <c r="P40" s="57">
        <v>-31972.6394</v>
      </c>
      <c r="Q40" s="57">
        <v>-17904.241246600002</v>
      </c>
      <c r="R40" s="57">
        <v>12856.4192</v>
      </c>
      <c r="S40" s="57">
        <v>4305.9650000000001</v>
      </c>
      <c r="T40" s="57">
        <v>23100.898441349393</v>
      </c>
      <c r="U40" s="57">
        <v>12651.857438053603</v>
      </c>
      <c r="V40" s="57">
        <v>10484.9908867336</v>
      </c>
      <c r="W40" s="57">
        <v>8936.6181000000015</v>
      </c>
      <c r="X40" s="57">
        <v>-9409.3950000000004</v>
      </c>
      <c r="Y40" s="57">
        <v>-39816.419799999996</v>
      </c>
      <c r="Z40" s="57">
        <v>7380.8913000000002</v>
      </c>
      <c r="AA40" s="57">
        <v>157.10530000000017</v>
      </c>
      <c r="AB40" s="57">
        <v>10891.907200000001</v>
      </c>
      <c r="AC40" s="57">
        <v>32645.6132</v>
      </c>
      <c r="AD40" s="57">
        <v>36441.011699999995</v>
      </c>
      <c r="AE40" s="57">
        <v>32146.031099999989</v>
      </c>
      <c r="AF40" s="57">
        <v>16919.986099999998</v>
      </c>
    </row>
    <row r="41" spans="1:32" ht="15" x14ac:dyDescent="0.3">
      <c r="A41" s="80">
        <v>417</v>
      </c>
      <c r="B41" s="81" t="s">
        <v>6</v>
      </c>
      <c r="C41" s="33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33" t="s">
        <v>0</v>
      </c>
      <c r="I41" s="33" t="s">
        <v>0</v>
      </c>
      <c r="J41" s="33" t="s">
        <v>0</v>
      </c>
      <c r="K41" s="33" t="s">
        <v>0</v>
      </c>
      <c r="L41" s="33" t="s">
        <v>0</v>
      </c>
      <c r="M41" s="33" t="s">
        <v>0</v>
      </c>
      <c r="N41" s="33" t="s">
        <v>0</v>
      </c>
      <c r="O41" s="33">
        <v>-4.6899999999999997E-2</v>
      </c>
      <c r="P41" s="33">
        <v>-6.3175999999999997</v>
      </c>
      <c r="Q41" s="33">
        <v>14075.012730000002</v>
      </c>
      <c r="R41" s="33">
        <v>5029.3909000000003</v>
      </c>
      <c r="S41" s="33">
        <v>2670.7411999999999</v>
      </c>
      <c r="T41" s="57">
        <v>2649.0264000000002</v>
      </c>
      <c r="U41" s="57">
        <v>-2283.0598999999997</v>
      </c>
      <c r="V41" s="57">
        <v>-167.9391</v>
      </c>
      <c r="W41" s="57">
        <v>829.92760000000033</v>
      </c>
      <c r="X41" s="57">
        <v>122.42440000000001</v>
      </c>
      <c r="Y41" s="57">
        <v>1390.1558</v>
      </c>
      <c r="Z41" s="57">
        <v>51.35460000000009</v>
      </c>
      <c r="AA41" s="57">
        <v>-632.16890000000012</v>
      </c>
      <c r="AB41" s="57">
        <v>-24448.444499999998</v>
      </c>
      <c r="AC41" s="57">
        <v>668.44399999999996</v>
      </c>
      <c r="AD41" s="57">
        <v>6171.3317000000006</v>
      </c>
      <c r="AE41" s="57">
        <v>656.75630000000001</v>
      </c>
      <c r="AF41" s="57">
        <v>374.31420000000003</v>
      </c>
    </row>
    <row r="42" spans="1:32" ht="15" x14ac:dyDescent="0.3">
      <c r="A42" s="80">
        <v>498</v>
      </c>
      <c r="B42" s="81" t="s">
        <v>7</v>
      </c>
      <c r="C42" s="33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33" t="s">
        <v>0</v>
      </c>
      <c r="I42" s="33" t="s">
        <v>0</v>
      </c>
      <c r="J42" s="33" t="s">
        <v>0</v>
      </c>
      <c r="K42" s="33" t="s">
        <v>0</v>
      </c>
      <c r="L42" s="33" t="s">
        <v>0</v>
      </c>
      <c r="M42" s="33" t="s">
        <v>0</v>
      </c>
      <c r="N42" s="33" t="s">
        <v>0</v>
      </c>
      <c r="O42" s="33" t="s">
        <v>0</v>
      </c>
      <c r="P42" s="33">
        <v>-84.815899999999999</v>
      </c>
      <c r="Q42" s="33" t="s">
        <v>0</v>
      </c>
      <c r="R42" s="33">
        <v>41.941400000000002</v>
      </c>
      <c r="S42" s="33">
        <v>-103.7608</v>
      </c>
      <c r="T42" s="57">
        <v>-766.95179999999993</v>
      </c>
      <c r="U42" s="57">
        <v>-227.8321</v>
      </c>
      <c r="V42" s="57">
        <v>-248.18690000000004</v>
      </c>
      <c r="W42" s="57">
        <v>-22.980300000000007</v>
      </c>
      <c r="X42" s="57">
        <v>43.558799999999998</v>
      </c>
      <c r="Y42" s="57">
        <v>79.142400000000009</v>
      </c>
      <c r="Z42" s="57">
        <v>18.945000000000004</v>
      </c>
      <c r="AA42" s="57">
        <v>34.191099999999999</v>
      </c>
      <c r="AB42" s="57">
        <v>412.92449999999997</v>
      </c>
      <c r="AC42" s="57">
        <v>125.8274</v>
      </c>
      <c r="AD42" s="57">
        <v>509.24680000000001</v>
      </c>
      <c r="AE42" s="57">
        <v>60.887000000000008</v>
      </c>
      <c r="AF42" s="57">
        <v>83.380199999999959</v>
      </c>
    </row>
    <row r="43" spans="1:32" ht="15" x14ac:dyDescent="0.3">
      <c r="A43" s="80">
        <v>643</v>
      </c>
      <c r="B43" s="81" t="s">
        <v>8</v>
      </c>
      <c r="C43" s="33" t="s">
        <v>0</v>
      </c>
      <c r="D43" s="33">
        <v>14435.042234</v>
      </c>
      <c r="E43" s="33">
        <v>27598.948549000001</v>
      </c>
      <c r="F43" s="33">
        <v>1072.6448078999999</v>
      </c>
      <c r="G43" s="33">
        <v>6139.0290126999998</v>
      </c>
      <c r="H43" s="33">
        <v>5072.7730320999999</v>
      </c>
      <c r="I43" s="57">
        <v>7029.3363508999992</v>
      </c>
      <c r="J43" s="57">
        <v>41997.456899999997</v>
      </c>
      <c r="K43" s="57">
        <v>43165.080429000001</v>
      </c>
      <c r="L43" s="57">
        <v>40124.322022</v>
      </c>
      <c r="M43" s="57">
        <v>30987.820763000003</v>
      </c>
      <c r="N43" s="57">
        <v>75162.305692000009</v>
      </c>
      <c r="O43" s="57">
        <v>26212.175148999999</v>
      </c>
      <c r="P43" s="57">
        <v>10253.3809</v>
      </c>
      <c r="Q43" s="57">
        <v>50974.037523699997</v>
      </c>
      <c r="R43" s="57">
        <v>58017.619014249998</v>
      </c>
      <c r="S43" s="57">
        <v>22017.321399999993</v>
      </c>
      <c r="T43" s="57">
        <v>7813.8212580673935</v>
      </c>
      <c r="U43" s="57">
        <v>87908.632399843802</v>
      </c>
      <c r="V43" s="57">
        <v>52369.625564016897</v>
      </c>
      <c r="W43" s="57">
        <v>28497.6456</v>
      </c>
      <c r="X43" s="57">
        <v>52386.391499999998</v>
      </c>
      <c r="Y43" s="57">
        <v>83377.013500000001</v>
      </c>
      <c r="Z43" s="57">
        <v>62991.328699999998</v>
      </c>
      <c r="AA43" s="57">
        <v>43001.538000000008</v>
      </c>
      <c r="AB43" s="57">
        <v>87514.4764</v>
      </c>
      <c r="AC43" s="57">
        <v>108730.35319999995</v>
      </c>
      <c r="AD43" s="57">
        <v>116914.985</v>
      </c>
      <c r="AE43" s="57">
        <v>71389.789600000018</v>
      </c>
      <c r="AF43" s="57">
        <v>69621.392200000002</v>
      </c>
    </row>
    <row r="44" spans="1:32" ht="15" x14ac:dyDescent="0.3">
      <c r="A44" s="80">
        <v>795</v>
      </c>
      <c r="B44" s="81" t="s">
        <v>102</v>
      </c>
      <c r="C44" s="33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33" t="s">
        <v>0</v>
      </c>
      <c r="I44" s="33" t="s">
        <v>0</v>
      </c>
      <c r="J44" s="33" t="s">
        <v>0</v>
      </c>
      <c r="K44" s="33" t="s">
        <v>0</v>
      </c>
      <c r="L44" s="33" t="s">
        <v>0</v>
      </c>
      <c r="M44" s="33" t="s">
        <v>0</v>
      </c>
      <c r="N44" s="33" t="s">
        <v>0</v>
      </c>
      <c r="O44" s="33" t="s">
        <v>0</v>
      </c>
      <c r="P44" s="33" t="s">
        <v>0</v>
      </c>
      <c r="Q44" s="33" t="s">
        <v>0</v>
      </c>
      <c r="R44" s="33" t="s">
        <v>0</v>
      </c>
      <c r="S44" s="33">
        <v>7.0923999999999996</v>
      </c>
      <c r="T44" s="57">
        <v>361.19220000000001</v>
      </c>
      <c r="U44" s="57">
        <v>-85.553899999999999</v>
      </c>
      <c r="V44" s="57">
        <v>-43.938500000000005</v>
      </c>
      <c r="W44" s="57">
        <v>194.21359999999996</v>
      </c>
      <c r="X44" s="57">
        <v>2586.9373000000005</v>
      </c>
      <c r="Y44" s="57">
        <v>-285.55200000000002</v>
      </c>
      <c r="Z44" s="57">
        <v>3083.1828999999998</v>
      </c>
      <c r="AA44" s="57">
        <v>-268.35890000000006</v>
      </c>
      <c r="AB44" s="57">
        <v>1136.0128</v>
      </c>
      <c r="AC44" s="57">
        <v>1386.8019000000002</v>
      </c>
      <c r="AD44" s="57">
        <v>98.272300000000001</v>
      </c>
      <c r="AE44" s="57">
        <v>981.30919999999992</v>
      </c>
      <c r="AF44" s="57">
        <v>2039.0413000000001</v>
      </c>
    </row>
    <row r="45" spans="1:32" ht="15" x14ac:dyDescent="0.3">
      <c r="A45" s="80">
        <v>804</v>
      </c>
      <c r="B45" s="81" t="s">
        <v>9</v>
      </c>
      <c r="C45" s="33">
        <v>3753.45</v>
      </c>
      <c r="D45" s="33">
        <v>403.11</v>
      </c>
      <c r="E45" s="33">
        <v>-2667.56</v>
      </c>
      <c r="F45" s="33">
        <v>-547.40463362000003</v>
      </c>
      <c r="G45" s="33">
        <v>-50.950741938999997</v>
      </c>
      <c r="H45" s="33">
        <v>-36.425595809000001</v>
      </c>
      <c r="I45" s="57">
        <v>-37.812127250000003</v>
      </c>
      <c r="J45" s="57">
        <v>1438.5002472000001</v>
      </c>
      <c r="K45" s="57">
        <v>1280.0000057</v>
      </c>
      <c r="L45" s="57">
        <v>1700.8810613999999</v>
      </c>
      <c r="M45" s="57">
        <v>1055.7597171</v>
      </c>
      <c r="N45" s="57">
        <v>22308.507207000002</v>
      </c>
      <c r="O45" s="57">
        <v>-6441.9638143000002</v>
      </c>
      <c r="P45" s="57">
        <v>-1563.5478000000001</v>
      </c>
      <c r="Q45" s="57">
        <v>4396.0625</v>
      </c>
      <c r="R45" s="57">
        <v>1648.2132999999999</v>
      </c>
      <c r="S45" s="57">
        <v>1234.2204400000001</v>
      </c>
      <c r="T45" s="57">
        <v>22939.033471123599</v>
      </c>
      <c r="U45" s="57">
        <v>3422.5825303473002</v>
      </c>
      <c r="V45" s="57">
        <v>-27261.668953929198</v>
      </c>
      <c r="W45" s="57">
        <v>10967.181500000001</v>
      </c>
      <c r="X45" s="57">
        <v>5727.4617000000026</v>
      </c>
      <c r="Y45" s="57">
        <v>1359.6940000000022</v>
      </c>
      <c r="Z45" s="57">
        <v>25877.4555</v>
      </c>
      <c r="AA45" s="57">
        <v>16492.8753</v>
      </c>
      <c r="AB45" s="57">
        <v>17458.981799999998</v>
      </c>
      <c r="AC45" s="57">
        <v>1833.0073999999979</v>
      </c>
      <c r="AD45" s="57">
        <v>3326.5900000000011</v>
      </c>
      <c r="AE45" s="57">
        <v>10705.928400000006</v>
      </c>
      <c r="AF45" s="57">
        <v>31628.51549999999</v>
      </c>
    </row>
    <row r="46" spans="1:32" ht="15" x14ac:dyDescent="0.3">
      <c r="A46" s="80">
        <v>860</v>
      </c>
      <c r="B46" s="81" t="s">
        <v>10</v>
      </c>
      <c r="C46" s="33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33" t="s">
        <v>0</v>
      </c>
      <c r="I46" s="33" t="s">
        <v>0</v>
      </c>
      <c r="J46" s="33" t="s">
        <v>0</v>
      </c>
      <c r="K46" s="33" t="s">
        <v>0</v>
      </c>
      <c r="L46" s="33" t="s">
        <v>0</v>
      </c>
      <c r="M46" s="33" t="s">
        <v>0</v>
      </c>
      <c r="N46" s="33" t="s">
        <v>0</v>
      </c>
      <c r="O46" s="33" t="s">
        <v>0</v>
      </c>
      <c r="P46" s="33">
        <v>175.32560000000001</v>
      </c>
      <c r="Q46" s="33">
        <v>22.980180000000001</v>
      </c>
      <c r="R46" s="33">
        <v>-65.235100000000003</v>
      </c>
      <c r="S46" s="33">
        <v>-206.5675</v>
      </c>
      <c r="T46" s="57">
        <v>-17.882200000000001</v>
      </c>
      <c r="U46" s="57">
        <v>2933.8681000000001</v>
      </c>
      <c r="V46" s="57">
        <v>2535.4821000000002</v>
      </c>
      <c r="W46" s="57">
        <v>1284.6894</v>
      </c>
      <c r="X46" s="57">
        <v>1196.0969000000002</v>
      </c>
      <c r="Y46" s="57">
        <v>1144.6041000000002</v>
      </c>
      <c r="Z46" s="57">
        <v>802.85050000000012</v>
      </c>
      <c r="AA46" s="57">
        <v>-84.349199999999996</v>
      </c>
      <c r="AB46" s="57">
        <v>-348.02680000000004</v>
      </c>
      <c r="AC46" s="57">
        <v>5184.7507999999998</v>
      </c>
      <c r="AD46" s="57">
        <v>5037.1208999999999</v>
      </c>
      <c r="AE46" s="57">
        <v>-731.24630000000025</v>
      </c>
      <c r="AF46" s="57">
        <v>220.10899999999998</v>
      </c>
    </row>
    <row r="47" spans="1:32" ht="15" x14ac:dyDescent="0.25">
      <c r="A47" s="80"/>
      <c r="B47" s="92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</row>
    <row r="48" spans="1:32" s="11" customFormat="1" ht="15" x14ac:dyDescent="0.3">
      <c r="A48" s="83"/>
      <c r="B48" s="91" t="s">
        <v>153</v>
      </c>
      <c r="C48" s="1" t="s">
        <v>0</v>
      </c>
      <c r="D48" s="1">
        <v>194051.04605239999</v>
      </c>
      <c r="E48" s="1">
        <v>204313.19353364001</v>
      </c>
      <c r="F48" s="1">
        <v>78156.486279507997</v>
      </c>
      <c r="G48" s="1">
        <v>88416.960153972002</v>
      </c>
      <c r="H48" s="1">
        <v>41382.138438548005</v>
      </c>
      <c r="I48" s="1">
        <v>113890.45677878</v>
      </c>
      <c r="J48" s="1">
        <v>203247.80709044001</v>
      </c>
      <c r="K48" s="1">
        <v>272453.08146930998</v>
      </c>
      <c r="L48" s="1">
        <v>229484.920994199</v>
      </c>
      <c r="M48" s="1">
        <v>597422.50785658718</v>
      </c>
      <c r="N48" s="1">
        <v>685579.87790004048</v>
      </c>
      <c r="O48" s="1">
        <v>1095028.5002559097</v>
      </c>
      <c r="P48" s="1">
        <v>460077.26461332</v>
      </c>
      <c r="Q48" s="1">
        <v>497072.13144202897</v>
      </c>
      <c r="R48" s="1">
        <v>453582.74757756578</v>
      </c>
      <c r="S48" s="1">
        <v>516133.15233419271</v>
      </c>
      <c r="T48" s="1">
        <v>470135.09824026463</v>
      </c>
      <c r="U48" s="1">
        <v>758155.63133409363</v>
      </c>
      <c r="V48" s="1">
        <v>631057.11056974798</v>
      </c>
      <c r="W48" s="1">
        <v>677287.74230000004</v>
      </c>
      <c r="X48" s="1">
        <v>900618.73429999989</v>
      </c>
      <c r="Y48" s="1">
        <v>625080.23669999978</v>
      </c>
      <c r="Z48" s="1">
        <v>902280.62739999976</v>
      </c>
      <c r="AA48" s="1">
        <v>189344.88690000016</v>
      </c>
      <c r="AB48" s="1">
        <f>SUM(AB49:AB86)</f>
        <v>775003.89209999994</v>
      </c>
      <c r="AC48" s="1">
        <v>1198607.6272</v>
      </c>
      <c r="AD48" s="1">
        <v>1037842.8668000002</v>
      </c>
      <c r="AE48" s="1">
        <v>890136.88069999998</v>
      </c>
      <c r="AF48" s="1">
        <v>856754.73420000006</v>
      </c>
    </row>
    <row r="49" spans="1:32" ht="15" x14ac:dyDescent="0.3">
      <c r="A49" s="80">
        <v>32</v>
      </c>
      <c r="B49" s="81" t="s">
        <v>35</v>
      </c>
      <c r="C49" s="33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33" t="s">
        <v>0</v>
      </c>
      <c r="I49" s="33" t="s">
        <v>0</v>
      </c>
      <c r="J49" s="33" t="s">
        <v>0</v>
      </c>
      <c r="K49" s="33" t="s">
        <v>0</v>
      </c>
      <c r="L49" s="57">
        <v>93.090463818000003</v>
      </c>
      <c r="M49" s="57">
        <v>100.51153314</v>
      </c>
      <c r="N49" s="57">
        <v>40.578568543000003</v>
      </c>
      <c r="O49" s="57">
        <v>-90.156762099999995</v>
      </c>
      <c r="P49" s="57" t="s">
        <v>0</v>
      </c>
      <c r="Q49" s="57" t="s">
        <v>0</v>
      </c>
      <c r="R49" s="57" t="s">
        <v>0</v>
      </c>
      <c r="S49" s="57" t="s">
        <v>0</v>
      </c>
      <c r="T49" s="57" t="s">
        <v>0</v>
      </c>
      <c r="U49" s="57" t="s">
        <v>0</v>
      </c>
      <c r="V49" s="57" t="s">
        <v>0</v>
      </c>
      <c r="W49" s="57" t="s">
        <v>0</v>
      </c>
      <c r="X49" s="57">
        <v>69.393000000000001</v>
      </c>
      <c r="Y49" s="57">
        <v>-104.0258</v>
      </c>
      <c r="Z49" s="57" t="s">
        <v>0</v>
      </c>
      <c r="AA49" s="57">
        <v>-1.0891999999999999</v>
      </c>
      <c r="AB49" s="57">
        <v>-0.55049999999999999</v>
      </c>
      <c r="AC49" s="57">
        <v>14.694100000000001</v>
      </c>
      <c r="AD49" s="57">
        <v>2.3855</v>
      </c>
      <c r="AE49" s="57">
        <v>164.61350000000002</v>
      </c>
      <c r="AF49" s="57">
        <v>190.23269999999999</v>
      </c>
    </row>
    <row r="50" spans="1:32" ht="15" x14ac:dyDescent="0.3">
      <c r="A50" s="80">
        <v>36</v>
      </c>
      <c r="B50" s="81" t="s">
        <v>36</v>
      </c>
      <c r="C50" s="33" t="s">
        <v>0</v>
      </c>
      <c r="D50" s="33">
        <v>27065.704188</v>
      </c>
      <c r="E50" s="33">
        <v>27270.917294999999</v>
      </c>
      <c r="F50" s="33" t="s">
        <v>0</v>
      </c>
      <c r="G50" s="33">
        <v>2409.1636690999999</v>
      </c>
      <c r="H50" s="33" t="s">
        <v>0</v>
      </c>
      <c r="I50" s="33" t="s">
        <v>0</v>
      </c>
      <c r="J50" s="57">
        <v>26225.922149999999</v>
      </c>
      <c r="K50" s="33" t="s">
        <v>0</v>
      </c>
      <c r="L50" s="57">
        <v>921.53805754999996</v>
      </c>
      <c r="M50" s="57">
        <v>1939.404722</v>
      </c>
      <c r="N50" s="57">
        <v>207.50525823000001</v>
      </c>
      <c r="O50" s="57">
        <v>109.21642249999999</v>
      </c>
      <c r="P50" s="57">
        <v>99.198999999999998</v>
      </c>
      <c r="Q50" s="57">
        <v>-238.17770000000002</v>
      </c>
      <c r="R50" s="57">
        <v>95.634900000000002</v>
      </c>
      <c r="S50" s="57">
        <v>139.49450000000002</v>
      </c>
      <c r="T50" s="57">
        <v>-255.49720000000002</v>
      </c>
      <c r="U50" s="57">
        <v>25.462300000000006</v>
      </c>
      <c r="V50" s="57">
        <v>1.6278000000000021</v>
      </c>
      <c r="W50" s="57">
        <v>4180.9058000000005</v>
      </c>
      <c r="X50" s="57">
        <v>3441.1916000000001</v>
      </c>
      <c r="Y50" s="57">
        <v>563.89059999999995</v>
      </c>
      <c r="Z50" s="57">
        <v>2614.9218999999998</v>
      </c>
      <c r="AA50" s="57">
        <v>1087.0985999999998</v>
      </c>
      <c r="AB50" s="57">
        <v>2526.4143999999997</v>
      </c>
      <c r="AC50" s="57">
        <v>2891.1513000000004</v>
      </c>
      <c r="AD50" s="57">
        <v>1923.4515000000001</v>
      </c>
      <c r="AE50" s="57">
        <v>1859.5095000000001</v>
      </c>
      <c r="AF50" s="57">
        <v>2706.1429000000003</v>
      </c>
    </row>
    <row r="51" spans="1:32" ht="15" x14ac:dyDescent="0.3">
      <c r="A51" s="80">
        <v>44</v>
      </c>
      <c r="B51" s="81" t="s">
        <v>37</v>
      </c>
      <c r="C51" s="33" t="s">
        <v>0</v>
      </c>
      <c r="D51" s="33" t="s">
        <v>0</v>
      </c>
      <c r="E51" s="33" t="s">
        <v>0</v>
      </c>
      <c r="F51" s="33" t="s">
        <v>0</v>
      </c>
      <c r="G51" s="33" t="s">
        <v>0</v>
      </c>
      <c r="H51" s="33" t="s">
        <v>0</v>
      </c>
      <c r="I51" s="33" t="s">
        <v>0</v>
      </c>
      <c r="J51" s="33" t="s">
        <v>0</v>
      </c>
      <c r="K51" s="33" t="s">
        <v>0</v>
      </c>
      <c r="L51" s="33" t="s">
        <v>0</v>
      </c>
      <c r="M51" s="33" t="s">
        <v>0</v>
      </c>
      <c r="N51" s="33">
        <v>-3.1941305310999999</v>
      </c>
      <c r="O51" s="33" t="s">
        <v>0</v>
      </c>
      <c r="P51" s="33" t="s">
        <v>0</v>
      </c>
      <c r="Q51" s="33" t="s">
        <v>0</v>
      </c>
      <c r="R51" s="33">
        <v>184.4282</v>
      </c>
      <c r="S51" s="33">
        <v>417.93810000000002</v>
      </c>
      <c r="T51" s="57">
        <v>-430.67599999999999</v>
      </c>
      <c r="U51" s="57" t="s">
        <v>0</v>
      </c>
      <c r="V51" s="57">
        <v>59.757899999999999</v>
      </c>
      <c r="W51" s="57">
        <v>7.6449999999999996</v>
      </c>
      <c r="X51" s="57">
        <v>97.462999999999994</v>
      </c>
      <c r="Y51" s="57">
        <v>231.32</v>
      </c>
      <c r="Z51" s="57">
        <v>-2801.4893000000002</v>
      </c>
      <c r="AA51" s="57">
        <v>-3428.7739999999999</v>
      </c>
      <c r="AB51" s="57">
        <v>-297.66280000000006</v>
      </c>
      <c r="AC51" s="57">
        <v>1681.6066000000001</v>
      </c>
      <c r="AD51" s="57">
        <v>501.4923</v>
      </c>
      <c r="AE51" s="57">
        <v>897.21900000000005</v>
      </c>
      <c r="AF51" s="57">
        <v>141.18</v>
      </c>
    </row>
    <row r="52" spans="1:32" ht="15" x14ac:dyDescent="0.3">
      <c r="A52" s="80">
        <v>84</v>
      </c>
      <c r="B52" s="81" t="s">
        <v>38</v>
      </c>
      <c r="C52" s="33" t="s">
        <v>0</v>
      </c>
      <c r="D52" s="33" t="s">
        <v>0</v>
      </c>
      <c r="E52" s="33" t="s">
        <v>0</v>
      </c>
      <c r="F52" s="33" t="s">
        <v>0</v>
      </c>
      <c r="G52" s="33" t="s">
        <v>0</v>
      </c>
      <c r="H52" s="33" t="s">
        <v>0</v>
      </c>
      <c r="I52" s="33" t="s">
        <v>0</v>
      </c>
      <c r="J52" s="57">
        <v>155.7275697</v>
      </c>
      <c r="K52" s="33" t="s">
        <v>0</v>
      </c>
      <c r="L52" s="57">
        <v>694.96492080999997</v>
      </c>
      <c r="M52" s="57">
        <v>-264.23182895999997</v>
      </c>
      <c r="N52" s="57">
        <v>9462.338178</v>
      </c>
      <c r="O52" s="57">
        <v>37822.532076000003</v>
      </c>
      <c r="P52" s="57">
        <v>3100.7033000000001</v>
      </c>
      <c r="Q52" s="57">
        <v>689.09260000000006</v>
      </c>
      <c r="R52" s="57">
        <v>30315.370221899997</v>
      </c>
      <c r="S52" s="57">
        <v>14907.352199999999</v>
      </c>
      <c r="T52" s="57">
        <v>-7158.3291000000008</v>
      </c>
      <c r="U52" s="57">
        <v>36987.175200000005</v>
      </c>
      <c r="V52" s="57">
        <v>-23230.246500000008</v>
      </c>
      <c r="W52" s="57">
        <v>6576.0191999999988</v>
      </c>
      <c r="X52" s="57">
        <v>2378.3510000000001</v>
      </c>
      <c r="Y52" s="57">
        <v>3251.1460000000006</v>
      </c>
      <c r="Z52" s="57">
        <v>-11248.2927</v>
      </c>
      <c r="AA52" s="57">
        <v>-12738.9681</v>
      </c>
      <c r="AB52" s="57">
        <v>-40465.567000000003</v>
      </c>
      <c r="AC52" s="57">
        <v>9063.0683999999983</v>
      </c>
      <c r="AD52" s="57">
        <v>2778.5771</v>
      </c>
      <c r="AE52" s="57">
        <v>13755.372899999998</v>
      </c>
      <c r="AF52" s="57">
        <v>-38097.809199999996</v>
      </c>
    </row>
    <row r="53" spans="1:32" ht="15" x14ac:dyDescent="0.3">
      <c r="A53" s="80">
        <v>92</v>
      </c>
      <c r="B53" s="81" t="s">
        <v>39</v>
      </c>
      <c r="C53" s="33" t="s">
        <v>0</v>
      </c>
      <c r="D53" s="33">
        <v>6424.8826369999997</v>
      </c>
      <c r="E53" s="33">
        <v>6489.6584204999999</v>
      </c>
      <c r="F53" s="33" t="s">
        <v>0</v>
      </c>
      <c r="G53" s="33" t="s">
        <v>0</v>
      </c>
      <c r="H53" s="33" t="s">
        <v>0</v>
      </c>
      <c r="I53" s="33" t="s">
        <v>0</v>
      </c>
      <c r="J53" s="57">
        <v>6225.5343770999998</v>
      </c>
      <c r="K53" s="57">
        <v>6903.4810206000002</v>
      </c>
      <c r="L53" s="57">
        <v>5198.6146146999999</v>
      </c>
      <c r="M53" s="57">
        <v>55826.427603999997</v>
      </c>
      <c r="N53" s="57">
        <v>174268.63050281699</v>
      </c>
      <c r="O53" s="57">
        <v>132629.55595720001</v>
      </c>
      <c r="P53" s="57">
        <v>28286.161102000002</v>
      </c>
      <c r="Q53" s="57">
        <v>9672.9280922000107</v>
      </c>
      <c r="R53" s="57">
        <v>27977.017802340011</v>
      </c>
      <c r="S53" s="57">
        <v>26592.313511902401</v>
      </c>
      <c r="T53" s="57">
        <v>30293.825415002899</v>
      </c>
      <c r="U53" s="57">
        <v>5241.5639624790992</v>
      </c>
      <c r="V53" s="57">
        <v>30746.961885628392</v>
      </c>
      <c r="W53" s="57">
        <v>37298.2114</v>
      </c>
      <c r="X53" s="57">
        <v>-16694.944500000001</v>
      </c>
      <c r="Y53" s="57">
        <v>-42419.481799999994</v>
      </c>
      <c r="Z53" s="57">
        <v>-55350.558100000002</v>
      </c>
      <c r="AA53" s="57">
        <v>-82151.751899999988</v>
      </c>
      <c r="AB53" s="57">
        <v>-21050.9375</v>
      </c>
      <c r="AC53" s="57">
        <v>13550.567299999992</v>
      </c>
      <c r="AD53" s="57">
        <v>23906.278700000115</v>
      </c>
      <c r="AE53" s="57">
        <v>3892.9361000000026</v>
      </c>
      <c r="AF53" s="57">
        <v>37063.728399999993</v>
      </c>
    </row>
    <row r="54" spans="1:32" ht="15" x14ac:dyDescent="0.3">
      <c r="A54" s="80">
        <v>124</v>
      </c>
      <c r="B54" s="81" t="s">
        <v>40</v>
      </c>
      <c r="C54" s="33" t="s">
        <v>0</v>
      </c>
      <c r="D54" s="33" t="s">
        <v>0</v>
      </c>
      <c r="E54" s="33" t="s">
        <v>0</v>
      </c>
      <c r="F54" s="33" t="s">
        <v>0</v>
      </c>
      <c r="G54" s="33" t="s">
        <v>0</v>
      </c>
      <c r="H54" s="33" t="s">
        <v>0</v>
      </c>
      <c r="I54" s="33" t="s">
        <v>0</v>
      </c>
      <c r="J54" s="33" t="s">
        <v>0</v>
      </c>
      <c r="K54" s="33" t="s">
        <v>0</v>
      </c>
      <c r="L54" s="33" t="s">
        <v>0</v>
      </c>
      <c r="M54" s="57">
        <v>6000</v>
      </c>
      <c r="N54" s="57">
        <v>1232.5273942000001</v>
      </c>
      <c r="O54" s="57">
        <v>-104.046314</v>
      </c>
      <c r="P54" s="57">
        <v>-96.328199999999995</v>
      </c>
      <c r="Q54" s="57">
        <v>362.00580000000002</v>
      </c>
      <c r="R54" s="57">
        <v>3124.6049000000003</v>
      </c>
      <c r="S54" s="57">
        <v>1034.9460999999999</v>
      </c>
      <c r="T54" s="57">
        <v>-664.3519</v>
      </c>
      <c r="U54" s="57">
        <v>2773.9875999999999</v>
      </c>
      <c r="V54" s="57">
        <v>115.81950000000003</v>
      </c>
      <c r="W54" s="57">
        <v>-1.4744000000000028</v>
      </c>
      <c r="X54" s="57">
        <v>193.00790000000001</v>
      </c>
      <c r="Y54" s="57">
        <v>8427.4264999999959</v>
      </c>
      <c r="Z54" s="57">
        <v>432.8184</v>
      </c>
      <c r="AA54" s="57">
        <v>791.34249999999997</v>
      </c>
      <c r="AB54" s="57">
        <v>7956.4916000000003</v>
      </c>
      <c r="AC54" s="57">
        <v>-4517.7864000000009</v>
      </c>
      <c r="AD54" s="57">
        <v>5381.3777000000009</v>
      </c>
      <c r="AE54" s="57">
        <v>-500.64789999999988</v>
      </c>
      <c r="AF54" s="57">
        <v>-7385.1483000000007</v>
      </c>
    </row>
    <row r="55" spans="1:32" ht="15" x14ac:dyDescent="0.3">
      <c r="A55" s="80">
        <v>136</v>
      </c>
      <c r="B55" s="81" t="s">
        <v>41</v>
      </c>
      <c r="C55" s="33" t="s">
        <v>0</v>
      </c>
      <c r="D55" s="33" t="s">
        <v>0</v>
      </c>
      <c r="E55" s="33" t="s">
        <v>0</v>
      </c>
      <c r="F55" s="33" t="s">
        <v>0</v>
      </c>
      <c r="G55" s="33" t="s">
        <v>0</v>
      </c>
      <c r="H55" s="33" t="s">
        <v>0</v>
      </c>
      <c r="I55" s="33" t="s">
        <v>0</v>
      </c>
      <c r="J55" s="33" t="s">
        <v>0</v>
      </c>
      <c r="K55" s="33" t="s">
        <v>0</v>
      </c>
      <c r="L55" s="33" t="s">
        <v>0</v>
      </c>
      <c r="M55" s="57">
        <v>6698.1672497</v>
      </c>
      <c r="N55" s="57">
        <v>2830.5324123</v>
      </c>
      <c r="O55" s="57">
        <v>-7007.2642464999999</v>
      </c>
      <c r="P55" s="57">
        <v>2161.0807</v>
      </c>
      <c r="Q55" s="57">
        <v>12332.262500000001</v>
      </c>
      <c r="R55" s="57">
        <v>21660.396400000001</v>
      </c>
      <c r="S55" s="57">
        <v>6529.1327999999994</v>
      </c>
      <c r="T55" s="57">
        <v>6362.3177156569</v>
      </c>
      <c r="U55" s="57">
        <v>898.24636763869898</v>
      </c>
      <c r="V55" s="57">
        <v>-30549.011938514206</v>
      </c>
      <c r="W55" s="57">
        <v>8725.0044999999991</v>
      </c>
      <c r="X55" s="57">
        <v>-1638.5925999999999</v>
      </c>
      <c r="Y55" s="57">
        <v>3105.9779999999992</v>
      </c>
      <c r="Z55" s="57">
        <v>-3711.6036999999997</v>
      </c>
      <c r="AA55" s="57">
        <v>2989.7791000000002</v>
      </c>
      <c r="AB55" s="57">
        <v>1098.5028000000002</v>
      </c>
      <c r="AC55" s="57">
        <v>7591.0994999999994</v>
      </c>
      <c r="AD55" s="57">
        <v>11204.3583</v>
      </c>
      <c r="AE55" s="57">
        <v>2515.0080000000003</v>
      </c>
      <c r="AF55" s="57">
        <v>5679.0216999999993</v>
      </c>
    </row>
    <row r="56" spans="1:32" ht="15" x14ac:dyDescent="0.3">
      <c r="A56" s="80">
        <v>156</v>
      </c>
      <c r="B56" s="81" t="s">
        <v>42</v>
      </c>
      <c r="C56" s="33" t="s">
        <v>0</v>
      </c>
      <c r="D56" s="33" t="s">
        <v>0</v>
      </c>
      <c r="E56" s="33" t="s">
        <v>0</v>
      </c>
      <c r="F56" s="33" t="s">
        <v>0</v>
      </c>
      <c r="G56" s="33" t="s">
        <v>0</v>
      </c>
      <c r="H56" s="33" t="s">
        <v>0</v>
      </c>
      <c r="I56" s="57">
        <v>2562.0325038000001</v>
      </c>
      <c r="J56" s="57">
        <v>19070.414976</v>
      </c>
      <c r="K56" s="57">
        <v>7338.0992233999996</v>
      </c>
      <c r="L56" s="57">
        <v>5668.5255202999997</v>
      </c>
      <c r="M56" s="57">
        <v>5445.2673889999996</v>
      </c>
      <c r="N56" s="57">
        <v>6028.6861263000001</v>
      </c>
      <c r="O56" s="57">
        <v>-2271.4043811000001</v>
      </c>
      <c r="P56" s="57">
        <v>-2236.9719</v>
      </c>
      <c r="Q56" s="57">
        <v>-7882.0231000000003</v>
      </c>
      <c r="R56" s="57">
        <v>30382.743825000001</v>
      </c>
      <c r="S56" s="57">
        <v>70156.800399999993</v>
      </c>
      <c r="T56" s="57">
        <v>101129.66156029991</v>
      </c>
      <c r="U56" s="57">
        <v>220099.17697483004</v>
      </c>
      <c r="V56" s="57">
        <v>66947.633819704002</v>
      </c>
      <c r="W56" s="57">
        <v>25480.8249</v>
      </c>
      <c r="X56" s="57">
        <v>19364.383400000006</v>
      </c>
      <c r="Y56" s="57">
        <v>75991.071400000001</v>
      </c>
      <c r="Z56" s="57">
        <v>44749.972800000003</v>
      </c>
      <c r="AA56" s="57">
        <v>-35132.039000000004</v>
      </c>
      <c r="AB56" s="57">
        <v>-27849.305599999992</v>
      </c>
      <c r="AC56" s="57">
        <v>43700.087299999999</v>
      </c>
      <c r="AD56" s="57">
        <v>98987.615800000014</v>
      </c>
      <c r="AE56" s="57">
        <v>6217.2036000000026</v>
      </c>
      <c r="AF56" s="57">
        <v>32703.690499999993</v>
      </c>
    </row>
    <row r="57" spans="1:32" ht="15" x14ac:dyDescent="0.3">
      <c r="A57" s="80">
        <v>292</v>
      </c>
      <c r="B57" s="81" t="s">
        <v>43</v>
      </c>
      <c r="C57" s="33" t="s">
        <v>0</v>
      </c>
      <c r="D57" s="33" t="s">
        <v>0</v>
      </c>
      <c r="E57" s="33" t="s">
        <v>0</v>
      </c>
      <c r="F57" s="33" t="s">
        <v>0</v>
      </c>
      <c r="G57" s="33" t="s">
        <v>0</v>
      </c>
      <c r="H57" s="33" t="s">
        <v>0</v>
      </c>
      <c r="I57" s="33" t="s">
        <v>0</v>
      </c>
      <c r="J57" s="57">
        <v>115.1029863</v>
      </c>
      <c r="K57" s="33" t="s">
        <v>0</v>
      </c>
      <c r="L57" s="57">
        <v>90.174558941000001</v>
      </c>
      <c r="M57" s="57">
        <v>955.37407224000003</v>
      </c>
      <c r="N57" s="57">
        <v>5619.7284164000002</v>
      </c>
      <c r="O57" s="57">
        <v>5307.0150739000001</v>
      </c>
      <c r="P57" s="57">
        <v>4088.9758000000002</v>
      </c>
      <c r="Q57" s="57">
        <v>986.30994812900099</v>
      </c>
      <c r="R57" s="57">
        <v>-802.85449999999992</v>
      </c>
      <c r="S57" s="57">
        <v>-629.96969999999897</v>
      </c>
      <c r="T57" s="57">
        <v>469.0521</v>
      </c>
      <c r="U57" s="57">
        <v>545.5634</v>
      </c>
      <c r="V57" s="57">
        <v>1285.7402999999999</v>
      </c>
      <c r="W57" s="57">
        <v>479.52010000000007</v>
      </c>
      <c r="X57" s="57">
        <v>1914.3476000000001</v>
      </c>
      <c r="Y57" s="57">
        <v>1042.796</v>
      </c>
      <c r="Z57" s="57">
        <v>1191.5364</v>
      </c>
      <c r="AA57" s="57">
        <v>421.11430000000001</v>
      </c>
      <c r="AB57" s="57">
        <v>-775.6425999999999</v>
      </c>
      <c r="AC57" s="57">
        <v>-79.156399999999891</v>
      </c>
      <c r="AD57" s="57">
        <v>114.07130000000001</v>
      </c>
      <c r="AE57" s="57">
        <v>-242.2874000000001</v>
      </c>
      <c r="AF57" s="57">
        <v>1078.4245000000001</v>
      </c>
    </row>
    <row r="58" spans="1:32" ht="15" x14ac:dyDescent="0.3">
      <c r="A58" s="71" t="s">
        <v>159</v>
      </c>
      <c r="B58" s="72" t="s">
        <v>160</v>
      </c>
      <c r="C58" s="33" t="s">
        <v>0</v>
      </c>
      <c r="D58" s="33" t="s">
        <v>0</v>
      </c>
      <c r="E58" s="33" t="s">
        <v>0</v>
      </c>
      <c r="F58" s="33" t="s">
        <v>0</v>
      </c>
      <c r="G58" s="33" t="s">
        <v>0</v>
      </c>
      <c r="H58" s="33" t="s">
        <v>0</v>
      </c>
      <c r="I58" s="33" t="s">
        <v>0</v>
      </c>
      <c r="J58" s="33" t="s">
        <v>0</v>
      </c>
      <c r="K58" s="33" t="s">
        <v>0</v>
      </c>
      <c r="L58" s="33" t="s">
        <v>0</v>
      </c>
      <c r="M58" s="33" t="s">
        <v>0</v>
      </c>
      <c r="N58" s="33" t="s">
        <v>0</v>
      </c>
      <c r="O58" s="33" t="s">
        <v>0</v>
      </c>
      <c r="P58" s="33" t="s">
        <v>0</v>
      </c>
      <c r="Q58" s="33" t="s">
        <v>0</v>
      </c>
      <c r="R58" s="33" t="s">
        <v>0</v>
      </c>
      <c r="S58" s="33" t="s">
        <v>0</v>
      </c>
      <c r="T58" s="37">
        <v>2190.0277000000001</v>
      </c>
      <c r="U58" s="37">
        <v>-47.877599999999994</v>
      </c>
      <c r="V58" s="37">
        <v>-0.19359999999999999</v>
      </c>
      <c r="W58" s="37">
        <v>4070.1410999999998</v>
      </c>
      <c r="X58" s="37">
        <v>1577.6401000000003</v>
      </c>
      <c r="Y58" s="37">
        <v>4810.8119999999999</v>
      </c>
      <c r="Z58" s="37">
        <v>-7595.5012000000015</v>
      </c>
      <c r="AA58" s="37">
        <v>-2495.1841000000004</v>
      </c>
      <c r="AB58" s="37">
        <v>3113.8899000000001</v>
      </c>
      <c r="AC58" s="37">
        <v>4499.9904999999999</v>
      </c>
      <c r="AD58" s="37">
        <v>4002.5769</v>
      </c>
      <c r="AE58" s="37">
        <v>4707.4467999999997</v>
      </c>
      <c r="AF58" s="37">
        <v>2015.3705000000002</v>
      </c>
    </row>
    <row r="59" spans="1:32" ht="15" x14ac:dyDescent="0.3">
      <c r="A59" s="80">
        <v>352</v>
      </c>
      <c r="B59" s="81" t="s">
        <v>44</v>
      </c>
      <c r="C59" s="33" t="s">
        <v>0</v>
      </c>
      <c r="D59" s="33" t="s">
        <v>0</v>
      </c>
      <c r="E59" s="33" t="s">
        <v>0</v>
      </c>
      <c r="F59" s="33" t="s">
        <v>0</v>
      </c>
      <c r="G59" s="33" t="s">
        <v>0</v>
      </c>
      <c r="H59" s="33" t="s">
        <v>0</v>
      </c>
      <c r="I59" s="33" t="s">
        <v>0</v>
      </c>
      <c r="J59" s="33" t="s">
        <v>0</v>
      </c>
      <c r="K59" s="33" t="s">
        <v>0</v>
      </c>
      <c r="L59" s="33" t="s">
        <v>0</v>
      </c>
      <c r="M59" s="33" t="s">
        <v>0</v>
      </c>
      <c r="N59" s="33">
        <v>181.66160995000001</v>
      </c>
      <c r="O59" s="33" t="s">
        <v>0</v>
      </c>
      <c r="P59" s="33">
        <v>185.06610000000001</v>
      </c>
      <c r="Q59" s="33">
        <v>715.83300000000008</v>
      </c>
      <c r="R59" s="33">
        <v>117.1026</v>
      </c>
      <c r="S59" s="33">
        <v>-62.900800000000004</v>
      </c>
      <c r="T59" s="57">
        <v>124.68129999999999</v>
      </c>
      <c r="U59" s="57">
        <v>262.35550000000001</v>
      </c>
      <c r="V59" s="57">
        <v>-711.37800000000004</v>
      </c>
      <c r="W59" s="57">
        <v>-331.95060000000001</v>
      </c>
      <c r="X59" s="57">
        <v>-653.14869999999996</v>
      </c>
      <c r="Y59" s="57">
        <v>79.243600000000001</v>
      </c>
      <c r="Z59" s="57">
        <v>-1452.7458000000004</v>
      </c>
      <c r="AA59" s="57">
        <v>-20.659500000000001</v>
      </c>
      <c r="AB59" s="57">
        <v>34.789099999999998</v>
      </c>
      <c r="AC59" s="57">
        <v>27.780699999999996</v>
      </c>
      <c r="AD59" s="57">
        <v>9.4881000000000011</v>
      </c>
      <c r="AE59" s="57">
        <v>80.702700000000007</v>
      </c>
      <c r="AF59" s="57">
        <v>42.509599999999999</v>
      </c>
    </row>
    <row r="60" spans="1:32" ht="15" x14ac:dyDescent="0.3">
      <c r="A60" s="80">
        <v>356</v>
      </c>
      <c r="B60" s="81" t="s">
        <v>45</v>
      </c>
      <c r="C60" s="33" t="s">
        <v>0</v>
      </c>
      <c r="D60" s="33" t="s">
        <v>0</v>
      </c>
      <c r="E60" s="33" t="s">
        <v>0</v>
      </c>
      <c r="F60" s="33">
        <v>821.10302838999996</v>
      </c>
      <c r="G60" s="33" t="s">
        <v>0</v>
      </c>
      <c r="H60" s="33" t="s">
        <v>0</v>
      </c>
      <c r="I60" s="33" t="s">
        <v>0</v>
      </c>
      <c r="J60" s="33" t="s">
        <v>0</v>
      </c>
      <c r="K60" s="33" t="s">
        <v>0</v>
      </c>
      <c r="L60" s="57">
        <v>29.028381612</v>
      </c>
      <c r="M60" s="57">
        <v>54.933841946000001</v>
      </c>
      <c r="N60" s="57">
        <v>61.941818181999999</v>
      </c>
      <c r="O60" s="57">
        <v>26998.382379999999</v>
      </c>
      <c r="P60" s="57">
        <v>271.06110000000001</v>
      </c>
      <c r="Q60" s="57">
        <v>16886.626700000001</v>
      </c>
      <c r="R60" s="57">
        <v>16269.903100000003</v>
      </c>
      <c r="S60" s="57">
        <v>5149.6677999999993</v>
      </c>
      <c r="T60" s="57">
        <v>-12574.154899999998</v>
      </c>
      <c r="U60" s="57">
        <v>249.3962999999998</v>
      </c>
      <c r="V60" s="57">
        <v>532.30949999999996</v>
      </c>
      <c r="W60" s="57">
        <v>-857.7760999999997</v>
      </c>
      <c r="X60" s="57">
        <v>9314.9277000000002</v>
      </c>
      <c r="Y60" s="57">
        <v>3006.9920000000002</v>
      </c>
      <c r="Z60" s="57">
        <v>7498.277399999999</v>
      </c>
      <c r="AA60" s="57">
        <v>4112.1376</v>
      </c>
      <c r="AB60" s="57">
        <v>6790.6584999999986</v>
      </c>
      <c r="AC60" s="57">
        <v>126.34709999999828</v>
      </c>
      <c r="AD60" s="57">
        <v>8687.8498000000018</v>
      </c>
      <c r="AE60" s="57">
        <v>6573.5663999999997</v>
      </c>
      <c r="AF60" s="57">
        <v>6285.0451000000003</v>
      </c>
    </row>
    <row r="61" spans="1:32" ht="15" x14ac:dyDescent="0.3">
      <c r="A61" s="80">
        <v>364</v>
      </c>
      <c r="B61" s="81" t="s">
        <v>46</v>
      </c>
      <c r="C61" s="33" t="s">
        <v>0</v>
      </c>
      <c r="D61" s="33" t="s">
        <v>0</v>
      </c>
      <c r="E61" s="33" t="s">
        <v>0</v>
      </c>
      <c r="F61" s="33" t="s">
        <v>0</v>
      </c>
      <c r="G61" s="33" t="s">
        <v>0</v>
      </c>
      <c r="H61" s="33" t="s">
        <v>0</v>
      </c>
      <c r="I61" s="33" t="s">
        <v>0</v>
      </c>
      <c r="J61" s="33" t="s">
        <v>0</v>
      </c>
      <c r="K61" s="33" t="s">
        <v>0</v>
      </c>
      <c r="L61" s="33" t="s">
        <v>0</v>
      </c>
      <c r="M61" s="57">
        <v>42.887938312999999</v>
      </c>
      <c r="N61" s="57">
        <v>108.27282939</v>
      </c>
      <c r="O61" s="57">
        <v>1448.5049907</v>
      </c>
      <c r="P61" s="57">
        <v>1188.0814</v>
      </c>
      <c r="Q61" s="57">
        <v>1083.8579</v>
      </c>
      <c r="R61" s="57">
        <v>1059.1167</v>
      </c>
      <c r="S61" s="57">
        <v>3131.2023677999996</v>
      </c>
      <c r="T61" s="57">
        <v>6990.9600999999993</v>
      </c>
      <c r="U61" s="57">
        <v>2136.6545999999998</v>
      </c>
      <c r="V61" s="57">
        <v>536.50680000000011</v>
      </c>
      <c r="W61" s="57">
        <v>3332.5902000000006</v>
      </c>
      <c r="X61" s="57">
        <v>5507.0099999999993</v>
      </c>
      <c r="Y61" s="57">
        <v>8232.590400000001</v>
      </c>
      <c r="Z61" s="57">
        <v>3648.4206000000013</v>
      </c>
      <c r="AA61" s="57">
        <v>1681.9505000000001</v>
      </c>
      <c r="AB61" s="57">
        <v>1213.0886000000003</v>
      </c>
      <c r="AC61" s="57">
        <v>5554.0450999999994</v>
      </c>
      <c r="AD61" s="57">
        <v>2496.1744000000008</v>
      </c>
      <c r="AE61" s="57">
        <v>-652.34560000000056</v>
      </c>
      <c r="AF61" s="57">
        <v>363.70879999999966</v>
      </c>
    </row>
    <row r="62" spans="1:32" ht="15" x14ac:dyDescent="0.3">
      <c r="A62" s="80">
        <v>368</v>
      </c>
      <c r="B62" s="81" t="s">
        <v>47</v>
      </c>
      <c r="C62" s="33" t="s">
        <v>0</v>
      </c>
      <c r="D62" s="33" t="s">
        <v>0</v>
      </c>
      <c r="E62" s="33" t="s">
        <v>0</v>
      </c>
      <c r="F62" s="33" t="s">
        <v>0</v>
      </c>
      <c r="G62" s="33" t="s">
        <v>0</v>
      </c>
      <c r="H62" s="33" t="s">
        <v>0</v>
      </c>
      <c r="I62" s="33" t="s">
        <v>0</v>
      </c>
      <c r="J62" s="33" t="s">
        <v>0</v>
      </c>
      <c r="K62" s="33" t="s">
        <v>0</v>
      </c>
      <c r="L62" s="33" t="s">
        <v>0</v>
      </c>
      <c r="M62" s="57">
        <v>1.3224597752</v>
      </c>
      <c r="N62" s="57">
        <v>35.375671885999999</v>
      </c>
      <c r="O62" s="57" t="s">
        <v>0</v>
      </c>
      <c r="P62" s="57" t="s">
        <v>0</v>
      </c>
      <c r="Q62" s="57" t="s">
        <v>0</v>
      </c>
      <c r="R62" s="57" t="s">
        <v>0</v>
      </c>
      <c r="S62" s="57" t="s">
        <v>0</v>
      </c>
      <c r="T62" s="57">
        <v>-1.4715</v>
      </c>
      <c r="U62" s="57">
        <v>-27.255600000000001</v>
      </c>
      <c r="V62" s="57">
        <v>0.14180000000000018</v>
      </c>
      <c r="W62" s="57">
        <v>210.77819999999991</v>
      </c>
      <c r="X62" s="57">
        <v>540.75400000000002</v>
      </c>
      <c r="Y62" s="57">
        <v>-6664.4910999999993</v>
      </c>
      <c r="Z62" s="57">
        <v>-13025.869599999998</v>
      </c>
      <c r="AA62" s="57">
        <v>17996.031200000001</v>
      </c>
      <c r="AB62" s="57">
        <v>10940.358600000001</v>
      </c>
      <c r="AC62" s="57">
        <v>-6317.1649999999991</v>
      </c>
      <c r="AD62" s="57">
        <v>-7768.4820000000009</v>
      </c>
      <c r="AE62" s="57">
        <v>-3957.2869999999998</v>
      </c>
      <c r="AF62" s="57">
        <v>-3944.0361000000003</v>
      </c>
    </row>
    <row r="63" spans="1:32" ht="15" x14ac:dyDescent="0.3">
      <c r="A63" s="80">
        <v>376</v>
      </c>
      <c r="B63" s="81" t="s">
        <v>48</v>
      </c>
      <c r="C63" s="33" t="s">
        <v>0</v>
      </c>
      <c r="D63" s="33" t="s">
        <v>0</v>
      </c>
      <c r="E63" s="33" t="s">
        <v>0</v>
      </c>
      <c r="F63" s="33" t="s">
        <v>0</v>
      </c>
      <c r="G63" s="33" t="s">
        <v>0</v>
      </c>
      <c r="H63" s="33">
        <v>152.84944720999999</v>
      </c>
      <c r="I63" s="57">
        <v>4321.5679590999998</v>
      </c>
      <c r="J63" s="57">
        <v>487.05283994000001</v>
      </c>
      <c r="K63" s="57">
        <v>539.32264770999996</v>
      </c>
      <c r="L63" s="57">
        <v>1704.0831215999999</v>
      </c>
      <c r="M63" s="57">
        <v>4084.2077205000001</v>
      </c>
      <c r="N63" s="57">
        <v>8640.9584799000004</v>
      </c>
      <c r="O63" s="57">
        <v>-2047.6576677</v>
      </c>
      <c r="P63" s="57">
        <v>1230.011</v>
      </c>
      <c r="Q63" s="57">
        <v>7954.4416999999994</v>
      </c>
      <c r="R63" s="57">
        <v>7566.2071999999998</v>
      </c>
      <c r="S63" s="57">
        <v>10327.364799999999</v>
      </c>
      <c r="T63" s="57">
        <v>9146.5983268346008</v>
      </c>
      <c r="U63" s="57">
        <v>20048.148137939799</v>
      </c>
      <c r="V63" s="57">
        <v>37661.797905944608</v>
      </c>
      <c r="W63" s="57">
        <v>2536.2447000000006</v>
      </c>
      <c r="X63" s="57">
        <v>6737.8700999999992</v>
      </c>
      <c r="Y63" s="57">
        <v>47.936700000001565</v>
      </c>
      <c r="Z63" s="57">
        <v>25515.763499999994</v>
      </c>
      <c r="AA63" s="57">
        <v>13272.011299999998</v>
      </c>
      <c r="AB63" s="57">
        <v>27579.863500000003</v>
      </c>
      <c r="AC63" s="57">
        <v>36145.93710000001</v>
      </c>
      <c r="AD63" s="57">
        <v>24613.2264</v>
      </c>
      <c r="AE63" s="57">
        <v>52297.386500000008</v>
      </c>
      <c r="AF63" s="57">
        <v>65031.061300000016</v>
      </c>
    </row>
    <row r="64" spans="1:32" ht="15" x14ac:dyDescent="0.3">
      <c r="A64" s="80">
        <v>392</v>
      </c>
      <c r="B64" s="81" t="s">
        <v>49</v>
      </c>
      <c r="C64" s="33" t="s">
        <v>0</v>
      </c>
      <c r="D64" s="33">
        <v>5026.4879205999996</v>
      </c>
      <c r="E64" s="33">
        <v>5077.1650632000001</v>
      </c>
      <c r="F64" s="33" t="s">
        <v>0</v>
      </c>
      <c r="G64" s="33" t="s">
        <v>0</v>
      </c>
      <c r="H64" s="33" t="s">
        <v>0</v>
      </c>
      <c r="I64" s="33" t="s">
        <v>0</v>
      </c>
      <c r="J64" s="57">
        <v>8617.7422396999991</v>
      </c>
      <c r="K64" s="57">
        <v>12089.536697</v>
      </c>
      <c r="L64" s="57">
        <v>16610.085867999998</v>
      </c>
      <c r="M64" s="57">
        <v>34008.274956999994</v>
      </c>
      <c r="N64" s="57">
        <v>29673.463881</v>
      </c>
      <c r="O64" s="57">
        <v>11369.941629901412</v>
      </c>
      <c r="P64" s="57">
        <v>-30759.263941239999</v>
      </c>
      <c r="Q64" s="57">
        <v>17492.450399999998</v>
      </c>
      <c r="R64" s="57">
        <v>23010.617699999999</v>
      </c>
      <c r="S64" s="57">
        <v>13850.448199999999</v>
      </c>
      <c r="T64" s="57">
        <v>28974.311000000002</v>
      </c>
      <c r="U64" s="57">
        <v>-15029.720600000001</v>
      </c>
      <c r="V64" s="57">
        <v>-34638.440199999997</v>
      </c>
      <c r="W64" s="57">
        <v>5833.2132000000038</v>
      </c>
      <c r="X64" s="57">
        <v>18364.4159</v>
      </c>
      <c r="Y64" s="57">
        <v>4843.0662999999986</v>
      </c>
      <c r="Z64" s="57">
        <v>39535.816399999996</v>
      </c>
      <c r="AA64" s="57">
        <v>6491.0056999999942</v>
      </c>
      <c r="AB64" s="57">
        <v>4281.1823000000004</v>
      </c>
      <c r="AC64" s="57">
        <v>58690.170999999988</v>
      </c>
      <c r="AD64" s="57">
        <v>69386.082800000018</v>
      </c>
      <c r="AE64" s="57">
        <v>63955.190399999978</v>
      </c>
      <c r="AF64" s="57">
        <v>-16909.268899999995</v>
      </c>
    </row>
    <row r="65" spans="1:32" ht="15" x14ac:dyDescent="0.3">
      <c r="A65" s="80">
        <v>400</v>
      </c>
      <c r="B65" s="81" t="s">
        <v>50</v>
      </c>
      <c r="C65" s="33" t="s">
        <v>0</v>
      </c>
      <c r="D65" s="33" t="s">
        <v>0</v>
      </c>
      <c r="E65" s="33" t="s">
        <v>0</v>
      </c>
      <c r="F65" s="33" t="s">
        <v>0</v>
      </c>
      <c r="G65" s="33" t="s">
        <v>0</v>
      </c>
      <c r="H65" s="33" t="s">
        <v>0</v>
      </c>
      <c r="I65" s="33" t="s">
        <v>0</v>
      </c>
      <c r="J65" s="33" t="s">
        <v>0</v>
      </c>
      <c r="K65" s="33" t="s">
        <v>0</v>
      </c>
      <c r="L65" s="33" t="s">
        <v>0</v>
      </c>
      <c r="M65" s="33" t="s">
        <v>0</v>
      </c>
      <c r="N65" s="33" t="s">
        <v>0</v>
      </c>
      <c r="O65" s="33" t="s">
        <v>0</v>
      </c>
      <c r="P65" s="33">
        <v>-78.838399999999993</v>
      </c>
      <c r="Q65" s="33">
        <v>-4086.3063999999999</v>
      </c>
      <c r="R65" s="33">
        <v>-692.53889999999978</v>
      </c>
      <c r="S65" s="33">
        <v>453.10140000000018</v>
      </c>
      <c r="T65" s="57">
        <v>-668.25450000000001</v>
      </c>
      <c r="U65" s="57">
        <v>-30366.267200000002</v>
      </c>
      <c r="V65" s="57">
        <v>1777.6065000000003</v>
      </c>
      <c r="W65" s="57">
        <v>969.98279999999988</v>
      </c>
      <c r="X65" s="57">
        <v>1026.5032000000001</v>
      </c>
      <c r="Y65" s="57">
        <v>667.84010000000001</v>
      </c>
      <c r="Z65" s="57">
        <v>-1304.6982</v>
      </c>
      <c r="AA65" s="57">
        <v>-14.106100000000083</v>
      </c>
      <c r="AB65" s="57">
        <v>1887.0229000000004</v>
      </c>
      <c r="AC65" s="57">
        <v>364.26800000000003</v>
      </c>
      <c r="AD65" s="57">
        <v>308.18170000000003</v>
      </c>
      <c r="AE65" s="57">
        <v>672.11329999999998</v>
      </c>
      <c r="AF65" s="57">
        <v>1587.4474</v>
      </c>
    </row>
    <row r="66" spans="1:32" ht="15" x14ac:dyDescent="0.3">
      <c r="A66" s="80">
        <v>410</v>
      </c>
      <c r="B66" s="81" t="s">
        <v>51</v>
      </c>
      <c r="C66" s="33" t="s">
        <v>0</v>
      </c>
      <c r="D66" s="33">
        <v>5799.7937546000003</v>
      </c>
      <c r="E66" s="33">
        <v>5858.2673806000003</v>
      </c>
      <c r="F66" s="33">
        <v>1487.6822717</v>
      </c>
      <c r="G66" s="33">
        <v>9406.0971957000002</v>
      </c>
      <c r="H66" s="33" t="s">
        <v>0</v>
      </c>
      <c r="I66" s="33" t="s">
        <v>0</v>
      </c>
      <c r="J66" s="57">
        <v>8317.3638819999996</v>
      </c>
      <c r="K66" s="57">
        <v>9486.2705096000009</v>
      </c>
      <c r="L66" s="57">
        <v>6446.9326952000001</v>
      </c>
      <c r="M66" s="57">
        <v>3064.2435604000002</v>
      </c>
      <c r="N66" s="57" t="s">
        <v>0</v>
      </c>
      <c r="O66" s="57" t="s">
        <v>0</v>
      </c>
      <c r="P66" s="57" t="s">
        <v>0</v>
      </c>
      <c r="Q66" s="57" t="s">
        <v>0</v>
      </c>
      <c r="R66" s="57" t="s">
        <v>0</v>
      </c>
      <c r="S66" s="57" t="s">
        <v>0</v>
      </c>
      <c r="T66" s="57">
        <v>164.95140000000001</v>
      </c>
      <c r="U66" s="57">
        <v>636.71040000000005</v>
      </c>
      <c r="V66" s="57">
        <v>29869.7634</v>
      </c>
      <c r="W66" s="57">
        <v>29735.451399999998</v>
      </c>
      <c r="X66" s="57">
        <v>36417.058199999999</v>
      </c>
      <c r="Y66" s="57">
        <v>33255.462099999997</v>
      </c>
      <c r="Z66" s="57">
        <v>23064.755400000005</v>
      </c>
      <c r="AA66" s="57">
        <v>2504.3423999999995</v>
      </c>
      <c r="AB66" s="57">
        <v>4086.6737000000003</v>
      </c>
      <c r="AC66" s="57">
        <v>1421.6622999999997</v>
      </c>
      <c r="AD66" s="57">
        <v>2766.6777000000002</v>
      </c>
      <c r="AE66" s="57">
        <v>2331.7079999999996</v>
      </c>
      <c r="AF66" s="57">
        <v>-11.002899999999997</v>
      </c>
    </row>
    <row r="67" spans="1:32" ht="15" x14ac:dyDescent="0.3">
      <c r="A67" s="80">
        <v>422</v>
      </c>
      <c r="B67" s="81" t="s">
        <v>52</v>
      </c>
      <c r="C67" s="33" t="s">
        <v>0</v>
      </c>
      <c r="D67" s="33" t="s">
        <v>0</v>
      </c>
      <c r="E67" s="33">
        <v>338.31907164</v>
      </c>
      <c r="F67" s="33">
        <v>1784.7825287000001</v>
      </c>
      <c r="G67" s="33">
        <v>2004.6198099999999</v>
      </c>
      <c r="H67" s="33">
        <v>121.18810000000001</v>
      </c>
      <c r="I67" s="57">
        <v>87.774159999999995</v>
      </c>
      <c r="J67" s="57">
        <v>133.45581000000001</v>
      </c>
      <c r="K67" s="57">
        <v>177.18539000000001</v>
      </c>
      <c r="L67" s="57">
        <v>84.669270429999997</v>
      </c>
      <c r="M67" s="57">
        <v>-7869.8897840999998</v>
      </c>
      <c r="N67" s="57">
        <v>135.8504796</v>
      </c>
      <c r="O67" s="57">
        <v>212.14895720000001</v>
      </c>
      <c r="P67" s="57" t="s">
        <v>0</v>
      </c>
      <c r="Q67" s="57">
        <v>102.26150000000001</v>
      </c>
      <c r="R67" s="57">
        <v>1250.2429999999999</v>
      </c>
      <c r="S67" s="57">
        <v>-460.91850000000005</v>
      </c>
      <c r="T67" s="57">
        <v>74.064899999999994</v>
      </c>
      <c r="U67" s="57">
        <v>210.5127</v>
      </c>
      <c r="V67" s="57">
        <v>60.040099999999995</v>
      </c>
      <c r="W67" s="57">
        <v>523.12919999999997</v>
      </c>
      <c r="X67" s="57">
        <v>2402.7376999999997</v>
      </c>
      <c r="Y67" s="57">
        <v>1358.1786</v>
      </c>
      <c r="Z67" s="57">
        <v>2211.5315000000001</v>
      </c>
      <c r="AA67" s="57">
        <v>4367.0057999999999</v>
      </c>
      <c r="AB67" s="57">
        <v>1811.5080000000003</v>
      </c>
      <c r="AC67" s="57">
        <v>2416.3835000000004</v>
      </c>
      <c r="AD67" s="57">
        <v>424.88319999999987</v>
      </c>
      <c r="AE67" s="57">
        <v>1907.6707999999999</v>
      </c>
      <c r="AF67" s="57">
        <v>4521.4367000000002</v>
      </c>
    </row>
    <row r="68" spans="1:32" ht="15" x14ac:dyDescent="0.3">
      <c r="A68" s="80">
        <v>434</v>
      </c>
      <c r="B68" s="81" t="s">
        <v>53</v>
      </c>
      <c r="C68" s="33" t="s">
        <v>0</v>
      </c>
      <c r="D68" s="33" t="s">
        <v>0</v>
      </c>
      <c r="E68" s="33" t="s">
        <v>0</v>
      </c>
      <c r="F68" s="33" t="s">
        <v>0</v>
      </c>
      <c r="G68" s="33">
        <v>1814.4063318000001</v>
      </c>
      <c r="H68" s="33">
        <v>789.85279854999999</v>
      </c>
      <c r="I68" s="33" t="s">
        <v>0</v>
      </c>
      <c r="J68" s="33" t="s">
        <v>0</v>
      </c>
      <c r="K68" s="33" t="s">
        <v>0</v>
      </c>
      <c r="L68" s="57">
        <v>33.019919547999997</v>
      </c>
      <c r="M68" s="57">
        <v>21.636042143000001</v>
      </c>
      <c r="N68" s="57" t="s">
        <v>0</v>
      </c>
      <c r="O68" s="57" t="s">
        <v>0</v>
      </c>
      <c r="P68" s="57" t="s">
        <v>0</v>
      </c>
      <c r="Q68" s="57" t="s">
        <v>0</v>
      </c>
      <c r="R68" s="57" t="s">
        <v>0</v>
      </c>
      <c r="S68" s="57" t="s">
        <v>0</v>
      </c>
      <c r="T68" s="57" t="s">
        <v>0</v>
      </c>
      <c r="U68" s="57" t="s">
        <v>0</v>
      </c>
      <c r="V68" s="57" t="s">
        <v>0</v>
      </c>
      <c r="W68" s="57" t="s">
        <v>0</v>
      </c>
      <c r="X68" s="57">
        <v>90.812000000000012</v>
      </c>
      <c r="Y68" s="57" t="s">
        <v>0</v>
      </c>
      <c r="Z68" s="57" t="s">
        <v>0</v>
      </c>
      <c r="AA68" s="57" t="s">
        <v>0</v>
      </c>
      <c r="AB68" s="57">
        <v>9.4633000000000003</v>
      </c>
      <c r="AC68" s="57" t="s">
        <v>0</v>
      </c>
      <c r="AD68" s="57" t="s">
        <v>0</v>
      </c>
      <c r="AE68" s="57" t="s">
        <v>0</v>
      </c>
      <c r="AF68" s="57" t="s">
        <v>0</v>
      </c>
    </row>
    <row r="69" spans="1:32" ht="15" x14ac:dyDescent="0.3">
      <c r="A69" s="80">
        <v>438</v>
      </c>
      <c r="B69" s="81" t="s">
        <v>54</v>
      </c>
      <c r="C69" s="33" t="s">
        <v>0</v>
      </c>
      <c r="D69" s="33" t="s">
        <v>0</v>
      </c>
      <c r="E69" s="33" t="s">
        <v>0</v>
      </c>
      <c r="F69" s="33" t="s">
        <v>0</v>
      </c>
      <c r="G69" s="33" t="s">
        <v>0</v>
      </c>
      <c r="H69" s="33" t="s">
        <v>0</v>
      </c>
      <c r="I69" s="33" t="s">
        <v>0</v>
      </c>
      <c r="J69" s="33" t="s">
        <v>0</v>
      </c>
      <c r="K69" s="33" t="s">
        <v>0</v>
      </c>
      <c r="L69" s="33" t="s">
        <v>0</v>
      </c>
      <c r="M69" s="33" t="s">
        <v>0</v>
      </c>
      <c r="N69" s="33">
        <v>2445.7171985</v>
      </c>
      <c r="O69" s="33">
        <v>5015.9575060999996</v>
      </c>
      <c r="P69" s="33">
        <v>1912.9142999999999</v>
      </c>
      <c r="Q69" s="33">
        <v>35044.619200000001</v>
      </c>
      <c r="R69" s="33">
        <v>-8466.2844999999998</v>
      </c>
      <c r="S69" s="33">
        <v>1678.7301</v>
      </c>
      <c r="T69" s="57">
        <v>-7070.1006379785995</v>
      </c>
      <c r="U69" s="57">
        <v>-1199.4311</v>
      </c>
      <c r="V69" s="57">
        <v>1959.1445000000001</v>
      </c>
      <c r="W69" s="57">
        <v>5611.7031999999999</v>
      </c>
      <c r="X69" s="57">
        <v>2861.3174999999997</v>
      </c>
      <c r="Y69" s="57">
        <v>1946.7209</v>
      </c>
      <c r="Z69" s="57">
        <v>493.14880000000005</v>
      </c>
      <c r="AA69" s="57">
        <v>976.63369999999986</v>
      </c>
      <c r="AB69" s="57">
        <v>-253.92689999999999</v>
      </c>
      <c r="AC69" s="57">
        <v>-196.91669999999999</v>
      </c>
      <c r="AD69" s="57">
        <v>-333.46940000000001</v>
      </c>
      <c r="AE69" s="57">
        <v>733.27489999999989</v>
      </c>
      <c r="AF69" s="57">
        <v>-2471.7462</v>
      </c>
    </row>
    <row r="70" spans="1:32" ht="15" x14ac:dyDescent="0.3">
      <c r="A70" s="84">
        <v>480</v>
      </c>
      <c r="B70" s="81" t="s">
        <v>97</v>
      </c>
      <c r="C70" s="33" t="s">
        <v>0</v>
      </c>
      <c r="D70" s="33" t="s">
        <v>0</v>
      </c>
      <c r="E70" s="33" t="s">
        <v>0</v>
      </c>
      <c r="F70" s="33" t="s">
        <v>0</v>
      </c>
      <c r="G70" s="33" t="s">
        <v>0</v>
      </c>
      <c r="H70" s="33" t="s">
        <v>0</v>
      </c>
      <c r="I70" s="33" t="s">
        <v>0</v>
      </c>
      <c r="J70" s="33" t="s">
        <v>0</v>
      </c>
      <c r="K70" s="33" t="s">
        <v>0</v>
      </c>
      <c r="L70" s="33" t="s">
        <v>0</v>
      </c>
      <c r="M70" s="33" t="s">
        <v>0</v>
      </c>
      <c r="N70" s="33" t="s">
        <v>0</v>
      </c>
      <c r="O70" s="33" t="s">
        <v>0</v>
      </c>
      <c r="P70" s="33" t="s">
        <v>0</v>
      </c>
      <c r="Q70" s="33">
        <v>-98.511100000000013</v>
      </c>
      <c r="R70" s="33">
        <v>13701.431900000001</v>
      </c>
      <c r="S70" s="33">
        <v>5029.4359000000013</v>
      </c>
      <c r="T70" s="57">
        <v>5003.4367000000002</v>
      </c>
      <c r="U70" s="57">
        <v>813.47839999999997</v>
      </c>
      <c r="V70" s="57">
        <v>3250.2733999999996</v>
      </c>
      <c r="W70" s="57">
        <v>6162.8582999999999</v>
      </c>
      <c r="X70" s="57">
        <v>-7804.5306</v>
      </c>
      <c r="Y70" s="57">
        <v>1653.5758999999998</v>
      </c>
      <c r="Z70" s="57">
        <v>4032.2229000000002</v>
      </c>
      <c r="AA70" s="57">
        <v>-488.00300000000004</v>
      </c>
      <c r="AB70" s="57">
        <v>736.78590000000008</v>
      </c>
      <c r="AC70" s="57">
        <v>-1832.1205</v>
      </c>
      <c r="AD70" s="57">
        <v>417.21259999999995</v>
      </c>
      <c r="AE70" s="57">
        <v>1555.2888999999998</v>
      </c>
      <c r="AF70" s="57">
        <v>2126.0676999999996</v>
      </c>
    </row>
    <row r="71" spans="1:32" ht="15" x14ac:dyDescent="0.3">
      <c r="A71" s="80">
        <v>578</v>
      </c>
      <c r="B71" s="81" t="s">
        <v>55</v>
      </c>
      <c r="C71" s="33" t="s">
        <v>0</v>
      </c>
      <c r="D71" s="33">
        <v>10955.165981</v>
      </c>
      <c r="E71" s="33">
        <v>11065.616163000001</v>
      </c>
      <c r="F71" s="33" t="s">
        <v>0</v>
      </c>
      <c r="G71" s="33" t="s">
        <v>0</v>
      </c>
      <c r="H71" s="33" t="s">
        <v>0</v>
      </c>
      <c r="I71" s="57">
        <v>2194.3439906000003</v>
      </c>
      <c r="J71" s="57">
        <v>10462.969168</v>
      </c>
      <c r="K71" s="57">
        <v>36697.418369999999</v>
      </c>
      <c r="L71" s="57">
        <v>22821.608714000002</v>
      </c>
      <c r="M71" s="57">
        <v>75925.522734000013</v>
      </c>
      <c r="N71" s="57">
        <v>23063.474448000001</v>
      </c>
      <c r="O71" s="57">
        <v>1965.5536267986026</v>
      </c>
      <c r="P71" s="57">
        <v>1131.3630048380001</v>
      </c>
      <c r="Q71" s="57">
        <v>2022.5783999999996</v>
      </c>
      <c r="R71" s="57">
        <v>3048.9488000000001</v>
      </c>
      <c r="S71" s="57">
        <v>4120.1822999999995</v>
      </c>
      <c r="T71" s="57">
        <v>3239.7565210483003</v>
      </c>
      <c r="U71" s="57">
        <v>449.06730847159997</v>
      </c>
      <c r="V71" s="57">
        <v>343.37596469819999</v>
      </c>
      <c r="W71" s="57">
        <v>-2056.1713</v>
      </c>
      <c r="X71" s="57">
        <v>730.67079999999999</v>
      </c>
      <c r="Y71" s="57">
        <v>5687.3402999999989</v>
      </c>
      <c r="Z71" s="57">
        <v>-89.965200000000038</v>
      </c>
      <c r="AA71" s="57">
        <v>1144.6262000000002</v>
      </c>
      <c r="AB71" s="57">
        <v>986.33899999999994</v>
      </c>
      <c r="AC71" s="57">
        <v>189.03979999999984</v>
      </c>
      <c r="AD71" s="57">
        <v>-167.59300000000002</v>
      </c>
      <c r="AE71" s="57">
        <v>176.09469999999996</v>
      </c>
      <c r="AF71" s="57">
        <v>-660.88390000000004</v>
      </c>
    </row>
    <row r="72" spans="1:32" ht="15" x14ac:dyDescent="0.3">
      <c r="A72" s="80">
        <v>584</v>
      </c>
      <c r="B72" s="81" t="s">
        <v>56</v>
      </c>
      <c r="C72" s="33" t="s">
        <v>0</v>
      </c>
      <c r="D72" s="33" t="s">
        <v>0</v>
      </c>
      <c r="E72" s="33" t="s">
        <v>0</v>
      </c>
      <c r="F72" s="33" t="s">
        <v>0</v>
      </c>
      <c r="G72" s="33" t="s">
        <v>0</v>
      </c>
      <c r="H72" s="33" t="s">
        <v>0</v>
      </c>
      <c r="I72" s="33" t="s">
        <v>0</v>
      </c>
      <c r="J72" s="33" t="s">
        <v>0</v>
      </c>
      <c r="K72" s="33" t="s">
        <v>0</v>
      </c>
      <c r="L72" s="33" t="s">
        <v>0</v>
      </c>
      <c r="M72" s="57">
        <v>3197.7</v>
      </c>
      <c r="N72" s="57">
        <v>1309.2551195000001</v>
      </c>
      <c r="O72" s="57">
        <v>1742.1003495</v>
      </c>
      <c r="P72" s="57">
        <v>6484.6850999999997</v>
      </c>
      <c r="Q72" s="57">
        <v>10338.807168199999</v>
      </c>
      <c r="R72" s="57">
        <v>9055.0977999999996</v>
      </c>
      <c r="S72" s="57">
        <v>8384.5049282</v>
      </c>
      <c r="T72" s="57">
        <v>-589.30709999999908</v>
      </c>
      <c r="U72" s="57">
        <v>3465.7833999999998</v>
      </c>
      <c r="V72" s="57">
        <v>6939.987799999999</v>
      </c>
      <c r="W72" s="57">
        <v>4182.9336000000003</v>
      </c>
      <c r="X72" s="57">
        <v>2861.7895999999992</v>
      </c>
      <c r="Y72" s="57">
        <v>1862.9506000000001</v>
      </c>
      <c r="Z72" s="57">
        <v>34074.694899999988</v>
      </c>
      <c r="AA72" s="57">
        <v>6909.0463000000018</v>
      </c>
      <c r="AB72" s="57">
        <v>19452.466</v>
      </c>
      <c r="AC72" s="57">
        <v>37779.837</v>
      </c>
      <c r="AD72" s="57">
        <v>35604.959999999999</v>
      </c>
      <c r="AE72" s="57">
        <v>35888.136200000001</v>
      </c>
      <c r="AF72" s="57">
        <v>39130.587500000009</v>
      </c>
    </row>
    <row r="73" spans="1:32" ht="15" x14ac:dyDescent="0.3">
      <c r="A73" s="80">
        <v>591</v>
      </c>
      <c r="B73" s="81" t="s">
        <v>57</v>
      </c>
      <c r="C73" s="33" t="s">
        <v>0</v>
      </c>
      <c r="D73" s="33" t="s">
        <v>0</v>
      </c>
      <c r="E73" s="33" t="s">
        <v>0</v>
      </c>
      <c r="F73" s="33" t="s">
        <v>0</v>
      </c>
      <c r="G73" s="33" t="s">
        <v>0</v>
      </c>
      <c r="H73" s="33" t="s">
        <v>0</v>
      </c>
      <c r="I73" s="33" t="s">
        <v>0</v>
      </c>
      <c r="J73" s="33" t="s">
        <v>0</v>
      </c>
      <c r="K73" s="33" t="s">
        <v>0</v>
      </c>
      <c r="L73" s="33" t="s">
        <v>0</v>
      </c>
      <c r="M73" s="57">
        <v>4493.7634909199996</v>
      </c>
      <c r="N73" s="57">
        <v>5649.8907891999997</v>
      </c>
      <c r="O73" s="57">
        <v>-2470.040285</v>
      </c>
      <c r="P73" s="57">
        <v>74742.194900000002</v>
      </c>
      <c r="Q73" s="57">
        <v>-5024.9830000000002</v>
      </c>
      <c r="R73" s="57">
        <v>2181.5110000000004</v>
      </c>
      <c r="S73" s="57">
        <v>10685.0193</v>
      </c>
      <c r="T73" s="57">
        <v>25750.032999999999</v>
      </c>
      <c r="U73" s="57">
        <v>70663.535699999993</v>
      </c>
      <c r="V73" s="57">
        <v>9524.0150000000012</v>
      </c>
      <c r="W73" s="57">
        <v>77663.181499999992</v>
      </c>
      <c r="X73" s="57">
        <v>27175.469999999994</v>
      </c>
      <c r="Y73" s="57">
        <v>76985.886200000008</v>
      </c>
      <c r="Z73" s="57">
        <v>76830.098699999988</v>
      </c>
      <c r="AA73" s="57">
        <v>-210093.05599999998</v>
      </c>
      <c r="AB73" s="57">
        <v>-9641.6752000000015</v>
      </c>
      <c r="AC73" s="57">
        <v>5395.8925999999992</v>
      </c>
      <c r="AD73" s="57">
        <v>-7501.6665000000012</v>
      </c>
      <c r="AE73" s="57">
        <v>-18736.8897</v>
      </c>
      <c r="AF73" s="57">
        <v>-40504.076799999995</v>
      </c>
    </row>
    <row r="74" spans="1:32" ht="15" x14ac:dyDescent="0.3">
      <c r="A74" s="84">
        <v>608</v>
      </c>
      <c r="B74" s="81" t="s">
        <v>58</v>
      </c>
      <c r="C74" s="33" t="s">
        <v>0</v>
      </c>
      <c r="D74" s="33" t="s">
        <v>0</v>
      </c>
      <c r="E74" s="33" t="s">
        <v>0</v>
      </c>
      <c r="F74" s="33" t="s">
        <v>0</v>
      </c>
      <c r="G74" s="33" t="s">
        <v>0</v>
      </c>
      <c r="H74" s="33" t="s">
        <v>0</v>
      </c>
      <c r="I74" s="33" t="s">
        <v>0</v>
      </c>
      <c r="J74" s="33" t="s">
        <v>0</v>
      </c>
      <c r="K74" s="33" t="s">
        <v>0</v>
      </c>
      <c r="L74" s="33" t="s">
        <v>0</v>
      </c>
      <c r="M74" s="33" t="s">
        <v>0</v>
      </c>
      <c r="N74" s="33" t="s">
        <v>0</v>
      </c>
      <c r="O74" s="33" t="s">
        <v>0</v>
      </c>
      <c r="P74" s="33" t="s">
        <v>0</v>
      </c>
      <c r="Q74" s="33">
        <v>1620.2767000000001</v>
      </c>
      <c r="R74" s="33" t="s">
        <v>0</v>
      </c>
      <c r="S74" s="33" t="s">
        <v>0</v>
      </c>
      <c r="T74" s="57" t="s">
        <v>0</v>
      </c>
      <c r="U74" s="57" t="s">
        <v>0</v>
      </c>
      <c r="V74" s="57" t="s">
        <v>0</v>
      </c>
      <c r="W74" s="57">
        <v>14.456499999999998</v>
      </c>
      <c r="X74" s="57">
        <v>-0.36300000000000021</v>
      </c>
      <c r="Y74" s="57" t="s">
        <v>0</v>
      </c>
      <c r="Z74" s="57">
        <v>46.064300000000003</v>
      </c>
      <c r="AA74" s="57">
        <v>1.9971999999999999</v>
      </c>
      <c r="AB74" s="57">
        <v>415.18469999999996</v>
      </c>
      <c r="AC74" s="57">
        <v>289.90840000000003</v>
      </c>
      <c r="AD74" s="57">
        <v>9.8683000000000014</v>
      </c>
      <c r="AE74" s="57">
        <v>144.03629999999998</v>
      </c>
      <c r="AF74" s="57">
        <v>39.040999999999997</v>
      </c>
    </row>
    <row r="75" spans="1:32" ht="15" x14ac:dyDescent="0.3">
      <c r="A75" s="74" t="s">
        <v>161</v>
      </c>
      <c r="B75" s="72" t="s">
        <v>162</v>
      </c>
      <c r="C75" s="33" t="s">
        <v>0</v>
      </c>
      <c r="D75" s="33" t="s">
        <v>0</v>
      </c>
      <c r="E75" s="33" t="s">
        <v>0</v>
      </c>
      <c r="F75" s="33" t="s">
        <v>0</v>
      </c>
      <c r="G75" s="33" t="s">
        <v>0</v>
      </c>
      <c r="H75" s="33" t="s">
        <v>0</v>
      </c>
      <c r="I75" s="33" t="s">
        <v>0</v>
      </c>
      <c r="J75" s="33" t="s">
        <v>0</v>
      </c>
      <c r="K75" s="33" t="s">
        <v>0</v>
      </c>
      <c r="L75" s="33" t="s">
        <v>0</v>
      </c>
      <c r="M75" s="33" t="s">
        <v>0</v>
      </c>
      <c r="N75" s="33" t="s">
        <v>0</v>
      </c>
      <c r="O75" s="33" t="s">
        <v>0</v>
      </c>
      <c r="P75" s="33" t="s">
        <v>0</v>
      </c>
      <c r="Q75" s="33" t="s">
        <v>0</v>
      </c>
      <c r="R75" s="33" t="s">
        <v>0</v>
      </c>
      <c r="S75" s="33" t="s">
        <v>0</v>
      </c>
      <c r="T75" s="37">
        <v>4221.4892</v>
      </c>
      <c r="U75" s="37">
        <v>-16.3704</v>
      </c>
      <c r="V75" s="37">
        <v>2549.096</v>
      </c>
      <c r="W75" s="37">
        <v>4164.3936000000003</v>
      </c>
      <c r="X75" s="37">
        <v>8661.4286000000011</v>
      </c>
      <c r="Y75" s="37">
        <v>7596.3351000000002</v>
      </c>
      <c r="Z75" s="37">
        <v>7450.3098999999993</v>
      </c>
      <c r="AA75" s="37">
        <v>1922.4850000000001</v>
      </c>
      <c r="AB75" s="37">
        <v>3162.3271000000004</v>
      </c>
      <c r="AC75" s="37">
        <v>2698.2754</v>
      </c>
      <c r="AD75" s="37">
        <v>3239.3334999999997</v>
      </c>
      <c r="AE75" s="37">
        <v>3403.0953</v>
      </c>
      <c r="AF75" s="37">
        <v>4643.7653</v>
      </c>
    </row>
    <row r="76" spans="1:32" ht="15" x14ac:dyDescent="0.3">
      <c r="A76" s="80">
        <v>659</v>
      </c>
      <c r="B76" s="81" t="s">
        <v>59</v>
      </c>
      <c r="C76" s="33" t="s">
        <v>0</v>
      </c>
      <c r="D76" s="33" t="s">
        <v>0</v>
      </c>
      <c r="E76" s="33" t="s">
        <v>0</v>
      </c>
      <c r="F76" s="33" t="s">
        <v>0</v>
      </c>
      <c r="G76" s="33" t="s">
        <v>0</v>
      </c>
      <c r="H76" s="33" t="s">
        <v>0</v>
      </c>
      <c r="I76" s="33" t="s">
        <v>0</v>
      </c>
      <c r="J76" s="33" t="s">
        <v>0</v>
      </c>
      <c r="K76" s="33" t="s">
        <v>0</v>
      </c>
      <c r="L76" s="33" t="s">
        <v>0</v>
      </c>
      <c r="M76" s="57">
        <v>509.66386327999999</v>
      </c>
      <c r="N76" s="57" t="s">
        <v>0</v>
      </c>
      <c r="O76" s="57" t="s">
        <v>0</v>
      </c>
      <c r="P76" s="57" t="s">
        <v>0</v>
      </c>
      <c r="Q76" s="57" t="s">
        <v>0</v>
      </c>
      <c r="R76" s="57">
        <v>-107.07430000000001</v>
      </c>
      <c r="S76" s="57">
        <v>-5435.3768</v>
      </c>
      <c r="T76" s="57">
        <v>-4553.2184999999999</v>
      </c>
      <c r="U76" s="57">
        <v>385.07760000000002</v>
      </c>
      <c r="V76" s="57">
        <v>7811.7384999999995</v>
      </c>
      <c r="W76" s="57">
        <v>-5940.1331</v>
      </c>
      <c r="X76" s="57">
        <v>1090.1013000000003</v>
      </c>
      <c r="Y76" s="57">
        <v>505.21359999999959</v>
      </c>
      <c r="Z76" s="57">
        <v>-1684.1859000000002</v>
      </c>
      <c r="AA76" s="57">
        <v>-3991.1722</v>
      </c>
      <c r="AB76" s="57">
        <v>384.80939999999998</v>
      </c>
      <c r="AC76" s="57">
        <v>-4519.7955000000011</v>
      </c>
      <c r="AD76" s="57">
        <v>-4044.6138999999994</v>
      </c>
      <c r="AE76" s="57">
        <v>-2641.1899000000003</v>
      </c>
      <c r="AF76" s="57">
        <v>4432.5279</v>
      </c>
    </row>
    <row r="77" spans="1:32" ht="15" x14ac:dyDescent="0.3">
      <c r="A77" s="80">
        <v>682</v>
      </c>
      <c r="B77" s="81" t="s">
        <v>60</v>
      </c>
      <c r="C77" s="33" t="s">
        <v>0</v>
      </c>
      <c r="D77" s="33">
        <v>2191.0331962</v>
      </c>
      <c r="E77" s="33">
        <v>2213.1232326999998</v>
      </c>
      <c r="F77" s="33">
        <v>44.324567217999999</v>
      </c>
      <c r="G77" s="33">
        <v>41.003055891999999</v>
      </c>
      <c r="H77" s="33">
        <v>72.319416688000004</v>
      </c>
      <c r="I77" s="57">
        <v>149.00493367999999</v>
      </c>
      <c r="J77" s="33" t="s">
        <v>0</v>
      </c>
      <c r="K77" s="33" t="s">
        <v>0</v>
      </c>
      <c r="L77" s="57">
        <v>150.24663007000001</v>
      </c>
      <c r="M77" s="57">
        <v>263.80029689999998</v>
      </c>
      <c r="N77" s="57" t="s">
        <v>0</v>
      </c>
      <c r="O77" s="57" t="s">
        <v>0</v>
      </c>
      <c r="P77" s="57">
        <v>-2.1347</v>
      </c>
      <c r="Q77" s="57" t="s">
        <v>0</v>
      </c>
      <c r="R77" s="57">
        <v>2037.6595</v>
      </c>
      <c r="S77" s="57">
        <v>39475.447199999995</v>
      </c>
      <c r="T77" s="57">
        <v>8698.1376</v>
      </c>
      <c r="U77" s="57">
        <v>27502.376700000004</v>
      </c>
      <c r="V77" s="57">
        <v>-32930.567999999999</v>
      </c>
      <c r="W77" s="57">
        <v>17399.630599999997</v>
      </c>
      <c r="X77" s="57">
        <v>-4456.3379999999997</v>
      </c>
      <c r="Y77" s="57">
        <v>3059.0929999999998</v>
      </c>
      <c r="Z77" s="57">
        <v>-214.8638999999996</v>
      </c>
      <c r="AA77" s="57">
        <v>-437.52419999999995</v>
      </c>
      <c r="AB77" s="57">
        <v>-10207.376599999996</v>
      </c>
      <c r="AC77" s="57">
        <v>-1350.666299999998</v>
      </c>
      <c r="AD77" s="57">
        <v>1817.9244000000008</v>
      </c>
      <c r="AE77" s="57">
        <v>6599.8947000000007</v>
      </c>
      <c r="AF77" s="57">
        <v>11757.1813</v>
      </c>
    </row>
    <row r="78" spans="1:32" ht="15" x14ac:dyDescent="0.3">
      <c r="A78" s="80">
        <v>690</v>
      </c>
      <c r="B78" s="81" t="s">
        <v>61</v>
      </c>
      <c r="C78" s="33" t="s">
        <v>0</v>
      </c>
      <c r="D78" s="33" t="s">
        <v>0</v>
      </c>
      <c r="E78" s="33" t="s">
        <v>0</v>
      </c>
      <c r="F78" s="33" t="s">
        <v>0</v>
      </c>
      <c r="G78" s="33" t="s">
        <v>0</v>
      </c>
      <c r="H78" s="33" t="s">
        <v>0</v>
      </c>
      <c r="I78" s="33" t="s">
        <v>0</v>
      </c>
      <c r="J78" s="33" t="s">
        <v>0</v>
      </c>
      <c r="K78" s="33" t="s">
        <v>0</v>
      </c>
      <c r="L78" s="57">
        <v>154.31288999999998</v>
      </c>
      <c r="M78" s="33" t="s">
        <v>0</v>
      </c>
      <c r="N78" s="33">
        <v>4306.1803521000002</v>
      </c>
      <c r="O78" s="33">
        <v>4350.5162362999999</v>
      </c>
      <c r="P78" s="33">
        <v>1481.5759</v>
      </c>
      <c r="Q78" s="33">
        <v>5467.5178999999998</v>
      </c>
      <c r="R78" s="33">
        <v>8637.2595000000019</v>
      </c>
      <c r="S78" s="33">
        <v>8761.4679999999989</v>
      </c>
      <c r="T78" s="57">
        <v>1249.9346999999998</v>
      </c>
      <c r="U78" s="57">
        <v>-1580.3942999999997</v>
      </c>
      <c r="V78" s="57">
        <v>6473.2710999999999</v>
      </c>
      <c r="W78" s="57">
        <v>-4513.4964999999993</v>
      </c>
      <c r="X78" s="57">
        <v>5165.3873999999996</v>
      </c>
      <c r="Y78" s="57">
        <v>3395.7394999999997</v>
      </c>
      <c r="Z78" s="57">
        <v>3056.0477999999998</v>
      </c>
      <c r="AA78" s="57">
        <v>-907.58740000000034</v>
      </c>
      <c r="AB78" s="57">
        <v>29944.144400000005</v>
      </c>
      <c r="AC78" s="57">
        <v>7369.3130000000001</v>
      </c>
      <c r="AD78" s="57">
        <v>-5415.3584000000001</v>
      </c>
      <c r="AE78" s="57">
        <v>-2822.3799999999997</v>
      </c>
      <c r="AF78" s="57">
        <v>-761.43010000000004</v>
      </c>
    </row>
    <row r="79" spans="1:32" ht="15" x14ac:dyDescent="0.3">
      <c r="A79" s="80">
        <v>756</v>
      </c>
      <c r="B79" s="81" t="s">
        <v>62</v>
      </c>
      <c r="C79" s="33" t="s">
        <v>0</v>
      </c>
      <c r="D79" s="33" t="s">
        <v>0</v>
      </c>
      <c r="E79" s="33" t="s">
        <v>0</v>
      </c>
      <c r="F79" s="33" t="s">
        <v>0</v>
      </c>
      <c r="G79" s="33">
        <v>599.01787397999999</v>
      </c>
      <c r="H79" s="33" t="s">
        <v>0</v>
      </c>
      <c r="I79" s="33" t="s">
        <v>0</v>
      </c>
      <c r="J79" s="57">
        <v>24.812339999999999</v>
      </c>
      <c r="K79" s="57">
        <v>42.634569999999997</v>
      </c>
      <c r="L79" s="57">
        <v>348.38513502000001</v>
      </c>
      <c r="M79" s="57">
        <v>342.19454701000001</v>
      </c>
      <c r="N79" s="57">
        <v>9961.9914059999992</v>
      </c>
      <c r="O79" s="57">
        <v>89958.560933999994</v>
      </c>
      <c r="P79" s="57">
        <v>-11984.0033</v>
      </c>
      <c r="Q79" s="57">
        <v>21885.0655425</v>
      </c>
      <c r="R79" s="57">
        <v>29534.490496000006</v>
      </c>
      <c r="S79" s="57">
        <v>22027.450397200002</v>
      </c>
      <c r="T79" s="57">
        <v>24272.350874996304</v>
      </c>
      <c r="U79" s="57">
        <v>8326.9956792136018</v>
      </c>
      <c r="V79" s="57">
        <v>741.40870565630007</v>
      </c>
      <c r="W79" s="57">
        <v>7112.0133000000005</v>
      </c>
      <c r="X79" s="57">
        <v>29315.030899999991</v>
      </c>
      <c r="Y79" s="57">
        <v>44256.9372</v>
      </c>
      <c r="Z79" s="57">
        <v>17416.819799999997</v>
      </c>
      <c r="AA79" s="57">
        <v>10219.102299999999</v>
      </c>
      <c r="AB79" s="57">
        <v>-1557.7487000000021</v>
      </c>
      <c r="AC79" s="57">
        <v>31877.447399999997</v>
      </c>
      <c r="AD79" s="57">
        <v>42180.640300000014</v>
      </c>
      <c r="AE79" s="57">
        <v>36216.613400000002</v>
      </c>
      <c r="AF79" s="57">
        <v>29421.9319</v>
      </c>
    </row>
    <row r="80" spans="1:32" ht="15" x14ac:dyDescent="0.3">
      <c r="A80" s="80">
        <v>760</v>
      </c>
      <c r="B80" s="81" t="s">
        <v>63</v>
      </c>
      <c r="C80" s="33" t="s">
        <v>0</v>
      </c>
      <c r="D80" s="33" t="s">
        <v>0</v>
      </c>
      <c r="E80" s="33" t="s">
        <v>0</v>
      </c>
      <c r="F80" s="33" t="s">
        <v>0</v>
      </c>
      <c r="G80" s="33" t="s">
        <v>0</v>
      </c>
      <c r="H80" s="33" t="s">
        <v>0</v>
      </c>
      <c r="I80" s="33" t="s">
        <v>0</v>
      </c>
      <c r="J80" s="33" t="s">
        <v>0</v>
      </c>
      <c r="K80" s="33" t="s">
        <v>0</v>
      </c>
      <c r="L80" s="33" t="s">
        <v>0</v>
      </c>
      <c r="M80" s="33" t="s">
        <v>0</v>
      </c>
      <c r="N80" s="33">
        <v>3.8517365735000002</v>
      </c>
      <c r="O80" s="33">
        <v>9.1747899999999998</v>
      </c>
      <c r="P80" s="33">
        <v>12.765499999999999</v>
      </c>
      <c r="Q80" s="33">
        <v>63.3446</v>
      </c>
      <c r="R80" s="33">
        <v>103.4162</v>
      </c>
      <c r="S80" s="33">
        <v>-10.284799999999997</v>
      </c>
      <c r="T80" s="57">
        <v>26.130100000000002</v>
      </c>
      <c r="U80" s="57">
        <v>116.8973</v>
      </c>
      <c r="V80" s="57">
        <v>442.07870000000003</v>
      </c>
      <c r="W80" s="57">
        <v>386.67349999999999</v>
      </c>
      <c r="X80" s="57">
        <v>983.19029999999975</v>
      </c>
      <c r="Y80" s="57">
        <v>193.86010000000005</v>
      </c>
      <c r="Z80" s="57">
        <v>362.12729999999993</v>
      </c>
      <c r="AA80" s="57">
        <v>-79.854800000000012</v>
      </c>
      <c r="AB80" s="57">
        <v>-306.66809999999998</v>
      </c>
      <c r="AC80" s="57">
        <v>72.324900000000014</v>
      </c>
      <c r="AD80" s="57">
        <v>357.2747</v>
      </c>
      <c r="AE80" s="57">
        <v>148.30030000000002</v>
      </c>
      <c r="AF80" s="57">
        <v>604.30309999999986</v>
      </c>
    </row>
    <row r="81" spans="1:32" ht="28.5" x14ac:dyDescent="0.25">
      <c r="A81" s="80">
        <v>784</v>
      </c>
      <c r="B81" s="81" t="s">
        <v>177</v>
      </c>
      <c r="C81" s="33" t="s">
        <v>0</v>
      </c>
      <c r="D81" s="33" t="s">
        <v>0</v>
      </c>
      <c r="E81" s="33" t="s">
        <v>0</v>
      </c>
      <c r="F81" s="33" t="s">
        <v>0</v>
      </c>
      <c r="G81" s="33" t="s">
        <v>0</v>
      </c>
      <c r="H81" s="33" t="s">
        <v>0</v>
      </c>
      <c r="I81" s="33" t="s">
        <v>0</v>
      </c>
      <c r="J81" s="57">
        <v>291.1428477</v>
      </c>
      <c r="K81" s="33" t="s">
        <v>0</v>
      </c>
      <c r="L81" s="57">
        <v>280.46181059999998</v>
      </c>
      <c r="M81" s="57">
        <v>422.64971738000003</v>
      </c>
      <c r="N81" s="57">
        <v>120186.57932</v>
      </c>
      <c r="O81" s="57">
        <v>306576.32215000002</v>
      </c>
      <c r="P81" s="57">
        <v>162756.46189999999</v>
      </c>
      <c r="Q81" s="57">
        <v>55530.659799999994</v>
      </c>
      <c r="R81" s="57">
        <v>48612.111914285699</v>
      </c>
      <c r="S81" s="57">
        <v>25470.100485714283</v>
      </c>
      <c r="T81" s="57">
        <v>68948.381158303309</v>
      </c>
      <c r="U81" s="57">
        <v>25872.252388072899</v>
      </c>
      <c r="V81" s="57">
        <v>36556.135803396508</v>
      </c>
      <c r="W81" s="57">
        <v>55294.345900000015</v>
      </c>
      <c r="X81" s="57">
        <v>146905.77130000002</v>
      </c>
      <c r="Y81" s="57">
        <v>33391.777999999998</v>
      </c>
      <c r="Z81" s="57">
        <v>25612.314300000002</v>
      </c>
      <c r="AA81" s="57">
        <v>-13636.521999999999</v>
      </c>
      <c r="AB81" s="57">
        <v>31458.003699999997</v>
      </c>
      <c r="AC81" s="57">
        <v>28508.026299999998</v>
      </c>
      <c r="AD81" s="57">
        <v>42025.675899999995</v>
      </c>
      <c r="AE81" s="57">
        <v>36143.220499999996</v>
      </c>
      <c r="AF81" s="57">
        <v>27303.810199999985</v>
      </c>
    </row>
    <row r="82" spans="1:32" ht="15" x14ac:dyDescent="0.3">
      <c r="A82" s="80">
        <v>792</v>
      </c>
      <c r="B82" s="81" t="s">
        <v>64</v>
      </c>
      <c r="C82" s="33" t="s">
        <v>0</v>
      </c>
      <c r="D82" s="33">
        <v>14950.579455999999</v>
      </c>
      <c r="E82" s="33">
        <v>15101.311470000001</v>
      </c>
      <c r="F82" s="33">
        <v>9831.1278385999994</v>
      </c>
      <c r="G82" s="33">
        <v>28601.024958000002</v>
      </c>
      <c r="H82" s="33">
        <v>8456.0823017000002</v>
      </c>
      <c r="I82" s="57">
        <v>8246.3773395999997</v>
      </c>
      <c r="J82" s="57">
        <v>16673.840354</v>
      </c>
      <c r="K82" s="57">
        <v>33325.950049999999</v>
      </c>
      <c r="L82" s="57">
        <v>21519.854918000001</v>
      </c>
      <c r="M82" s="57">
        <v>126790.27419</v>
      </c>
      <c r="N82" s="57">
        <v>79510.192512000009</v>
      </c>
      <c r="O82" s="57">
        <v>167403.12092501126</v>
      </c>
      <c r="P82" s="57">
        <v>97984.235842883994</v>
      </c>
      <c r="Q82" s="57">
        <v>91786.514500000005</v>
      </c>
      <c r="R82" s="57">
        <v>77708.803450000007</v>
      </c>
      <c r="S82" s="57">
        <v>107222.39138597605</v>
      </c>
      <c r="T82" s="57">
        <v>51433.753532009003</v>
      </c>
      <c r="U82" s="57">
        <v>72305.960547745708</v>
      </c>
      <c r="V82" s="57">
        <v>74893.758202280922</v>
      </c>
      <c r="W82" s="57">
        <v>220272.23500000002</v>
      </c>
      <c r="X82" s="57">
        <v>256153.04439999998</v>
      </c>
      <c r="Y82" s="57">
        <v>49195.837399999946</v>
      </c>
      <c r="Z82" s="57">
        <v>172095.50869999995</v>
      </c>
      <c r="AA82" s="57">
        <v>80296.469400000002</v>
      </c>
      <c r="AB82" s="57">
        <v>96932.747000000047</v>
      </c>
      <c r="AC82" s="57">
        <v>56045.204500000029</v>
      </c>
      <c r="AD82" s="57">
        <v>107111.47970000001</v>
      </c>
      <c r="AE82" s="57">
        <v>110270.06140000004</v>
      </c>
      <c r="AF82" s="57">
        <v>180791.5202</v>
      </c>
    </row>
    <row r="83" spans="1:32" ht="15" x14ac:dyDescent="0.3">
      <c r="A83" s="80">
        <v>818</v>
      </c>
      <c r="B83" s="81" t="s">
        <v>65</v>
      </c>
      <c r="C83" s="33" t="s">
        <v>0</v>
      </c>
      <c r="D83" s="33" t="s">
        <v>0</v>
      </c>
      <c r="E83" s="33" t="s">
        <v>0</v>
      </c>
      <c r="F83" s="33" t="s">
        <v>0</v>
      </c>
      <c r="G83" s="33" t="s">
        <v>0</v>
      </c>
      <c r="H83" s="33" t="s">
        <v>0</v>
      </c>
      <c r="I83" s="33" t="s">
        <v>0</v>
      </c>
      <c r="J83" s="33" t="s">
        <v>0</v>
      </c>
      <c r="K83" s="33" t="s">
        <v>0</v>
      </c>
      <c r="L83" s="33" t="s">
        <v>0</v>
      </c>
      <c r="M83" s="33" t="s">
        <v>0</v>
      </c>
      <c r="N83" s="33" t="s">
        <v>0</v>
      </c>
      <c r="O83" s="33" t="s">
        <v>0</v>
      </c>
      <c r="P83" s="33">
        <v>55750.58</v>
      </c>
      <c r="Q83" s="33">
        <v>18000.000100000001</v>
      </c>
      <c r="R83" s="33">
        <v>11787.5</v>
      </c>
      <c r="S83" s="33" t="s">
        <v>0</v>
      </c>
      <c r="T83" s="57">
        <v>1488.7121267051002</v>
      </c>
      <c r="U83" s="57">
        <v>373.47703647880002</v>
      </c>
      <c r="V83" s="57">
        <v>-1101.2736302157002</v>
      </c>
      <c r="W83" s="57">
        <v>-292.85009999999988</v>
      </c>
      <c r="X83" s="57">
        <v>-281.08249999999998</v>
      </c>
      <c r="Y83" s="57">
        <v>661.52269999999987</v>
      </c>
      <c r="Z83" s="57">
        <v>560.94909999999982</v>
      </c>
      <c r="AA83" s="57">
        <v>2566.8156999999997</v>
      </c>
      <c r="AB83" s="57">
        <v>2858.2031000000006</v>
      </c>
      <c r="AC83" s="57">
        <v>3619.3802000000005</v>
      </c>
      <c r="AD83" s="57">
        <v>1754.3335</v>
      </c>
      <c r="AE83" s="57">
        <v>-2029.0101999999999</v>
      </c>
      <c r="AF83" s="57">
        <v>776.92489999999975</v>
      </c>
    </row>
    <row r="84" spans="1:32" ht="15" x14ac:dyDescent="0.3">
      <c r="A84" s="80">
        <v>826</v>
      </c>
      <c r="B84" s="81" t="s">
        <v>34</v>
      </c>
      <c r="C84" s="33" t="s">
        <v>0</v>
      </c>
      <c r="D84" s="33">
        <v>24985.511494999999</v>
      </c>
      <c r="E84" s="33">
        <v>26471.589257</v>
      </c>
      <c r="F84" s="33">
        <v>5036.1767139000003</v>
      </c>
      <c r="G84" s="33">
        <v>4823.9757035000002</v>
      </c>
      <c r="H84" s="33">
        <v>8508.6879934000008</v>
      </c>
      <c r="I84" s="37">
        <v>14719.529864</v>
      </c>
      <c r="J84" s="37">
        <v>34842.840181</v>
      </c>
      <c r="K84" s="37">
        <v>85099.450377999994</v>
      </c>
      <c r="L84" s="37">
        <v>131546.39754999999</v>
      </c>
      <c r="M84" s="37">
        <v>174535.07246</v>
      </c>
      <c r="N84" s="37">
        <v>132178.02596000003</v>
      </c>
      <c r="O84" s="37">
        <v>148179.79804719859</v>
      </c>
      <c r="P84" s="37">
        <v>72439.294404838001</v>
      </c>
      <c r="Q84" s="37">
        <v>62336.275460000004</v>
      </c>
      <c r="R84" s="37">
        <v>57216.501610000007</v>
      </c>
      <c r="S84" s="37">
        <v>95536.664822999999</v>
      </c>
      <c r="T84" s="37">
        <v>55171.312714618289</v>
      </c>
      <c r="U84" s="37">
        <v>108850.79645079242</v>
      </c>
      <c r="V84" s="37">
        <v>399346.84134531277</v>
      </c>
      <c r="W84" s="37">
        <v>87849.541999999943</v>
      </c>
      <c r="X84" s="37">
        <v>249032.36260000005</v>
      </c>
      <c r="Y84" s="37">
        <v>183309.97129999998</v>
      </c>
      <c r="Z84" s="37">
        <v>371517.88039999997</v>
      </c>
      <c r="AA84" s="37">
        <v>284803.46340000007</v>
      </c>
      <c r="AB84" s="37">
        <v>584944.89779999992</v>
      </c>
      <c r="AC84" s="37">
        <v>656835.18939999992</v>
      </c>
      <c r="AD84" s="37">
        <v>365244.49619999999</v>
      </c>
      <c r="AE84" s="37">
        <v>431125.36629999999</v>
      </c>
      <c r="AF84" s="37">
        <v>334181.00410000002</v>
      </c>
    </row>
    <row r="85" spans="1:32" ht="15" x14ac:dyDescent="0.3">
      <c r="A85" s="80">
        <v>840</v>
      </c>
      <c r="B85" s="81" t="s">
        <v>66</v>
      </c>
      <c r="C85" s="33" t="s">
        <v>0</v>
      </c>
      <c r="D85" s="33">
        <v>96651.887424</v>
      </c>
      <c r="E85" s="33">
        <v>104427.22618</v>
      </c>
      <c r="F85" s="33">
        <v>59151.289331</v>
      </c>
      <c r="G85" s="33">
        <v>38717.651555999997</v>
      </c>
      <c r="H85" s="33">
        <v>23281.158381000001</v>
      </c>
      <c r="I85" s="57">
        <v>81609.82602800001</v>
      </c>
      <c r="J85" s="57">
        <v>71603.885368999996</v>
      </c>
      <c r="K85" s="57">
        <v>80753.732613</v>
      </c>
      <c r="L85" s="57">
        <v>15088.925954</v>
      </c>
      <c r="M85" s="57">
        <v>100833.32908</v>
      </c>
      <c r="N85" s="57">
        <v>68439.861561999991</v>
      </c>
      <c r="O85" s="57">
        <v>167920.66785999999</v>
      </c>
      <c r="P85" s="57">
        <v>-10025.984700000001</v>
      </c>
      <c r="Q85" s="57">
        <v>141210.37783100002</v>
      </c>
      <c r="R85" s="57">
        <v>35291.754620000007</v>
      </c>
      <c r="S85" s="57">
        <v>20253.999100000008</v>
      </c>
      <c r="T85" s="57">
        <v>53885.224060681212</v>
      </c>
      <c r="U85" s="57">
        <v>184442.7553040261</v>
      </c>
      <c r="V85" s="57">
        <v>18898.423705856199</v>
      </c>
      <c r="W85" s="57">
        <v>59817.104400000011</v>
      </c>
      <c r="X85" s="57">
        <v>79115.334799999997</v>
      </c>
      <c r="Y85" s="57">
        <v>104964.0625</v>
      </c>
      <c r="Z85" s="57">
        <v>115728.11299999998</v>
      </c>
      <c r="AA85" s="57">
        <v>98968.832799999989</v>
      </c>
      <c r="AB85" s="57">
        <v>21195.490299999979</v>
      </c>
      <c r="AC85" s="57">
        <v>178787.4295</v>
      </c>
      <c r="AD85" s="57">
        <v>186158.8236</v>
      </c>
      <c r="AE85" s="57">
        <v>71282.32699999999</v>
      </c>
      <c r="AF85" s="57">
        <v>158113.55360000004</v>
      </c>
    </row>
    <row r="86" spans="1:32" ht="15" x14ac:dyDescent="0.3">
      <c r="A86" s="85"/>
      <c r="B86" s="81" t="s">
        <v>67</v>
      </c>
      <c r="C86" s="33" t="s">
        <v>0</v>
      </c>
      <c r="D86" s="33" t="s">
        <v>0</v>
      </c>
      <c r="E86" s="33" t="s">
        <v>0</v>
      </c>
      <c r="F86" s="33" t="s">
        <v>0</v>
      </c>
      <c r="G86" s="33" t="s">
        <v>0</v>
      </c>
      <c r="H86" s="33" t="s">
        <v>0</v>
      </c>
      <c r="I86" s="33" t="s">
        <v>0</v>
      </c>
      <c r="J86" s="33" t="s">
        <v>0</v>
      </c>
      <c r="K86" s="33" t="s">
        <v>0</v>
      </c>
      <c r="L86" s="33" t="s">
        <v>0</v>
      </c>
      <c r="M86" s="33" t="s">
        <v>0</v>
      </c>
      <c r="N86" s="33" t="s">
        <v>0</v>
      </c>
      <c r="O86" s="33" t="s">
        <v>0</v>
      </c>
      <c r="P86" s="33">
        <v>-45.620600000000003</v>
      </c>
      <c r="Q86" s="33">
        <v>818.0254000000001</v>
      </c>
      <c r="R86" s="33">
        <v>1721.62643804</v>
      </c>
      <c r="S86" s="33">
        <v>21397.446834400002</v>
      </c>
      <c r="T86" s="57">
        <v>14791.355772087401</v>
      </c>
      <c r="U86" s="57">
        <v>12739.540876404701</v>
      </c>
      <c r="V86" s="57">
        <v>14892.966500000002</v>
      </c>
      <c r="W86" s="57">
        <v>15390.8613</v>
      </c>
      <c r="X86" s="57">
        <v>12658.968300000004</v>
      </c>
      <c r="Y86" s="57">
        <v>6685.6607999999978</v>
      </c>
      <c r="Z86" s="57">
        <v>21020.286800000005</v>
      </c>
      <c r="AA86" s="57">
        <v>11437.887399999992</v>
      </c>
      <c r="AB86" s="57">
        <v>21609.647999999997</v>
      </c>
      <c r="AC86" s="57">
        <v>20215.105800000008</v>
      </c>
      <c r="AD86" s="57">
        <v>19657.278100000003</v>
      </c>
      <c r="AE86" s="57">
        <v>26205.560999999998</v>
      </c>
      <c r="AF86" s="57">
        <v>14768.917799999999</v>
      </c>
    </row>
    <row r="87" spans="1:32" s="11" customFormat="1" ht="15" x14ac:dyDescent="0.3">
      <c r="A87" s="86"/>
      <c r="B87" s="93" t="s">
        <v>123</v>
      </c>
      <c r="C87" s="22" t="s">
        <v>0</v>
      </c>
      <c r="D87" s="22" t="s">
        <v>0</v>
      </c>
      <c r="E87" s="22" t="s">
        <v>0</v>
      </c>
      <c r="F87" s="22" t="s">
        <v>0</v>
      </c>
      <c r="G87" s="22" t="s">
        <v>0</v>
      </c>
      <c r="H87" s="22" t="s">
        <v>0</v>
      </c>
      <c r="I87" s="36">
        <v>627.86158999999998</v>
      </c>
      <c r="J87" s="36">
        <v>853.61443999999995</v>
      </c>
      <c r="K87" s="36">
        <v>268.31440000000003</v>
      </c>
      <c r="L87" s="36">
        <v>328.45035999999999</v>
      </c>
      <c r="M87" s="36">
        <v>-312.16201000000001</v>
      </c>
      <c r="N87" s="36" t="s">
        <v>0</v>
      </c>
      <c r="O87" s="36" t="s">
        <v>0</v>
      </c>
      <c r="P87" s="36">
        <v>11066.782499999999</v>
      </c>
      <c r="Q87" s="36" t="s">
        <v>0</v>
      </c>
      <c r="R87" s="36" t="s">
        <v>0</v>
      </c>
      <c r="S87" s="36" t="s">
        <v>0</v>
      </c>
      <c r="T87" s="21" t="s">
        <v>0</v>
      </c>
      <c r="U87" s="21" t="s">
        <v>0</v>
      </c>
      <c r="V87" s="21">
        <v>6743.0346999701997</v>
      </c>
      <c r="W87" s="21">
        <v>-4702.3455000000004</v>
      </c>
      <c r="X87" s="21" t="s">
        <v>0</v>
      </c>
      <c r="Y87" s="21" t="s">
        <v>0</v>
      </c>
      <c r="Z87" s="21" t="s">
        <v>0</v>
      </c>
      <c r="AA87" s="21" t="s">
        <v>0</v>
      </c>
      <c r="AB87" s="21" t="s">
        <v>0</v>
      </c>
      <c r="AC87" s="21" t="s">
        <v>0</v>
      </c>
      <c r="AD87" s="21" t="s">
        <v>0</v>
      </c>
      <c r="AE87" s="21" t="s">
        <v>0</v>
      </c>
      <c r="AF87" s="21" t="s">
        <v>0</v>
      </c>
    </row>
    <row r="88" spans="1:32" s="11" customFormat="1" ht="15" x14ac:dyDescent="0.3">
      <c r="A88" s="87"/>
      <c r="B88" s="94" t="s">
        <v>124</v>
      </c>
      <c r="C88" s="3" t="s">
        <v>0</v>
      </c>
      <c r="D88" s="3" t="s">
        <v>0</v>
      </c>
      <c r="E88" s="3" t="s">
        <v>0</v>
      </c>
      <c r="F88" s="3" t="s">
        <v>0</v>
      </c>
      <c r="G88" s="3" t="s">
        <v>0</v>
      </c>
      <c r="H88" s="3" t="s">
        <v>0</v>
      </c>
      <c r="I88" s="38">
        <v>448.53179999999998</v>
      </c>
      <c r="J88" s="38">
        <v>1235.9373600000001</v>
      </c>
      <c r="K88" s="38">
        <v>776.70682999999997</v>
      </c>
      <c r="L88" s="38">
        <v>3279.4706199999996</v>
      </c>
      <c r="M88" s="38">
        <v>14619.299679140289</v>
      </c>
      <c r="N88" s="38">
        <v>13066.1055431365</v>
      </c>
      <c r="O88" s="38">
        <v>23650.953120131377</v>
      </c>
      <c r="P88" s="38">
        <v>30739.225200000004</v>
      </c>
      <c r="Q88" s="38">
        <v>45186.041699999994</v>
      </c>
      <c r="R88" s="38">
        <v>94896.504400000005</v>
      </c>
      <c r="S88" s="38">
        <v>63454.726499999997</v>
      </c>
      <c r="T88" s="34">
        <v>54680.836316885208</v>
      </c>
      <c r="U88" s="34">
        <v>-105980.37915729971</v>
      </c>
      <c r="V88" s="34">
        <v>39779.528091436609</v>
      </c>
      <c r="W88" s="34">
        <v>43125.717499999999</v>
      </c>
      <c r="X88" s="34">
        <v>2516.0898999999999</v>
      </c>
      <c r="Y88" s="34">
        <v>1627.4711000000011</v>
      </c>
      <c r="Z88" s="34">
        <v>6883.7492999999995</v>
      </c>
      <c r="AA88" s="34">
        <v>1458.0450999999973</v>
      </c>
      <c r="AB88" s="34">
        <v>3689.8780000000015</v>
      </c>
      <c r="AC88" s="34">
        <v>1330.4375999999993</v>
      </c>
      <c r="AD88" s="34">
        <v>-79293.509699999995</v>
      </c>
      <c r="AE88" s="34">
        <v>9093.6736999999994</v>
      </c>
      <c r="AF88" s="34">
        <v>5745.2504000000008</v>
      </c>
    </row>
    <row r="89" spans="1:32" s="11" customFormat="1" x14ac:dyDescent="0.2">
      <c r="A89" s="30" t="s">
        <v>155</v>
      </c>
      <c r="B89" s="64"/>
      <c r="C89" s="106"/>
      <c r="D89" s="106"/>
      <c r="E89" s="106"/>
      <c r="F89" s="106"/>
      <c r="G89" s="106"/>
      <c r="H89" s="10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32" s="11" customFormat="1" x14ac:dyDescent="0.2">
      <c r="A90" s="30"/>
      <c r="B90" s="64"/>
      <c r="C90" s="106"/>
      <c r="D90" s="106"/>
      <c r="E90" s="106"/>
      <c r="F90" s="106"/>
      <c r="G90" s="106"/>
      <c r="H90" s="10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21"/>
      <c r="U90" s="21"/>
      <c r="V90" s="21"/>
      <c r="W90" s="21"/>
      <c r="X90" s="21"/>
      <c r="Y90" s="21"/>
      <c r="Z90" s="21"/>
      <c r="AA90" s="21"/>
      <c r="AB90" s="21"/>
      <c r="AC90" s="21"/>
    </row>
    <row r="91" spans="1:32" s="11" customFormat="1" x14ac:dyDescent="0.2">
      <c r="A91" s="29" t="s">
        <v>207</v>
      </c>
      <c r="B91" s="14"/>
      <c r="C91" s="106"/>
      <c r="D91" s="106"/>
      <c r="E91" s="106"/>
      <c r="F91" s="106"/>
      <c r="G91" s="106"/>
      <c r="H91" s="10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32" s="11" customFormat="1" x14ac:dyDescent="0.2">
      <c r="A92" s="69" t="s">
        <v>208</v>
      </c>
      <c r="B92" s="69"/>
      <c r="C92" s="106"/>
      <c r="D92" s="106"/>
      <c r="E92" s="106"/>
      <c r="F92" s="106"/>
      <c r="G92" s="106"/>
      <c r="H92" s="10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21"/>
      <c r="U92" s="21"/>
      <c r="V92" s="21"/>
      <c r="W92" s="21"/>
      <c r="X92" s="21"/>
      <c r="Y92" s="21"/>
      <c r="Z92" s="21"/>
      <c r="AA92" s="21"/>
      <c r="AB92" s="21"/>
      <c r="AC92" s="21"/>
    </row>
    <row r="93" spans="1:32" s="11" customFormat="1" ht="15" x14ac:dyDescent="0.2">
      <c r="A93" s="115"/>
      <c r="B93" s="43"/>
      <c r="C93" s="106"/>
      <c r="D93" s="106"/>
      <c r="E93" s="106"/>
      <c r="F93" s="106"/>
      <c r="G93" s="106"/>
      <c r="H93" s="10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32" s="11" customFormat="1" x14ac:dyDescent="0.2">
      <c r="A94" s="29" t="s">
        <v>209</v>
      </c>
      <c r="B94" s="14"/>
      <c r="C94" s="106"/>
      <c r="D94" s="106"/>
      <c r="E94" s="106"/>
      <c r="F94" s="106"/>
      <c r="G94" s="106"/>
      <c r="H94" s="10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21"/>
      <c r="U94" s="21"/>
      <c r="V94" s="21"/>
      <c r="W94" s="21"/>
      <c r="X94" s="21"/>
      <c r="Y94" s="21"/>
      <c r="Z94" s="21"/>
      <c r="AA94" s="21"/>
      <c r="AB94" s="21"/>
      <c r="AC94" s="21"/>
    </row>
    <row r="95" spans="1:32" x14ac:dyDescent="0.2">
      <c r="A95" s="116" t="s">
        <v>210</v>
      </c>
      <c r="B95" s="69"/>
    </row>
    <row r="96" spans="1:32" ht="15" x14ac:dyDescent="0.2">
      <c r="A96" s="115"/>
      <c r="B96" s="4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</row>
    <row r="97" spans="1:29" x14ac:dyDescent="0.2">
      <c r="A97" s="25" t="s">
        <v>112</v>
      </c>
      <c r="B97" s="25"/>
      <c r="C97" s="23"/>
      <c r="D97" s="23"/>
      <c r="E97" s="23"/>
      <c r="F97" s="23"/>
      <c r="G97" s="23"/>
      <c r="H97" s="23"/>
      <c r="I97" s="23"/>
      <c r="J97" s="23"/>
      <c r="K97" s="23"/>
      <c r="L97" s="23"/>
    </row>
    <row r="98" spans="1:29" x14ac:dyDescent="0.2">
      <c r="A98" s="116" t="s">
        <v>211</v>
      </c>
      <c r="B98" s="25"/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1:29" x14ac:dyDescent="0.2">
      <c r="A99" s="25" t="s">
        <v>113</v>
      </c>
      <c r="B99" s="25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pans="1:29" s="26" customFormat="1" x14ac:dyDescent="0.2">
      <c r="A100" s="25" t="s">
        <v>119</v>
      </c>
      <c r="B100" s="25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</row>
    <row r="101" spans="1:29" s="26" customFormat="1" x14ac:dyDescent="0.2">
      <c r="A101" s="25" t="s">
        <v>114</v>
      </c>
      <c r="B101" s="25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</row>
    <row r="102" spans="1:29" s="26" customFormat="1" x14ac:dyDescent="0.2">
      <c r="A102" s="27"/>
      <c r="B102" s="24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</row>
    <row r="103" spans="1:29" s="26" customFormat="1" x14ac:dyDescent="0.2">
      <c r="A103" s="27"/>
      <c r="B103" s="24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</row>
    <row r="105" spans="1:29" s="26" customFormat="1" x14ac:dyDescent="0.2">
      <c r="A105" s="29" t="s">
        <v>120</v>
      </c>
      <c r="B105" s="7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</row>
    <row r="106" spans="1:29" s="26" customFormat="1" x14ac:dyDescent="0.2">
      <c r="A106" s="30" t="s">
        <v>121</v>
      </c>
      <c r="B106" s="7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</row>
    <row r="107" spans="1:29" s="26" customFormat="1" x14ac:dyDescent="0.2">
      <c r="A107" s="30" t="s">
        <v>122</v>
      </c>
      <c r="B107" s="7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</row>
    <row r="109" spans="1:29" s="14" customFormat="1" x14ac:dyDescent="0.2">
      <c r="A109" s="95" t="s">
        <v>154</v>
      </c>
      <c r="B109" s="97" t="s">
        <v>156</v>
      </c>
      <c r="C109" s="97"/>
      <c r="D109" s="97"/>
      <c r="E109" s="65"/>
      <c r="F109" s="65"/>
      <c r="G109" s="65"/>
      <c r="H109" s="65"/>
      <c r="I109" s="65"/>
      <c r="J109" s="65"/>
      <c r="K109" s="65"/>
    </row>
  </sheetData>
  <mergeCells count="1">
    <mergeCell ref="A1:B1"/>
  </mergeCells>
  <hyperlinks>
    <hyperlink ref="A95" r:id="rId1"/>
    <hyperlink ref="A98" r:id="rId2"/>
  </hyperlinks>
  <pageMargins left="0.75" right="0.75" top="1" bottom="1" header="0.5" footer="0.5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FDI </vt:lpstr>
      <vt:lpstr>FDI (annual)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likad</dc:creator>
  <cp:lastModifiedBy>ნინო მაისურაძე</cp:lastModifiedBy>
  <cp:lastPrinted>2018-03-07T07:16:24Z</cp:lastPrinted>
  <dcterms:created xsi:type="dcterms:W3CDTF">2010-08-31T13:50:31Z</dcterms:created>
  <dcterms:modified xsi:type="dcterms:W3CDTF">2026-06-08T12:41:38Z</dcterms:modified>
</cp:coreProperties>
</file>