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anamSromlebi\FDI\FDI 2026\Q1\საიტის ცხრილები\Geo\"/>
    </mc:Choice>
  </mc:AlternateContent>
  <bookViews>
    <workbookView xWindow="-120" yWindow="-120" windowWidth="29040" windowHeight="15840"/>
  </bookViews>
  <sheets>
    <sheet name="sources" sheetId="1" r:id="rId1"/>
    <sheet name="sources (annual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9" i="1" l="1"/>
</calcChain>
</file>

<file path=xl/sharedStrings.xml><?xml version="1.0" encoding="utf-8"?>
<sst xmlns="http://schemas.openxmlformats.org/spreadsheetml/2006/main" count="127" uniqueCount="101">
  <si>
    <r>
      <t xml:space="preserve">ათასი </t>
    </r>
    <r>
      <rPr>
        <sz val="10"/>
        <color indexed="8"/>
        <rFont val="Sylfaen"/>
        <family val="1"/>
        <charset val="204"/>
      </rPr>
      <t>აშშ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დოლარი</t>
    </r>
  </si>
  <si>
    <t>I კვ. 2007</t>
  </si>
  <si>
    <t>II კვ. 2007</t>
  </si>
  <si>
    <t>III კვ. 2007</t>
  </si>
  <si>
    <t>IV კვ. 2007</t>
  </si>
  <si>
    <t>I კვ. 2008</t>
  </si>
  <si>
    <t>II კვ. 2008</t>
  </si>
  <si>
    <t>III კვ. 2008</t>
  </si>
  <si>
    <t>IV კვ. 2008</t>
  </si>
  <si>
    <t>I კვ. 2009</t>
  </si>
  <si>
    <t>II კვ. 2009</t>
  </si>
  <si>
    <t>III კვ. 2009</t>
  </si>
  <si>
    <t>IV კვ. 2009</t>
  </si>
  <si>
    <t>I კვ. 2010</t>
  </si>
  <si>
    <t>II კვ. 2010</t>
  </si>
  <si>
    <t>III კვ. 2010</t>
  </si>
  <si>
    <t>IV კვ. 2010</t>
  </si>
  <si>
    <t>I კვ. 2011</t>
  </si>
  <si>
    <t>II კვ. 2011</t>
  </si>
  <si>
    <t>III კვ. 2011</t>
  </si>
  <si>
    <t>IV კვ. 2011</t>
  </si>
  <si>
    <t>I კვ. 2012</t>
  </si>
  <si>
    <t>II კვ. 2012</t>
  </si>
  <si>
    <t>III კვ. 2012</t>
  </si>
  <si>
    <t>IV კვ. 2012</t>
  </si>
  <si>
    <t>I კვ. 2013</t>
  </si>
  <si>
    <t>II კვ. 2013</t>
  </si>
  <si>
    <t>III კვ. 2013</t>
  </si>
  <si>
    <t>IV კვ. 2013</t>
  </si>
  <si>
    <t>I კვ. 2014</t>
  </si>
  <si>
    <t>II კვ. 2014</t>
  </si>
  <si>
    <t>III კვ. 2014</t>
  </si>
  <si>
    <t>IV კვ. 2014</t>
  </si>
  <si>
    <t xml:space="preserve">I კვ. 2015 </t>
  </si>
  <si>
    <t xml:space="preserve">II კვ. 2015 </t>
  </si>
  <si>
    <t xml:space="preserve">III კვ. 2015 </t>
  </si>
  <si>
    <t xml:space="preserve">IV კვ. 2015 </t>
  </si>
  <si>
    <t>სულ</t>
  </si>
  <si>
    <r>
      <t>მათ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შორის</t>
    </r>
    <r>
      <rPr>
        <sz val="10"/>
        <color indexed="8"/>
        <rFont val="AcadNusx"/>
      </rPr>
      <t>:</t>
    </r>
  </si>
  <si>
    <r>
      <t>საწარმოთა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საგარეო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ეკონომიკური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საქმიანობის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გამოკვლევა</t>
    </r>
  </si>
  <si>
    <t>პრივატიზაცია</t>
  </si>
  <si>
    <r>
      <t>საფინანსო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სექტორი</t>
    </r>
    <r>
      <rPr>
        <sz val="10"/>
        <color indexed="8"/>
        <rFont val="AcadNusx"/>
      </rPr>
      <t>**</t>
    </r>
  </si>
  <si>
    <t xml:space="preserve">I კვ. 2016 </t>
  </si>
  <si>
    <t xml:space="preserve">II კვ. 2016 </t>
  </si>
  <si>
    <t xml:space="preserve">III კვ. 2016 </t>
  </si>
  <si>
    <t xml:space="preserve">IV კვ. 2016 </t>
  </si>
  <si>
    <r>
      <t>*</t>
    </r>
    <r>
      <rPr>
        <sz val="9"/>
        <color indexed="8"/>
        <rFont val="Sylfaen"/>
        <family val="1"/>
        <charset val="204"/>
      </rPr>
      <t>წინასწარი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მონაცემები.</t>
    </r>
  </si>
  <si>
    <r>
      <t>პირდაპირი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უცხოური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ინვესტიციები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საქართველოში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ინფორმაციის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წყაროების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მიხედვით</t>
    </r>
  </si>
  <si>
    <r>
      <t xml:space="preserve">შენიშვნა: </t>
    </r>
    <r>
      <rPr>
        <sz val="9"/>
        <color indexed="8"/>
        <rFont val="AcadNusx"/>
      </rPr>
      <t>ცალკეულ შემთხვევებში მცირე განსხვავება საბოლოო შედეგსა და შესაკრებთა ჯამს შორის აიხსნება მონაცემთა დამრგვალებით.</t>
    </r>
  </si>
  <si>
    <r>
      <t>საფინანსო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სექტორი</t>
    </r>
    <r>
      <rPr>
        <sz val="10"/>
        <color indexed="8"/>
        <rFont val="AcadNusx"/>
      </rPr>
      <t>*</t>
    </r>
  </si>
  <si>
    <t>* საფინანსო სექტორის მონაცემები 2009 წლიდან საბანკო სფეროს გარდა მოიცავს მიკროსაფინანსო და სადაზღვევო კომპანიებში განხორციელებული პირდაპირი უცხოური ინვესტიციების მონაცემებსაც.</t>
  </si>
  <si>
    <t>**საფინანსო სექტორის მონაცემები 2009 წლიდან საბანკო სფეროს გარდა მოიცავს მიკროსაფინანსო და სადაზღვევო კომპანიებში განხორციელებული პირდაპირი უცხოური ინვესტიციების მონაცემებსაც.</t>
  </si>
  <si>
    <t xml:space="preserve">I კვ. 2017 </t>
  </si>
  <si>
    <t xml:space="preserve">II კვ. 2017 </t>
  </si>
  <si>
    <t xml:space="preserve">III კვ. 2017 </t>
  </si>
  <si>
    <t xml:space="preserve">IV კვ. 2017 </t>
  </si>
  <si>
    <t xml:space="preserve">I კვ. 2018 </t>
  </si>
  <si>
    <t xml:space="preserve">II კვ. 2018 </t>
  </si>
  <si>
    <t xml:space="preserve">III კვ. 2018 </t>
  </si>
  <si>
    <t xml:space="preserve">IV კვ. 2018 </t>
  </si>
  <si>
    <t xml:space="preserve">I კვ. 2019 </t>
  </si>
  <si>
    <t xml:space="preserve">II კვ. 2019 </t>
  </si>
  <si>
    <t xml:space="preserve">III კვ. 2019 </t>
  </si>
  <si>
    <t xml:space="preserve">IV კვ. 2019 </t>
  </si>
  <si>
    <t>I კვ. 2020</t>
  </si>
  <si>
    <t>II კვ. 2020</t>
  </si>
  <si>
    <t>III კვ. 2020</t>
  </si>
  <si>
    <t>IV კვ. 2020</t>
  </si>
  <si>
    <t>IV კვ. 2021</t>
  </si>
  <si>
    <t>III კვ. 2021</t>
  </si>
  <si>
    <t>II კვ. 2021</t>
  </si>
  <si>
    <t>I კვ. 2021</t>
  </si>
  <si>
    <t>-</t>
  </si>
  <si>
    <t>I კვ. 2022</t>
  </si>
  <si>
    <t>II კვ. 2022</t>
  </si>
  <si>
    <t>III კვ. 2022</t>
  </si>
  <si>
    <t>IV კვ. 2022</t>
  </si>
  <si>
    <t>I კვ. 2023</t>
  </si>
  <si>
    <t>II კვ. 2023</t>
  </si>
  <si>
    <t>III კვ. 2023</t>
  </si>
  <si>
    <t>IV კვ. 2023</t>
  </si>
  <si>
    <t>I კვ. 2025*</t>
  </si>
  <si>
    <t>I კვ. 2024</t>
  </si>
  <si>
    <t>II კვ. 2024</t>
  </si>
  <si>
    <t>III კვ. 2024</t>
  </si>
  <si>
    <t>IV კვ. 2024</t>
  </si>
  <si>
    <t>II კვ. 2025*</t>
  </si>
  <si>
    <t>III კვ. 2025*</t>
  </si>
  <si>
    <t>IV კვ. 2025*</t>
  </si>
  <si>
    <t>2025*</t>
  </si>
  <si>
    <t>I კვ. 2026*</t>
  </si>
  <si>
    <t xml:space="preserve">ბოლო განახლება: </t>
  </si>
  <si>
    <t>09.06.2026</t>
  </si>
  <si>
    <t>მეტამონაცემები:</t>
  </si>
  <si>
    <t>https://www.geostat.ge/media/71185/1002_090625_GE.PDF</t>
  </si>
  <si>
    <t>წყარო:</t>
  </si>
  <si>
    <t>1. საქართველოს სტატისტიკის ეროვნული სამსახური (სტატისტიკური გამოკვლევა «საგარეო ეკონომიკური საქმიანობის შესახებ»);</t>
  </si>
  <si>
    <t>https://www.geostat.ge/ka/modules/categories/556/questionnaires-sagareo-sektoris-statistika</t>
  </si>
  <si>
    <t>2. საქართველოს ეროვნული ბანკი;</t>
  </si>
  <si>
    <t>3. საქართველოს ეკონომიკისა და მდგრადი განვითარების სამინისტრო;</t>
  </si>
  <si>
    <t>4. აჭარის ავტონომიური რესპუბლიკის ფინანსთა და ეკონომიკის სამინისტრო.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</si>
</sst>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164" formatCode="#,##0.0"/>
    <numFmt numFmtId="165" formatCode="#,##0.0;\-#,##0.0;\-"/>
    <numFmt numFmtId="166" formatCode="#,##0.000000"/>
    <numFmt numFmtId="167" formatCode="#,##0.00000"/>
    <numFmt numFmtId="168" formatCode="000"/>
    <numFmt numFmtId="169" formatCode="#,##0.00000000"/>
  </numFmts>
  <fonts count="3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Sylfaen"/>
      <family val="1"/>
      <charset val="204"/>
    </font>
    <font>
      <b/>
      <sz val="11"/>
      <color indexed="8"/>
      <name val="AcadMtavr"/>
    </font>
    <font>
      <sz val="10"/>
      <name val="Helv"/>
    </font>
    <font>
      <b/>
      <sz val="10"/>
      <name val="Helv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cadNusx"/>
    </font>
    <font>
      <sz val="10"/>
      <color indexed="8"/>
      <name val="Sylfaen"/>
      <family val="1"/>
      <charset val="204"/>
    </font>
    <font>
      <b/>
      <sz val="10"/>
      <color rgb="FFFF0000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cadNusx"/>
    </font>
    <font>
      <sz val="9"/>
      <color indexed="8"/>
      <name val="Sylfaen"/>
      <family val="1"/>
      <charset val="204"/>
    </font>
    <font>
      <sz val="9"/>
      <color indexed="8"/>
      <name val="Calibri"/>
      <family val="2"/>
      <charset val="204"/>
    </font>
    <font>
      <b/>
      <sz val="10"/>
      <color indexed="8"/>
      <name val="Arial"/>
      <family val="2"/>
    </font>
    <font>
      <sz val="9"/>
      <color rgb="FF000000"/>
      <name val="Sylfaen"/>
      <family val="1"/>
    </font>
    <font>
      <b/>
      <sz val="9"/>
      <color indexed="8"/>
      <name val="AcadNusx"/>
    </font>
    <font>
      <sz val="9"/>
      <name val="Sylfae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>
      <alignment vertical="top"/>
    </xf>
    <xf numFmtId="0" fontId="8" fillId="0" borderId="0"/>
    <xf numFmtId="0" fontId="16" fillId="0" borderId="0">
      <alignment vertical="top"/>
    </xf>
    <xf numFmtId="0" fontId="5" fillId="0" borderId="0"/>
    <xf numFmtId="0" fontId="16" fillId="0" borderId="0"/>
    <xf numFmtId="0" fontId="2" fillId="0" borderId="0">
      <alignment vertical="top"/>
    </xf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5" fillId="0" borderId="0" xfId="2" applyFont="1" applyAlignment="1"/>
    <xf numFmtId="0" fontId="6" fillId="0" borderId="0" xfId="2" applyFont="1" applyAlignment="1"/>
    <xf numFmtId="0" fontId="9" fillId="0" borderId="0" xfId="2" applyFont="1" applyAlignment="1"/>
    <xf numFmtId="0" fontId="2" fillId="0" borderId="1" xfId="2" applyBorder="1" applyAlignment="1"/>
    <xf numFmtId="0" fontId="13" fillId="0" borderId="1" xfId="3" applyFont="1" applyBorder="1" applyAlignment="1">
      <alignment horizontal="center" vertical="center" wrapText="1"/>
    </xf>
    <xf numFmtId="0" fontId="12" fillId="0" borderId="0" xfId="2" applyFont="1" applyAlignment="1"/>
    <xf numFmtId="165" fontId="5" fillId="0" borderId="0" xfId="4" applyNumberFormat="1" applyFont="1" applyAlignment="1"/>
    <xf numFmtId="166" fontId="5" fillId="0" borderId="0" xfId="4" applyNumberFormat="1" applyFont="1" applyAlignment="1"/>
    <xf numFmtId="164" fontId="8" fillId="0" borderId="0" xfId="4" applyNumberFormat="1" applyFont="1" applyAlignment="1"/>
    <xf numFmtId="0" fontId="20" fillId="0" borderId="0" xfId="4" applyFont="1" applyAlignment="1"/>
    <xf numFmtId="0" fontId="7" fillId="0" borderId="0" xfId="4" applyFont="1" applyAlignment="1"/>
    <xf numFmtId="0" fontId="5" fillId="0" borderId="0" xfId="4" applyFont="1" applyAlignment="1"/>
    <xf numFmtId="0" fontId="12" fillId="0" borderId="1" xfId="3" applyFont="1" applyBorder="1" applyAlignment="1">
      <alignment horizontal="center" vertical="center" wrapText="1"/>
    </xf>
    <xf numFmtId="0" fontId="7" fillId="0" borderId="0" xfId="2" applyFont="1" applyAlignment="1"/>
    <xf numFmtId="164" fontId="21" fillId="0" borderId="0" xfId="7" applyNumberFormat="1" applyFont="1" applyAlignment="1">
      <alignment horizontal="right" vertical="center" wrapText="1"/>
    </xf>
    <xf numFmtId="164" fontId="5" fillId="0" borderId="0" xfId="2" applyNumberFormat="1" applyFont="1" applyAlignment="1"/>
    <xf numFmtId="0" fontId="16" fillId="0" borderId="0" xfId="4">
      <alignment vertical="top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164" fontId="13" fillId="0" borderId="0" xfId="2" applyNumberFormat="1" applyFont="1" applyAlignment="1">
      <alignment horizontal="right"/>
    </xf>
    <xf numFmtId="164" fontId="12" fillId="0" borderId="0" xfId="2" applyNumberFormat="1" applyFont="1" applyAlignment="1">
      <alignment horizontal="right"/>
    </xf>
    <xf numFmtId="0" fontId="10" fillId="0" borderId="0" xfId="2" applyFont="1" applyAlignment="1">
      <alignment horizontal="left" vertical="top" wrapText="1" indent="1"/>
    </xf>
    <xf numFmtId="164" fontId="15" fillId="0" borderId="0" xfId="6" applyNumberFormat="1" applyFont="1" applyAlignment="1">
      <alignment horizontal="right" vertical="center"/>
    </xf>
    <xf numFmtId="164" fontId="13" fillId="0" borderId="0" xfId="2" applyNumberFormat="1" applyFont="1" applyAlignment="1">
      <alignment horizontal="right" vertical="center" wrapText="1"/>
    </xf>
    <xf numFmtId="164" fontId="15" fillId="0" borderId="0" xfId="7" applyNumberFormat="1" applyFont="1" applyAlignment="1">
      <alignment horizontal="right" vertical="center" wrapText="1"/>
    </xf>
    <xf numFmtId="164" fontId="13" fillId="0" borderId="0" xfId="7" applyNumberFormat="1" applyFont="1" applyAlignment="1">
      <alignment horizontal="right" vertical="center"/>
    </xf>
    <xf numFmtId="164" fontId="13" fillId="0" borderId="0" xfId="7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/>
    </xf>
    <xf numFmtId="164" fontId="17" fillId="0" borderId="0" xfId="6" applyNumberFormat="1" applyFont="1" applyAlignment="1">
      <alignment horizontal="right" vertical="center"/>
    </xf>
    <xf numFmtId="164" fontId="17" fillId="0" borderId="0" xfId="7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/>
    </xf>
    <xf numFmtId="164" fontId="11" fillId="0" borderId="0" xfId="2" applyNumberFormat="1" applyFont="1" applyAlignment="1"/>
    <xf numFmtId="164" fontId="16" fillId="0" borderId="0" xfId="4" applyNumberFormat="1" applyAlignment="1">
      <alignment horizontal="right"/>
    </xf>
    <xf numFmtId="164" fontId="21" fillId="0" borderId="0" xfId="4" applyNumberFormat="1" applyFont="1" applyAlignment="1">
      <alignment horizontal="right"/>
    </xf>
    <xf numFmtId="164" fontId="17" fillId="0" borderId="0" xfId="4" applyNumberFormat="1" applyFont="1" applyAlignment="1">
      <alignment horizontal="right"/>
    </xf>
    <xf numFmtId="164" fontId="8" fillId="0" borderId="0" xfId="2" applyNumberFormat="1" applyFont="1" applyAlignment="1">
      <alignment horizontal="right"/>
    </xf>
    <xf numFmtId="164" fontId="15" fillId="0" borderId="0" xfId="2" applyNumberFormat="1" applyFont="1" applyAlignment="1">
      <alignment horizontal="right"/>
    </xf>
    <xf numFmtId="164" fontId="8" fillId="0" borderId="2" xfId="2" applyNumberFormat="1" applyFont="1" applyBorder="1" applyAlignment="1">
      <alignment horizontal="right"/>
    </xf>
    <xf numFmtId="0" fontId="10" fillId="0" borderId="0" xfId="2" applyFont="1" applyAlignment="1">
      <alignment horizontal="left" wrapText="1"/>
    </xf>
    <xf numFmtId="0" fontId="10" fillId="0" borderId="2" xfId="2" applyFont="1" applyBorder="1" applyAlignment="1">
      <alignment horizontal="left" wrapText="1"/>
    </xf>
    <xf numFmtId="164" fontId="21" fillId="0" borderId="0" xfId="7" applyNumberFormat="1" applyFont="1" applyAlignment="1">
      <alignment horizontal="right" vertical="center"/>
    </xf>
    <xf numFmtId="164" fontId="13" fillId="0" borderId="2" xfId="2" applyNumberFormat="1" applyFont="1" applyBorder="1" applyAlignment="1">
      <alignment horizontal="right"/>
    </xf>
    <xf numFmtId="164" fontId="6" fillId="0" borderId="0" xfId="2" applyNumberFormat="1" applyFont="1" applyAlignment="1"/>
    <xf numFmtId="0" fontId="10" fillId="0" borderId="0" xfId="2" applyFont="1" applyAlignment="1">
      <alignment horizontal="left" wrapText="1" indent="1"/>
    </xf>
    <xf numFmtId="0" fontId="14" fillId="0" borderId="0" xfId="2" applyFont="1" applyAlignment="1">
      <alignment vertical="center"/>
    </xf>
    <xf numFmtId="0" fontId="23" fillId="0" borderId="0" xfId="4" applyFont="1">
      <alignment vertical="top"/>
    </xf>
    <xf numFmtId="164" fontId="0" fillId="0" borderId="0" xfId="0" applyNumberFormat="1"/>
    <xf numFmtId="164" fontId="2" fillId="0" borderId="0" xfId="7" applyNumberFormat="1" applyAlignment="1">
      <alignment horizontal="right" vertical="center"/>
    </xf>
    <xf numFmtId="164" fontId="16" fillId="0" borderId="0" xfId="4" applyNumberFormat="1">
      <alignment vertical="top"/>
    </xf>
    <xf numFmtId="164" fontId="5" fillId="0" borderId="0" xfId="2" applyNumberFormat="1" applyFont="1" applyAlignment="1">
      <alignment horizontal="right"/>
    </xf>
    <xf numFmtId="0" fontId="5" fillId="0" borderId="0" xfId="7" applyFont="1" applyAlignment="1">
      <alignment horizontal="right"/>
    </xf>
    <xf numFmtId="164" fontId="12" fillId="0" borderId="0" xfId="7" applyNumberFormat="1" applyFont="1" applyAlignment="1">
      <alignment horizontal="right"/>
    </xf>
    <xf numFmtId="164" fontId="12" fillId="0" borderId="2" xfId="7" applyNumberFormat="1" applyFont="1" applyBorder="1" applyAlignment="1">
      <alignment horizontal="right"/>
    </xf>
    <xf numFmtId="0" fontId="8" fillId="0" borderId="0" xfId="0" applyFont="1"/>
    <xf numFmtId="0" fontId="24" fillId="0" borderId="0" xfId="1" applyFont="1" applyFill="1" applyAlignment="1"/>
    <xf numFmtId="0" fontId="5" fillId="0" borderId="0" xfId="2" applyFont="1" applyAlignment="1">
      <alignment vertical="center"/>
    </xf>
    <xf numFmtId="166" fontId="5" fillId="0" borderId="0" xfId="2" applyNumberFormat="1" applyFont="1" applyAlignment="1"/>
    <xf numFmtId="164" fontId="8" fillId="0" borderId="0" xfId="0" applyNumberFormat="1" applyFont="1"/>
    <xf numFmtId="0" fontId="13" fillId="0" borderId="0" xfId="0" applyFont="1"/>
    <xf numFmtId="0" fontId="12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164" fontId="12" fillId="0" borderId="2" xfId="2" applyNumberFormat="1" applyFont="1" applyBorder="1" applyAlignment="1">
      <alignment horizontal="right"/>
    </xf>
    <xf numFmtId="165" fontId="21" fillId="0" borderId="0" xfId="0" applyNumberFormat="1" applyFont="1"/>
    <xf numFmtId="0" fontId="24" fillId="3" borderId="0" xfId="1" applyFont="1" applyFill="1" applyAlignment="1"/>
    <xf numFmtId="8" fontId="5" fillId="0" borderId="0" xfId="2" applyNumberFormat="1" applyFont="1" applyAlignment="1"/>
    <xf numFmtId="164" fontId="13" fillId="0" borderId="2" xfId="7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vertical="top"/>
    </xf>
    <xf numFmtId="164" fontId="13" fillId="0" borderId="0" xfId="7" applyNumberFormat="1" applyFont="1" applyAlignment="1">
      <alignment vertical="center"/>
    </xf>
    <xf numFmtId="164" fontId="12" fillId="0" borderId="0" xfId="3" applyNumberFormat="1" applyFont="1" applyAlignment="1">
      <alignment horizontal="center" vertical="center" wrapText="1"/>
    </xf>
    <xf numFmtId="164" fontId="6" fillId="0" borderId="0" xfId="2" applyNumberFormat="1" applyFont="1" applyAlignment="1">
      <alignment vertical="center"/>
    </xf>
    <xf numFmtId="0" fontId="3" fillId="0" borderId="0" xfId="2" applyFont="1" applyAlignment="1">
      <alignment horizontal="left" vertical="center" wrapText="1"/>
    </xf>
    <xf numFmtId="167" fontId="5" fillId="0" borderId="0" xfId="2" applyNumberFormat="1" applyFont="1" applyAlignment="1"/>
    <xf numFmtId="164" fontId="13" fillId="0" borderId="3" xfId="7" applyNumberFormat="1" applyFont="1" applyBorder="1" applyAlignment="1">
      <alignment vertical="center"/>
    </xf>
    <xf numFmtId="164" fontId="2" fillId="0" borderId="0" xfId="6" applyNumberFormat="1" applyFont="1" applyAlignment="1">
      <alignment horizontal="right"/>
    </xf>
    <xf numFmtId="165" fontId="17" fillId="0" borderId="0" xfId="0" applyNumberFormat="1" applyFont="1"/>
    <xf numFmtId="168" fontId="27" fillId="0" borderId="0" xfId="7" applyNumberFormat="1" applyFont="1" applyAlignment="1">
      <alignment horizontal="left" vertical="top"/>
    </xf>
    <xf numFmtId="0" fontId="28" fillId="0" borderId="0" xfId="0" applyFont="1"/>
    <xf numFmtId="164" fontId="25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64" fontId="2" fillId="0" borderId="0" xfId="0" applyNumberFormat="1" applyFont="1" applyAlignment="1">
      <alignment vertical="top"/>
    </xf>
    <xf numFmtId="169" fontId="21" fillId="0" borderId="0" xfId="0" applyNumberFormat="1" applyFont="1" applyAlignment="1">
      <alignment horizontal="left" vertical="top"/>
    </xf>
    <xf numFmtId="168" fontId="28" fillId="0" borderId="0" xfId="7" applyNumberFormat="1" applyFont="1" applyAlignment="1">
      <alignment horizontal="left" vertical="top"/>
    </xf>
    <xf numFmtId="0" fontId="26" fillId="0" borderId="0" xfId="8"/>
    <xf numFmtId="168" fontId="29" fillId="0" borderId="0" xfId="7" applyNumberFormat="1" applyFont="1" applyAlignment="1">
      <alignment horizontal="left" vertical="top" wrapText="1"/>
    </xf>
    <xf numFmtId="0" fontId="22" fillId="0" borderId="0" xfId="0" applyFont="1" applyAlignment="1">
      <alignment horizontal="center" vertical="top"/>
    </xf>
  </cellXfs>
  <cellStyles count="9">
    <cellStyle name="Bad" xfId="1" builtinId="27"/>
    <cellStyle name="Hyperlink" xfId="8" builtinId="8"/>
    <cellStyle name="Normal" xfId="0" builtinId="0"/>
    <cellStyle name="Normal 2" xfId="2"/>
    <cellStyle name="Normal 2 3" xfId="7"/>
    <cellStyle name="Normal 3" xfId="4"/>
    <cellStyle name="Normal_Sheet1" xfId="3"/>
    <cellStyle name="Normal_Sheet2 2" xfId="6"/>
    <cellStyle name="Style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DI\1%20&#4315;&#4312;&#4315;&#4307;&#4312;&#4316;&#4304;&#4320;&#4308;%20FDI\2026_1\FDI-&#4332;&#4327;&#4304;&#4320;&#4317;&#4308;&#4305;&#4312;&#4321;%20&#4315;&#4312;&#4334;&#4308;&#4307;&#4309;&#4312;&#4311;%203%20&#4312;&#4309;&#4316;&#4312;&#4321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s"/>
    </sheetNames>
    <sheetDataSet>
      <sheetData sheetId="0">
        <row r="9">
          <cell r="N9">
            <v>191.44149801259999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5/1002_09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5/1002_09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85"/>
  <sheetViews>
    <sheetView showGridLines="0" tabSelected="1" workbookViewId="0">
      <pane xSplit="1" ySplit="5" topLeftCell="CE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 x14ac:dyDescent="0.2"/>
  <cols>
    <col min="1" max="1" width="60.7109375" style="1" customWidth="1"/>
    <col min="2" max="5" width="13" style="1" customWidth="1"/>
    <col min="6" max="6" width="13" style="2" customWidth="1"/>
    <col min="7" max="10" width="13" style="1" customWidth="1"/>
    <col min="11" max="11" width="13" style="2" customWidth="1"/>
    <col min="12" max="15" width="13" style="1" customWidth="1"/>
    <col min="16" max="16" width="13" style="2" customWidth="1"/>
    <col min="17" max="20" width="13" style="1" customWidth="1"/>
    <col min="21" max="21" width="13" style="2" customWidth="1"/>
    <col min="22" max="25" width="13" style="1" customWidth="1"/>
    <col min="26" max="26" width="13" style="2" customWidth="1"/>
    <col min="27" max="30" width="13" style="1" customWidth="1"/>
    <col min="31" max="41" width="13" style="2" customWidth="1"/>
    <col min="42" max="56" width="12.42578125" style="2" customWidth="1"/>
    <col min="57" max="64" width="12.42578125" style="1" customWidth="1"/>
    <col min="65" max="65" width="15.7109375" style="1" customWidth="1"/>
    <col min="66" max="66" width="12.42578125" style="1" customWidth="1"/>
    <col min="67" max="67" width="14.85546875" style="1" customWidth="1"/>
    <col min="68" max="69" width="12" style="1" customWidth="1"/>
    <col min="70" max="70" width="13.28515625" style="1" customWidth="1"/>
    <col min="71" max="71" width="10.28515625" style="1" customWidth="1"/>
    <col min="72" max="73" width="11.42578125" style="1" customWidth="1"/>
    <col min="74" max="74" width="13.140625" style="1" customWidth="1"/>
    <col min="75" max="75" width="10.85546875" style="1" customWidth="1"/>
    <col min="76" max="86" width="13.28515625" style="1" customWidth="1"/>
    <col min="87" max="90" width="11.5703125" style="1" customWidth="1"/>
    <col min="91" max="97" width="11" style="1" customWidth="1"/>
    <col min="98" max="16384" width="9.140625" style="1"/>
  </cols>
  <sheetData>
    <row r="1" spans="1:203" ht="49.5" customHeight="1" x14ac:dyDescent="0.2">
      <c r="A1" s="71" t="s">
        <v>47</v>
      </c>
      <c r="AU1" s="60"/>
      <c r="AV1" s="60"/>
      <c r="AW1" s="60"/>
      <c r="AX1" s="60"/>
      <c r="AY1" s="61"/>
      <c r="AZ1" s="60"/>
      <c r="BA1" s="60"/>
      <c r="BB1" s="60"/>
      <c r="BC1" s="60"/>
      <c r="BD1" s="61"/>
      <c r="BE1" s="60"/>
      <c r="BF1" s="60"/>
      <c r="BG1" s="60"/>
      <c r="BH1" s="60"/>
      <c r="BI1" s="61"/>
      <c r="BJ1" s="60"/>
      <c r="BK1" s="60"/>
      <c r="BL1" s="60"/>
      <c r="BM1" s="60"/>
      <c r="BN1" s="61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</row>
    <row r="2" spans="1:203" ht="15" x14ac:dyDescent="0.25">
      <c r="A2" s="14"/>
      <c r="B2" s="23"/>
      <c r="C2" s="25"/>
      <c r="D2" s="25"/>
      <c r="E2" s="25"/>
      <c r="F2" s="23"/>
      <c r="G2" s="23"/>
      <c r="H2" s="23"/>
      <c r="I2" s="23"/>
      <c r="J2" s="26"/>
      <c r="K2" s="23"/>
      <c r="L2" s="25"/>
      <c r="M2" s="25"/>
      <c r="N2" s="26"/>
      <c r="O2" s="25"/>
      <c r="P2" s="25"/>
      <c r="Q2" s="27"/>
      <c r="R2" s="25"/>
      <c r="S2" s="24"/>
      <c r="T2" s="25"/>
      <c r="U2" s="27"/>
      <c r="V2" s="27"/>
      <c r="W2" s="27"/>
      <c r="X2" s="25"/>
      <c r="Y2" s="25"/>
      <c r="Z2" s="25"/>
      <c r="AA2" s="28"/>
      <c r="AB2" s="23"/>
      <c r="AC2" s="28"/>
      <c r="AD2" s="26"/>
      <c r="AE2" s="27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</row>
    <row r="3" spans="1:203" ht="15" x14ac:dyDescent="0.3">
      <c r="A3" s="3" t="s">
        <v>0</v>
      </c>
    </row>
    <row r="4" spans="1:203" s="6" customFormat="1" ht="17.25" customHeight="1" x14ac:dyDescent="0.2">
      <c r="A4" s="4"/>
      <c r="B4" s="13" t="s">
        <v>1</v>
      </c>
      <c r="C4" s="13" t="s">
        <v>2</v>
      </c>
      <c r="D4" s="13" t="s">
        <v>3</v>
      </c>
      <c r="E4" s="13" t="s">
        <v>4</v>
      </c>
      <c r="F4" s="5">
        <v>2007</v>
      </c>
      <c r="G4" s="13" t="s">
        <v>5</v>
      </c>
      <c r="H4" s="13" t="s">
        <v>6</v>
      </c>
      <c r="I4" s="13" t="s">
        <v>7</v>
      </c>
      <c r="J4" s="13" t="s">
        <v>8</v>
      </c>
      <c r="K4" s="5">
        <v>2008</v>
      </c>
      <c r="L4" s="13" t="s">
        <v>9</v>
      </c>
      <c r="M4" s="13" t="s">
        <v>10</v>
      </c>
      <c r="N4" s="13" t="s">
        <v>11</v>
      </c>
      <c r="O4" s="13" t="s">
        <v>12</v>
      </c>
      <c r="P4" s="5">
        <v>2009</v>
      </c>
      <c r="Q4" s="13" t="s">
        <v>13</v>
      </c>
      <c r="R4" s="13" t="s">
        <v>14</v>
      </c>
      <c r="S4" s="13" t="s">
        <v>15</v>
      </c>
      <c r="T4" s="13" t="s">
        <v>16</v>
      </c>
      <c r="U4" s="5">
        <v>2010</v>
      </c>
      <c r="V4" s="13" t="s">
        <v>17</v>
      </c>
      <c r="W4" s="13" t="s">
        <v>18</v>
      </c>
      <c r="X4" s="13" t="s">
        <v>19</v>
      </c>
      <c r="Y4" s="13" t="s">
        <v>20</v>
      </c>
      <c r="Z4" s="5">
        <v>2011</v>
      </c>
      <c r="AA4" s="13" t="s">
        <v>21</v>
      </c>
      <c r="AB4" s="13" t="s">
        <v>22</v>
      </c>
      <c r="AC4" s="13" t="s">
        <v>23</v>
      </c>
      <c r="AD4" s="13" t="s">
        <v>24</v>
      </c>
      <c r="AE4" s="5">
        <v>2012</v>
      </c>
      <c r="AF4" s="13" t="s">
        <v>25</v>
      </c>
      <c r="AG4" s="13" t="s">
        <v>26</v>
      </c>
      <c r="AH4" s="13" t="s">
        <v>27</v>
      </c>
      <c r="AI4" s="13" t="s">
        <v>28</v>
      </c>
      <c r="AJ4" s="5">
        <v>2013</v>
      </c>
      <c r="AK4" s="13" t="s">
        <v>29</v>
      </c>
      <c r="AL4" s="13" t="s">
        <v>30</v>
      </c>
      <c r="AM4" s="13" t="s">
        <v>31</v>
      </c>
      <c r="AN4" s="13" t="s">
        <v>32</v>
      </c>
      <c r="AO4" s="5">
        <v>2014</v>
      </c>
      <c r="AP4" s="13" t="s">
        <v>33</v>
      </c>
      <c r="AQ4" s="13" t="s">
        <v>34</v>
      </c>
      <c r="AR4" s="13" t="s">
        <v>35</v>
      </c>
      <c r="AS4" s="13" t="s">
        <v>36</v>
      </c>
      <c r="AT4" s="5">
        <v>2015</v>
      </c>
      <c r="AU4" s="13" t="s">
        <v>42</v>
      </c>
      <c r="AV4" s="13" t="s">
        <v>43</v>
      </c>
      <c r="AW4" s="13" t="s">
        <v>44</v>
      </c>
      <c r="AX4" s="13" t="s">
        <v>45</v>
      </c>
      <c r="AY4" s="5">
        <v>2016</v>
      </c>
      <c r="AZ4" s="13" t="s">
        <v>52</v>
      </c>
      <c r="BA4" s="13" t="s">
        <v>53</v>
      </c>
      <c r="BB4" s="13" t="s">
        <v>54</v>
      </c>
      <c r="BC4" s="13" t="s">
        <v>55</v>
      </c>
      <c r="BD4" s="5">
        <v>2017</v>
      </c>
      <c r="BE4" s="13" t="s">
        <v>56</v>
      </c>
      <c r="BF4" s="13" t="s">
        <v>57</v>
      </c>
      <c r="BG4" s="13" t="s">
        <v>58</v>
      </c>
      <c r="BH4" s="13" t="s">
        <v>59</v>
      </c>
      <c r="BI4" s="5">
        <v>2018</v>
      </c>
      <c r="BJ4" s="13" t="s">
        <v>60</v>
      </c>
      <c r="BK4" s="13" t="s">
        <v>61</v>
      </c>
      <c r="BL4" s="13" t="s">
        <v>62</v>
      </c>
      <c r="BM4" s="13" t="s">
        <v>63</v>
      </c>
      <c r="BN4" s="5">
        <v>2019</v>
      </c>
      <c r="BO4" s="13" t="s">
        <v>64</v>
      </c>
      <c r="BP4" s="13" t="s">
        <v>65</v>
      </c>
      <c r="BQ4" s="13" t="s">
        <v>66</v>
      </c>
      <c r="BR4" s="13" t="s">
        <v>67</v>
      </c>
      <c r="BS4" s="5">
        <v>2020</v>
      </c>
      <c r="BT4" s="13" t="s">
        <v>71</v>
      </c>
      <c r="BU4" s="13" t="s">
        <v>70</v>
      </c>
      <c r="BV4" s="13" t="s">
        <v>69</v>
      </c>
      <c r="BW4" s="13" t="s">
        <v>68</v>
      </c>
      <c r="BX4" s="5">
        <v>2021</v>
      </c>
      <c r="BY4" s="13" t="s">
        <v>73</v>
      </c>
      <c r="BZ4" s="13" t="s">
        <v>74</v>
      </c>
      <c r="CA4" s="13" t="s">
        <v>75</v>
      </c>
      <c r="CB4" s="13" t="s">
        <v>76</v>
      </c>
      <c r="CC4" s="5">
        <v>2022</v>
      </c>
      <c r="CD4" s="13" t="s">
        <v>77</v>
      </c>
      <c r="CE4" s="13" t="s">
        <v>78</v>
      </c>
      <c r="CF4" s="13" t="s">
        <v>79</v>
      </c>
      <c r="CG4" s="13" t="s">
        <v>80</v>
      </c>
      <c r="CH4" s="5">
        <v>2023</v>
      </c>
      <c r="CI4" s="13" t="s">
        <v>82</v>
      </c>
      <c r="CJ4" s="13" t="s">
        <v>83</v>
      </c>
      <c r="CK4" s="13" t="s">
        <v>84</v>
      </c>
      <c r="CL4" s="13" t="s">
        <v>85</v>
      </c>
      <c r="CM4" s="5">
        <v>2024</v>
      </c>
      <c r="CN4" s="13" t="s">
        <v>81</v>
      </c>
      <c r="CO4" s="13" t="s">
        <v>86</v>
      </c>
      <c r="CP4" s="13" t="s">
        <v>87</v>
      </c>
      <c r="CQ4" s="13" t="s">
        <v>88</v>
      </c>
      <c r="CR4" s="5" t="s">
        <v>89</v>
      </c>
      <c r="CS4" s="13" t="s">
        <v>90</v>
      </c>
    </row>
    <row r="5" spans="1:203" s="56" customFormat="1" ht="17.25" customHeight="1" x14ac:dyDescent="0.2">
      <c r="A5" s="45" t="s">
        <v>37</v>
      </c>
      <c r="B5" s="29">
        <v>330820.94703184825</v>
      </c>
      <c r="C5" s="29">
        <v>375280.83075961343</v>
      </c>
      <c r="D5" s="29">
        <v>470569.90709814045</v>
      </c>
      <c r="E5" s="29">
        <v>588049.13742343115</v>
      </c>
      <c r="F5" s="29">
        <v>1764720.8223130333</v>
      </c>
      <c r="G5" s="29">
        <v>540067.5319130671</v>
      </c>
      <c r="H5" s="29">
        <v>607731.01167732175</v>
      </c>
      <c r="I5" s="29">
        <v>136129.80673588574</v>
      </c>
      <c r="J5" s="29">
        <v>291314.88932262093</v>
      </c>
      <c r="K5" s="29">
        <v>1575243.2396488956</v>
      </c>
      <c r="L5" s="29">
        <v>114469.651666405</v>
      </c>
      <c r="M5" s="29">
        <v>178300.92323810002</v>
      </c>
      <c r="N5" s="29">
        <v>179112.80031970004</v>
      </c>
      <c r="O5" s="29">
        <v>194891.227985</v>
      </c>
      <c r="P5" s="29">
        <v>666774.60320920497</v>
      </c>
      <c r="Q5" s="29">
        <v>176136.4486378</v>
      </c>
      <c r="R5" s="29">
        <v>211453.80963654397</v>
      </c>
      <c r="S5" s="29">
        <v>236839.77125996782</v>
      </c>
      <c r="T5" s="29">
        <v>241207.64246043898</v>
      </c>
      <c r="U5" s="29">
        <v>865637.67199475074</v>
      </c>
      <c r="V5" s="29">
        <v>222587.11917257999</v>
      </c>
      <c r="W5" s="29">
        <v>273103.61186242528</v>
      </c>
      <c r="X5" s="29">
        <v>309052.7031593229</v>
      </c>
      <c r="Y5" s="29">
        <v>329227.71165011707</v>
      </c>
      <c r="Z5" s="29">
        <v>1133971.1458444451</v>
      </c>
      <c r="AA5" s="29">
        <v>312408.76215081406</v>
      </c>
      <c r="AB5" s="29">
        <v>247965.36484627824</v>
      </c>
      <c r="AC5" s="29">
        <v>220525.69486962413</v>
      </c>
      <c r="AD5" s="29">
        <v>267327.22356660117</v>
      </c>
      <c r="AE5" s="29">
        <v>1048227.0454333177</v>
      </c>
      <c r="AF5" s="29">
        <v>291825.64402933163</v>
      </c>
      <c r="AG5" s="29">
        <v>224073.63612130101</v>
      </c>
      <c r="AH5" s="29">
        <v>271634.00137488148</v>
      </c>
      <c r="AI5" s="29">
        <v>251640.87355904747</v>
      </c>
      <c r="AJ5" s="29">
        <v>1039174.1550845616</v>
      </c>
      <c r="AK5" s="29">
        <v>331872.38329691993</v>
      </c>
      <c r="AL5" s="29">
        <v>217567.8950861</v>
      </c>
      <c r="AM5" s="29">
        <v>749515.74342234212</v>
      </c>
      <c r="AN5" s="29">
        <v>538023.95529797685</v>
      </c>
      <c r="AO5" s="29">
        <v>1836979.9771033388</v>
      </c>
      <c r="AP5" s="27">
        <v>343404.31328810629</v>
      </c>
      <c r="AQ5" s="27">
        <v>493245.87824305904</v>
      </c>
      <c r="AR5" s="27">
        <v>531116.65834604052</v>
      </c>
      <c r="AS5" s="27">
        <v>360991.27998646104</v>
      </c>
      <c r="AT5" s="27">
        <v>1728758.1298636673</v>
      </c>
      <c r="AU5" s="27">
        <v>392419.75559999986</v>
      </c>
      <c r="AV5" s="27">
        <v>453160.18020000006</v>
      </c>
      <c r="AW5" s="27">
        <v>509033.24629999994</v>
      </c>
      <c r="AX5" s="27">
        <v>299396.34770000004</v>
      </c>
      <c r="AY5" s="27">
        <v>1654009.5298000001</v>
      </c>
      <c r="AZ5" s="27">
        <v>415344.31370000006</v>
      </c>
      <c r="BA5" s="27">
        <v>397848.7781</v>
      </c>
      <c r="BB5" s="27">
        <v>637210.23569999996</v>
      </c>
      <c r="BC5" s="27">
        <v>540123.11320000014</v>
      </c>
      <c r="BD5" s="27">
        <v>1990526.4406999999</v>
      </c>
      <c r="BE5" s="27">
        <v>337480.36679999996</v>
      </c>
      <c r="BF5" s="27">
        <v>423580.69199999998</v>
      </c>
      <c r="BG5" s="27">
        <v>371529.40489999991</v>
      </c>
      <c r="BH5" s="27">
        <v>218017.70079999999</v>
      </c>
      <c r="BI5" s="27">
        <v>1350608.1645</v>
      </c>
      <c r="BJ5" s="27">
        <v>323817.51599999995</v>
      </c>
      <c r="BK5" s="27">
        <v>251570.19949999993</v>
      </c>
      <c r="BL5" s="27">
        <v>408754.71319999994</v>
      </c>
      <c r="BM5" s="27">
        <v>383652.91919999989</v>
      </c>
      <c r="BN5" s="27">
        <v>1367795.3478999997</v>
      </c>
      <c r="BO5" s="68">
        <v>182833.8339</v>
      </c>
      <c r="BP5" s="68">
        <v>250048.9301</v>
      </c>
      <c r="BQ5" s="68">
        <v>299186.03680000012</v>
      </c>
      <c r="BR5" s="68">
        <v>-135917.3856999999</v>
      </c>
      <c r="BS5" s="68">
        <v>596151.41510000022</v>
      </c>
      <c r="BT5" s="68">
        <v>144467.82289999985</v>
      </c>
      <c r="BU5" s="68">
        <v>336340.9825999997</v>
      </c>
      <c r="BV5" s="68">
        <v>385666.87600000011</v>
      </c>
      <c r="BW5" s="68">
        <v>398415.50110000005</v>
      </c>
      <c r="BX5" s="68">
        <v>1264891.1825999997</v>
      </c>
      <c r="BY5" s="68">
        <v>582919.80639999942</v>
      </c>
      <c r="BZ5" s="68">
        <v>394766.93489999982</v>
      </c>
      <c r="CA5" s="68">
        <v>949768.04429999925</v>
      </c>
      <c r="CB5" s="68">
        <v>296740.84420000005</v>
      </c>
      <c r="CC5" s="68">
        <v>2224195.6297999984</v>
      </c>
      <c r="CD5" s="68">
        <v>626510.13250000041</v>
      </c>
      <c r="CE5" s="68">
        <v>544883.57409999974</v>
      </c>
      <c r="CF5" s="68">
        <v>449881.8260000014</v>
      </c>
      <c r="CG5" s="68">
        <v>307186.91300000122</v>
      </c>
      <c r="CH5" s="68">
        <v>1928462.4456000025</v>
      </c>
      <c r="CI5" s="68">
        <v>244952.92880000005</v>
      </c>
      <c r="CJ5" s="68">
        <v>659004.33090000006</v>
      </c>
      <c r="CK5" s="68">
        <v>264347.38230000017</v>
      </c>
      <c r="CL5" s="68">
        <v>400967.05819999904</v>
      </c>
      <c r="CM5" s="68">
        <v>1569271.7001999994</v>
      </c>
      <c r="CN5" s="68">
        <v>183625.96560000003</v>
      </c>
      <c r="CO5" s="68">
        <v>580128.36950000003</v>
      </c>
      <c r="CP5" s="68">
        <v>533184.51689999993</v>
      </c>
      <c r="CQ5" s="68">
        <v>391726.21060000005</v>
      </c>
      <c r="CR5" s="68">
        <v>1688665.0626000001</v>
      </c>
      <c r="CS5" s="75">
        <v>271203.27526670002</v>
      </c>
    </row>
    <row r="6" spans="1:203" ht="15" x14ac:dyDescent="0.3">
      <c r="A6" s="44" t="s">
        <v>38</v>
      </c>
      <c r="B6" s="18"/>
      <c r="C6" s="18"/>
      <c r="D6" s="18"/>
      <c r="E6" s="18"/>
      <c r="F6" s="19"/>
      <c r="G6" s="18"/>
      <c r="H6" s="18"/>
      <c r="I6" s="18"/>
      <c r="J6" s="18"/>
      <c r="K6" s="19"/>
      <c r="L6" s="18"/>
      <c r="M6" s="18"/>
      <c r="N6" s="18"/>
      <c r="O6" s="18"/>
      <c r="P6" s="19"/>
      <c r="Q6" s="18"/>
      <c r="R6" s="18"/>
      <c r="S6" s="18"/>
      <c r="T6" s="18"/>
      <c r="U6" s="19"/>
      <c r="V6" s="18"/>
      <c r="W6" s="18"/>
      <c r="X6" s="18"/>
      <c r="Y6" s="18"/>
      <c r="Z6" s="19"/>
      <c r="AA6" s="18"/>
      <c r="AB6" s="18"/>
      <c r="AC6" s="18"/>
      <c r="AD6" s="18"/>
      <c r="AE6" s="19"/>
      <c r="AF6" s="20"/>
      <c r="AG6" s="20"/>
      <c r="AH6" s="20"/>
      <c r="AI6" s="20"/>
      <c r="AJ6" s="41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8"/>
      <c r="AV6" s="18"/>
      <c r="AW6" s="18"/>
      <c r="AX6" s="18"/>
      <c r="AY6" s="19"/>
      <c r="AZ6" s="18"/>
      <c r="BA6" s="18"/>
      <c r="BB6" s="18"/>
      <c r="BC6" s="18"/>
      <c r="BD6" s="19"/>
      <c r="BE6" s="36"/>
      <c r="BI6" s="43"/>
      <c r="BJ6" s="36"/>
      <c r="BK6" s="36"/>
      <c r="BL6" s="36"/>
      <c r="BM6" s="54"/>
      <c r="BN6" s="63"/>
      <c r="BO6" s="16"/>
      <c r="BP6" s="16"/>
      <c r="BQ6" s="58"/>
      <c r="BR6" s="54"/>
      <c r="BS6" s="59"/>
      <c r="BT6" s="54"/>
      <c r="BX6" s="20"/>
      <c r="CC6" s="20"/>
      <c r="CF6" s="54"/>
      <c r="CH6" s="70"/>
      <c r="CM6" s="20"/>
      <c r="CN6" s="54"/>
      <c r="CQ6" s="36"/>
      <c r="CR6" s="20"/>
      <c r="CS6" s="54"/>
    </row>
    <row r="7" spans="1:203" ht="15" x14ac:dyDescent="0.3">
      <c r="A7" s="39" t="s">
        <v>39</v>
      </c>
      <c r="B7" s="36">
        <v>217502.36631961825</v>
      </c>
      <c r="C7" s="36">
        <v>252847.26768516633</v>
      </c>
      <c r="D7" s="36">
        <v>329624.14329715527</v>
      </c>
      <c r="E7" s="36">
        <v>479647.21293598192</v>
      </c>
      <c r="F7" s="20">
        <v>1279620.9902379215</v>
      </c>
      <c r="G7" s="36">
        <v>420516.70392372797</v>
      </c>
      <c r="H7" s="36">
        <v>395289.49017303291</v>
      </c>
      <c r="I7" s="36">
        <v>133080.55847575801</v>
      </c>
      <c r="J7" s="36">
        <v>338721.56654403557</v>
      </c>
      <c r="K7" s="20">
        <v>1287608.3191165545</v>
      </c>
      <c r="L7" s="36">
        <v>74380.043542834115</v>
      </c>
      <c r="M7" s="36">
        <v>131162.25097884773</v>
      </c>
      <c r="N7" s="36">
        <v>186805.18003487826</v>
      </c>
      <c r="O7" s="36">
        <v>127459.21673299844</v>
      </c>
      <c r="P7" s="20">
        <v>519806.69128955842</v>
      </c>
      <c r="Q7" s="36">
        <v>143856.95443371648</v>
      </c>
      <c r="R7" s="36">
        <v>180311.4225934865</v>
      </c>
      <c r="S7" s="36">
        <v>171842.89194729965</v>
      </c>
      <c r="T7" s="36">
        <v>202522.49342987439</v>
      </c>
      <c r="U7" s="20">
        <v>698533.76240437711</v>
      </c>
      <c r="V7" s="36">
        <v>175572.57260550515</v>
      </c>
      <c r="W7" s="36">
        <v>223685.86983805761</v>
      </c>
      <c r="X7" s="36">
        <v>196209.67620733014</v>
      </c>
      <c r="Y7" s="36">
        <v>274871.67251545453</v>
      </c>
      <c r="Z7" s="20">
        <v>870339.79116634722</v>
      </c>
      <c r="AA7" s="36">
        <v>250061.67293275738</v>
      </c>
      <c r="AB7" s="36">
        <v>228197.52616731945</v>
      </c>
      <c r="AC7" s="36">
        <v>171570.71527216744</v>
      </c>
      <c r="AD7" s="36">
        <v>215099.91328149708</v>
      </c>
      <c r="AE7" s="20">
        <v>866610.53585623973</v>
      </c>
      <c r="AF7" s="36">
        <v>214338.7256807363</v>
      </c>
      <c r="AG7" s="36">
        <v>154726.90323897186</v>
      </c>
      <c r="AH7" s="36">
        <v>222860.31329785573</v>
      </c>
      <c r="AI7" s="36">
        <v>192527.2512070589</v>
      </c>
      <c r="AJ7" s="20">
        <v>784453.19342462276</v>
      </c>
      <c r="AK7" s="36">
        <v>236737.57928504393</v>
      </c>
      <c r="AL7" s="36">
        <v>326578.68745659839</v>
      </c>
      <c r="AM7" s="36">
        <v>701811.40312343673</v>
      </c>
      <c r="AN7" s="36">
        <v>454222.89475627942</v>
      </c>
      <c r="AO7" s="20">
        <v>1719350.5646213584</v>
      </c>
      <c r="AP7" s="36">
        <v>346895.34725969675</v>
      </c>
      <c r="AQ7" s="36">
        <v>453217.50994907611</v>
      </c>
      <c r="AR7" s="36">
        <v>485259.97329868545</v>
      </c>
      <c r="AS7" s="36">
        <v>301859.66478171397</v>
      </c>
      <c r="AT7" s="20">
        <v>1587232.495289172</v>
      </c>
      <c r="AU7" s="36">
        <v>392137.58883519983</v>
      </c>
      <c r="AV7" s="36">
        <v>386530.66122240003</v>
      </c>
      <c r="AW7" s="36">
        <v>440301.58325019991</v>
      </c>
      <c r="AX7" s="36">
        <v>311459.64483110007</v>
      </c>
      <c r="AY7" s="20">
        <v>1530429.4781388999</v>
      </c>
      <c r="AZ7" s="36">
        <v>328711.59936190007</v>
      </c>
      <c r="BA7" s="36">
        <v>386620.21226519998</v>
      </c>
      <c r="BB7" s="36">
        <v>552292.77055849996</v>
      </c>
      <c r="BC7" s="36">
        <v>394915.00728080014</v>
      </c>
      <c r="BD7" s="20">
        <v>1662539.5894664</v>
      </c>
      <c r="BE7" s="36">
        <v>233155.11891919997</v>
      </c>
      <c r="BF7" s="36">
        <v>352310.17395680002</v>
      </c>
      <c r="BG7" s="36">
        <v>353471.24166859989</v>
      </c>
      <c r="BH7" s="36">
        <v>135772.68510890001</v>
      </c>
      <c r="BI7" s="20">
        <v>1074709.2196535</v>
      </c>
      <c r="BJ7" s="36">
        <v>140021.50087449996</v>
      </c>
      <c r="BK7" s="36">
        <v>243216.78076519992</v>
      </c>
      <c r="BL7" s="36">
        <v>294531.86086839996</v>
      </c>
      <c r="BM7" s="36">
        <v>301010.10691469989</v>
      </c>
      <c r="BN7" s="20">
        <v>978780.24942279956</v>
      </c>
      <c r="BO7" s="36">
        <v>76563.676810199991</v>
      </c>
      <c r="BP7" s="36">
        <v>158309.21295222864</v>
      </c>
      <c r="BQ7" s="36">
        <v>199558.1511564001</v>
      </c>
      <c r="BR7" s="36">
        <v>-242933.39488729401</v>
      </c>
      <c r="BS7" s="20">
        <v>191497.64603153476</v>
      </c>
      <c r="BT7" s="36">
        <v>35445.376387699871</v>
      </c>
      <c r="BU7" s="36">
        <v>186486.6563254997</v>
      </c>
      <c r="BV7" s="36">
        <v>274211.34737054876</v>
      </c>
      <c r="BW7" s="36">
        <v>249981.72961689622</v>
      </c>
      <c r="BX7" s="20">
        <v>746125.10970064451</v>
      </c>
      <c r="BY7" s="36">
        <v>411806.15905599936</v>
      </c>
      <c r="BZ7" s="36">
        <v>286087.56284209981</v>
      </c>
      <c r="CA7" s="36">
        <v>627332.22776759928</v>
      </c>
      <c r="CB7" s="36">
        <v>121468.97372790004</v>
      </c>
      <c r="CC7" s="20">
        <v>1446694.9233935983</v>
      </c>
      <c r="CD7" s="36">
        <v>610780.51639690041</v>
      </c>
      <c r="CE7" s="36">
        <v>384050.98176409979</v>
      </c>
      <c r="CF7" s="36">
        <v>363790.23399738595</v>
      </c>
      <c r="CG7" s="36">
        <v>41110.206552501186</v>
      </c>
      <c r="CH7" s="37">
        <v>1399731.938710887</v>
      </c>
      <c r="CI7" s="36">
        <v>264366.67294370005</v>
      </c>
      <c r="CJ7" s="36">
        <v>349085.75501680007</v>
      </c>
      <c r="CK7" s="36">
        <v>139075.37072870019</v>
      </c>
      <c r="CL7" s="36">
        <v>66375.707475999021</v>
      </c>
      <c r="CM7" s="20">
        <v>780600.49342318531</v>
      </c>
      <c r="CN7" s="36">
        <v>123497.29469890005</v>
      </c>
      <c r="CO7" s="36">
        <v>270860.46651489992</v>
      </c>
      <c r="CP7" s="36">
        <v>494114.52137129992</v>
      </c>
      <c r="CQ7" s="36">
        <v>91761.784504400057</v>
      </c>
      <c r="CR7" s="20">
        <v>980234.06708949991</v>
      </c>
      <c r="CS7" s="36">
        <v>79761.777254100016</v>
      </c>
    </row>
    <row r="8" spans="1:203" ht="15" x14ac:dyDescent="0.3">
      <c r="A8" s="39" t="s">
        <v>40</v>
      </c>
      <c r="B8" s="36">
        <v>99869.363024938939</v>
      </c>
      <c r="C8" s="36">
        <v>106291.39517177474</v>
      </c>
      <c r="D8" s="36">
        <v>53777.750083382307</v>
      </c>
      <c r="E8" s="36">
        <v>87412.987729696324</v>
      </c>
      <c r="F8" s="20">
        <v>347351.49600979232</v>
      </c>
      <c r="G8" s="36">
        <v>58981.360266111755</v>
      </c>
      <c r="H8" s="36">
        <v>202203.86048752695</v>
      </c>
      <c r="I8" s="36">
        <v>3178.5874601277196</v>
      </c>
      <c r="J8" s="36">
        <v>14683.790298859753</v>
      </c>
      <c r="K8" s="20">
        <v>279047.59851262619</v>
      </c>
      <c r="L8" s="36">
        <v>45032.295871999995</v>
      </c>
      <c r="M8" s="36">
        <v>21640.001355999997</v>
      </c>
      <c r="N8" s="36">
        <v>2485.25414</v>
      </c>
      <c r="O8" s="36">
        <v>28146.948970000001</v>
      </c>
      <c r="P8" s="20">
        <v>97304.500337999998</v>
      </c>
      <c r="Q8" s="36">
        <v>21097.83625</v>
      </c>
      <c r="R8" s="36">
        <v>4412.5520834911167</v>
      </c>
      <c r="S8" s="36">
        <v>11028.617761936122</v>
      </c>
      <c r="T8" s="36">
        <v>12881.689152679886</v>
      </c>
      <c r="U8" s="20">
        <v>49420.69524810712</v>
      </c>
      <c r="V8" s="36">
        <v>7043.0000117321088</v>
      </c>
      <c r="W8" s="36">
        <v>3192.2822000000001</v>
      </c>
      <c r="X8" s="36">
        <v>48980.589410333101</v>
      </c>
      <c r="Y8" s="36">
        <v>2596.048849306088</v>
      </c>
      <c r="Z8" s="20">
        <v>61811.920471371304</v>
      </c>
      <c r="AA8" s="36">
        <v>2802.0151880993549</v>
      </c>
      <c r="AB8" s="36">
        <v>804.89485769506496</v>
      </c>
      <c r="AC8" s="36">
        <v>280.68542313410541</v>
      </c>
      <c r="AD8" s="36">
        <v>1482.6326988726416</v>
      </c>
      <c r="AE8" s="20">
        <v>5370.2281678011668</v>
      </c>
      <c r="AF8" s="36">
        <v>20.74661926366792</v>
      </c>
      <c r="AG8" s="36">
        <v>140.70888982337425</v>
      </c>
      <c r="AH8" s="36">
        <v>2400.3727357315397</v>
      </c>
      <c r="AI8" s="36">
        <v>243.214616250414</v>
      </c>
      <c r="AJ8" s="20">
        <v>2805.042861068996</v>
      </c>
      <c r="AK8" s="36">
        <v>232.37571080345782</v>
      </c>
      <c r="AL8" s="36">
        <v>66.073137127878397</v>
      </c>
      <c r="AM8" s="36">
        <v>826.18930656376301</v>
      </c>
      <c r="AN8" s="36">
        <v>2430.2133204594643</v>
      </c>
      <c r="AO8" s="20">
        <v>3554.8514749545634</v>
      </c>
      <c r="AP8" s="36">
        <v>137.24276370788235</v>
      </c>
      <c r="AQ8" s="36">
        <v>3555</v>
      </c>
      <c r="AR8" s="36">
        <v>35.522401314328846</v>
      </c>
      <c r="AS8" s="36">
        <v>2744.7812527985648</v>
      </c>
      <c r="AT8" s="20">
        <v>6472.5464178207758</v>
      </c>
      <c r="AU8" s="36">
        <v>5.1387999999999998</v>
      </c>
      <c r="AV8" s="36">
        <v>47.708599999999997</v>
      </c>
      <c r="AW8" s="36">
        <v>343.9</v>
      </c>
      <c r="AX8" s="36">
        <v>1746.3896000000002</v>
      </c>
      <c r="AY8" s="20">
        <v>2143.1370000000002</v>
      </c>
      <c r="AZ8" s="36">
        <v>484.78899999999999</v>
      </c>
      <c r="BA8" s="36">
        <v>914.60299999999995</v>
      </c>
      <c r="BB8" s="36">
        <v>202.3075</v>
      </c>
      <c r="BC8" s="36">
        <v>29.898121800000002</v>
      </c>
      <c r="BD8" s="20">
        <v>1631.5976217999996</v>
      </c>
      <c r="BE8" s="36">
        <v>691.61303339999995</v>
      </c>
      <c r="BF8" s="36">
        <v>383.1875958</v>
      </c>
      <c r="BG8" s="36">
        <v>260.68489690000001</v>
      </c>
      <c r="BH8" s="36">
        <v>179.0236816</v>
      </c>
      <c r="BI8" s="20">
        <v>1514.5092076999999</v>
      </c>
      <c r="BJ8" s="36">
        <v>131.94260399999999</v>
      </c>
      <c r="BK8" s="36">
        <v>1612.1376452</v>
      </c>
      <c r="BL8" s="36">
        <v>1578.1178906</v>
      </c>
      <c r="BM8" s="36">
        <v>236.89511469999999</v>
      </c>
      <c r="BN8" s="20">
        <v>3559.0932544999996</v>
      </c>
      <c r="BO8" s="36">
        <v>717.25915529999997</v>
      </c>
      <c r="BP8" s="36">
        <v>532.64462807132804</v>
      </c>
      <c r="BQ8" s="36">
        <v>79.710121599999994</v>
      </c>
      <c r="BR8" s="36">
        <v>49.522481594122752</v>
      </c>
      <c r="BS8" s="20">
        <v>1379.1363865654509</v>
      </c>
      <c r="BT8" s="36">
        <v>228.07653820000002</v>
      </c>
      <c r="BU8" s="36">
        <v>1717.2779767</v>
      </c>
      <c r="BV8" s="36">
        <v>68.480573000000007</v>
      </c>
      <c r="BW8" s="36">
        <v>562.03207739999993</v>
      </c>
      <c r="BX8" s="20">
        <v>2575.8671653000001</v>
      </c>
      <c r="BY8" s="36">
        <v>59.275350599999996</v>
      </c>
      <c r="BZ8" s="36">
        <v>8523.7822701999994</v>
      </c>
      <c r="CA8" s="18" t="s">
        <v>72</v>
      </c>
      <c r="CB8" s="18" t="s">
        <v>72</v>
      </c>
      <c r="CC8" s="20">
        <v>8583.0576208000002</v>
      </c>
      <c r="CD8" s="18" t="s">
        <v>72</v>
      </c>
      <c r="CE8" s="36">
        <v>367.65584540000003</v>
      </c>
      <c r="CF8" s="36">
        <v>69.365043067306956</v>
      </c>
      <c r="CG8" s="18" t="s">
        <v>72</v>
      </c>
      <c r="CH8" s="27">
        <v>437.02088846730697</v>
      </c>
      <c r="CI8" s="36">
        <v>275.62201390000001</v>
      </c>
      <c r="CJ8" s="18" t="s">
        <v>72</v>
      </c>
      <c r="CK8" s="36">
        <v>66.3</v>
      </c>
      <c r="CL8" s="36">
        <v>46.5509907</v>
      </c>
      <c r="CM8" s="20">
        <v>388.47300460000002</v>
      </c>
      <c r="CN8" s="36">
        <v>31.286936000000001</v>
      </c>
      <c r="CO8" s="36">
        <v>2062.2442385999998</v>
      </c>
      <c r="CP8" s="18" t="s">
        <v>72</v>
      </c>
      <c r="CQ8" s="18" t="s">
        <v>72</v>
      </c>
      <c r="CR8" s="20">
        <v>2093.5311745999998</v>
      </c>
      <c r="CS8" s="18" t="s">
        <v>72</v>
      </c>
    </row>
    <row r="9" spans="1:203" ht="15" x14ac:dyDescent="0.3">
      <c r="A9" s="40" t="s">
        <v>41</v>
      </c>
      <c r="B9" s="38">
        <v>13449.217687291068</v>
      </c>
      <c r="C9" s="38">
        <v>16142.167902672383</v>
      </c>
      <c r="D9" s="38">
        <v>87168.013717602895</v>
      </c>
      <c r="E9" s="38">
        <v>20988.936757752923</v>
      </c>
      <c r="F9" s="42">
        <v>137748.33606531928</v>
      </c>
      <c r="G9" s="38">
        <v>60569.467723227397</v>
      </c>
      <c r="H9" s="38">
        <v>10237.661016761862</v>
      </c>
      <c r="I9" s="38">
        <v>-129.33920000000086</v>
      </c>
      <c r="J9" s="38">
        <v>-62090.467520274389</v>
      </c>
      <c r="K9" s="42">
        <v>8587.3220197148603</v>
      </c>
      <c r="L9" s="38">
        <v>-4942.6877484291026</v>
      </c>
      <c r="M9" s="38">
        <v>25498.670903252299</v>
      </c>
      <c r="N9" s="38">
        <v>-10177.633855178232</v>
      </c>
      <c r="O9" s="38">
        <v>39285.062282001571</v>
      </c>
      <c r="P9" s="42">
        <v>49663.411581646535</v>
      </c>
      <c r="Q9" s="38">
        <v>11181.657954083525</v>
      </c>
      <c r="R9" s="38">
        <v>26729.834959566357</v>
      </c>
      <c r="S9" s="38">
        <v>53968.261550732052</v>
      </c>
      <c r="T9" s="38">
        <v>25803.459877884688</v>
      </c>
      <c r="U9" s="42">
        <v>117683.21434226661</v>
      </c>
      <c r="V9" s="38">
        <v>39971.546555342735</v>
      </c>
      <c r="W9" s="38">
        <v>46225.459824367674</v>
      </c>
      <c r="X9" s="38">
        <v>63862.437541659674</v>
      </c>
      <c r="Y9" s="38">
        <v>51759.990285356485</v>
      </c>
      <c r="Z9" s="42">
        <v>201819.43420672655</v>
      </c>
      <c r="AA9" s="38">
        <v>59545.07402995733</v>
      </c>
      <c r="AB9" s="38">
        <v>18962.943821263743</v>
      </c>
      <c r="AC9" s="38">
        <v>48674.294174322589</v>
      </c>
      <c r="AD9" s="38">
        <v>50744.677586231446</v>
      </c>
      <c r="AE9" s="42">
        <v>176246.28140927671</v>
      </c>
      <c r="AF9" s="38">
        <v>77466.171729331661</v>
      </c>
      <c r="AG9" s="38">
        <v>69206.023992505769</v>
      </c>
      <c r="AH9" s="38">
        <v>46373.315341294205</v>
      </c>
      <c r="AI9" s="38">
        <v>58870.407735738154</v>
      </c>
      <c r="AJ9" s="42">
        <v>251915.9187988698</v>
      </c>
      <c r="AK9" s="38">
        <v>94902.428301072563</v>
      </c>
      <c r="AL9" s="38">
        <v>-109076.86550762625</v>
      </c>
      <c r="AM9" s="38">
        <v>46878.150992341536</v>
      </c>
      <c r="AN9" s="38">
        <v>81370.847221237986</v>
      </c>
      <c r="AO9" s="42">
        <v>114074.56100702583</v>
      </c>
      <c r="AP9" s="38">
        <v>-3628.2767352983487</v>
      </c>
      <c r="AQ9" s="38">
        <v>36473.368293982923</v>
      </c>
      <c r="AR9" s="38">
        <v>45821.162646040728</v>
      </c>
      <c r="AS9" s="38">
        <v>56386.833951948516</v>
      </c>
      <c r="AT9" s="42">
        <v>135053.08815667382</v>
      </c>
      <c r="AU9" s="38">
        <v>277.02796480000092</v>
      </c>
      <c r="AV9" s="38">
        <v>66581.810377600006</v>
      </c>
      <c r="AW9" s="38">
        <v>68387.763049800007</v>
      </c>
      <c r="AX9" s="38">
        <v>-13809.686731099997</v>
      </c>
      <c r="AY9" s="42">
        <v>121436.91466110002</v>
      </c>
      <c r="AZ9" s="38">
        <v>86147.925338099987</v>
      </c>
      <c r="BA9" s="38">
        <v>10313.962834799999</v>
      </c>
      <c r="BB9" s="38">
        <v>84715.157641500002</v>
      </c>
      <c r="BC9" s="38">
        <v>145178.20779739998</v>
      </c>
      <c r="BD9" s="42">
        <v>326355.25361180003</v>
      </c>
      <c r="BE9" s="38">
        <v>103633.6348474</v>
      </c>
      <c r="BF9" s="38">
        <v>70887.330447400003</v>
      </c>
      <c r="BG9" s="38">
        <v>17797.478334500007</v>
      </c>
      <c r="BH9" s="38">
        <v>82065.992009499998</v>
      </c>
      <c r="BI9" s="42">
        <v>274384.43563880003</v>
      </c>
      <c r="BJ9" s="38">
        <v>183664.0725215</v>
      </c>
      <c r="BK9" s="38">
        <v>6741.2810896000001</v>
      </c>
      <c r="BL9" s="38">
        <v>112644.73444100001</v>
      </c>
      <c r="BM9" s="38">
        <v>82405.917170599991</v>
      </c>
      <c r="BN9" s="42">
        <v>385456.00522270001</v>
      </c>
      <c r="BO9" s="38">
        <v>105552.8979345</v>
      </c>
      <c r="BP9" s="38">
        <v>91207.072519700014</v>
      </c>
      <c r="BQ9" s="38">
        <v>99548.175522000005</v>
      </c>
      <c r="BR9" s="38">
        <v>106966.48670569999</v>
      </c>
      <c r="BS9" s="42">
        <v>403274.63268190005</v>
      </c>
      <c r="BT9" s="38">
        <v>108794.36997409999</v>
      </c>
      <c r="BU9" s="38">
        <v>148137.04829780001</v>
      </c>
      <c r="BV9" s="38">
        <v>111387.04805645137</v>
      </c>
      <c r="BW9" s="38">
        <v>147871.73940570382</v>
      </c>
      <c r="BX9" s="42">
        <v>516190.20573405514</v>
      </c>
      <c r="BY9" s="38">
        <v>171054.37199340001</v>
      </c>
      <c r="BZ9" s="38">
        <v>100155.58978770001</v>
      </c>
      <c r="CA9" s="38">
        <v>322435.81653239997</v>
      </c>
      <c r="CB9" s="38">
        <v>175271.87047210001</v>
      </c>
      <c r="CC9" s="42">
        <v>768917.64878559997</v>
      </c>
      <c r="CD9" s="38">
        <v>15729.616103099997</v>
      </c>
      <c r="CE9" s="38">
        <v>160464.9364905</v>
      </c>
      <c r="CF9" s="38">
        <v>86022.226959548134</v>
      </c>
      <c r="CG9" s="38">
        <v>266076.70644750004</v>
      </c>
      <c r="CH9" s="66">
        <v>528293.48600064823</v>
      </c>
      <c r="CI9" s="38">
        <v>-19689.366157600005</v>
      </c>
      <c r="CJ9" s="38">
        <v>309918.57588319998</v>
      </c>
      <c r="CK9" s="38">
        <v>125205.71157129999</v>
      </c>
      <c r="CL9" s="38">
        <v>334544.79973329999</v>
      </c>
      <c r="CM9" s="42">
        <v>788282.73377221404</v>
      </c>
      <c r="CN9" s="38">
        <v>60097.383965099994</v>
      </c>
      <c r="CO9" s="38">
        <v>307205.65874650003</v>
      </c>
      <c r="CP9" s="38">
        <v>39069.995528700019</v>
      </c>
      <c r="CQ9" s="38">
        <v>299964.42609560001</v>
      </c>
      <c r="CR9" s="42">
        <v>706337.46433590003</v>
      </c>
      <c r="CS9" s="38">
        <f>[1]sources!$N$9*1000</f>
        <v>191441.4980126</v>
      </c>
    </row>
    <row r="10" spans="1:203" ht="13.5" x14ac:dyDescent="0.25">
      <c r="A10" s="64" t="s">
        <v>46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</row>
    <row r="11" spans="1:203" x14ac:dyDescent="0.2">
      <c r="A11" s="1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1"/>
      <c r="AV11" s="1"/>
      <c r="AW11" s="1"/>
      <c r="AX11" s="1"/>
      <c r="AY11" s="1"/>
      <c r="AZ11" s="1"/>
      <c r="BA11" s="1"/>
      <c r="BB11" s="1"/>
      <c r="BC11" s="1"/>
      <c r="BD11" s="1"/>
      <c r="BX11" s="16"/>
      <c r="BY11" s="16"/>
      <c r="BZ11" s="16"/>
      <c r="CA11" s="16"/>
    </row>
    <row r="12" spans="1:203" ht="13.5" x14ac:dyDescent="0.25">
      <c r="A12" s="64" t="s">
        <v>51</v>
      </c>
      <c r="B12" s="33"/>
      <c r="C12" s="33"/>
      <c r="D12" s="33"/>
      <c r="E12" s="33"/>
      <c r="F12" s="34"/>
      <c r="G12" s="33"/>
      <c r="H12" s="33"/>
      <c r="I12" s="33"/>
      <c r="J12" s="33"/>
      <c r="K12" s="35"/>
      <c r="L12" s="33"/>
      <c r="M12" s="33"/>
      <c r="N12" s="33"/>
      <c r="O12" s="33"/>
      <c r="P12" s="35"/>
      <c r="Q12" s="33"/>
      <c r="R12" s="33"/>
      <c r="S12" s="36"/>
      <c r="T12" s="33"/>
      <c r="U12" s="34"/>
      <c r="V12" s="33"/>
      <c r="W12" s="33"/>
      <c r="X12" s="33"/>
      <c r="Y12" s="36"/>
      <c r="Z12" s="34"/>
      <c r="AA12" s="33"/>
      <c r="AB12" s="33"/>
      <c r="AC12" s="33"/>
      <c r="AD12" s="33"/>
      <c r="AE12" s="35"/>
      <c r="AF12" s="21"/>
      <c r="AG12" s="21"/>
      <c r="AH12" s="21"/>
      <c r="AI12" s="21"/>
      <c r="AJ12" s="20"/>
      <c r="AK12" s="21"/>
      <c r="AL12" s="21"/>
      <c r="AM12" s="21"/>
      <c r="AN12" s="21"/>
      <c r="AO12" s="20"/>
      <c r="AP12" s="57"/>
      <c r="AQ12" s="57"/>
      <c r="AR12" s="57"/>
      <c r="AS12" s="57"/>
      <c r="AT12" s="57"/>
      <c r="AU12" s="1"/>
      <c r="AV12" s="1"/>
      <c r="AW12" s="1"/>
      <c r="AX12" s="1"/>
      <c r="AY12" s="1"/>
      <c r="AZ12" s="1"/>
      <c r="BA12" s="1"/>
      <c r="BB12" s="1"/>
      <c r="BC12" s="1"/>
      <c r="BD12" s="1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72"/>
    </row>
    <row r="13" spans="1:203" ht="15" x14ac:dyDescent="0.25">
      <c r="A13" s="1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S13" s="16"/>
      <c r="BT13" s="16"/>
    </row>
    <row r="14" spans="1:203" s="79" customFormat="1" ht="15" x14ac:dyDescent="0.2">
      <c r="A14" s="76" t="s">
        <v>91</v>
      </c>
      <c r="B14" s="77"/>
      <c r="C14" s="7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L14" s="78"/>
      <c r="AQ14" s="67"/>
      <c r="AR14" s="80"/>
      <c r="AS14" s="80"/>
      <c r="AV14" s="78"/>
      <c r="BA14" s="78"/>
      <c r="BF14" s="78"/>
      <c r="BK14" s="67"/>
      <c r="BP14" s="78"/>
      <c r="BU14" s="78"/>
      <c r="BZ14" s="78"/>
      <c r="CE14" s="78"/>
      <c r="CJ14" s="78"/>
      <c r="CO14" s="78"/>
      <c r="CT14" s="78"/>
      <c r="CY14" s="78"/>
      <c r="DD14" s="78"/>
      <c r="DI14" s="78"/>
      <c r="DN14" s="78"/>
      <c r="DS14" s="78"/>
      <c r="DX14" s="78"/>
      <c r="EC14" s="78"/>
      <c r="EH14" s="78"/>
      <c r="EM14" s="67"/>
      <c r="EN14" s="80"/>
      <c r="EO14" s="80"/>
      <c r="EP14" s="80"/>
      <c r="ER14" s="67"/>
      <c r="ES14" s="80"/>
      <c r="ET14" s="80"/>
      <c r="EU14" s="80"/>
      <c r="EW14" s="67"/>
      <c r="EX14" s="80"/>
      <c r="EY14" s="80"/>
      <c r="EZ14" s="80"/>
      <c r="FB14" s="67"/>
      <c r="FC14" s="80"/>
      <c r="FD14" s="80"/>
      <c r="FE14" s="80"/>
      <c r="FG14" s="78"/>
      <c r="FL14" s="78"/>
      <c r="FQ14" s="78"/>
      <c r="FS14" s="67"/>
      <c r="FT14" s="80"/>
      <c r="FV14" s="67"/>
      <c r="FW14" s="80"/>
      <c r="FX14" s="80"/>
      <c r="FY14" s="80"/>
      <c r="GA14" s="78"/>
      <c r="GF14" s="78"/>
      <c r="GG14" s="78"/>
      <c r="GH14" s="78"/>
      <c r="GI14" s="78"/>
      <c r="GK14" s="81"/>
      <c r="GP14" s="80"/>
      <c r="GQ14" s="80"/>
      <c r="GR14" s="80"/>
      <c r="GS14" s="80"/>
      <c r="GT14" s="80"/>
      <c r="GU14" s="80"/>
    </row>
    <row r="15" spans="1:203" s="79" customFormat="1" ht="15" x14ac:dyDescent="0.2">
      <c r="A15" s="82" t="s">
        <v>92</v>
      </c>
      <c r="B15" s="77"/>
      <c r="C15" s="78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L15" s="78"/>
      <c r="AQ15" s="67"/>
      <c r="AR15" s="80"/>
      <c r="AS15" s="80"/>
      <c r="AV15" s="78"/>
      <c r="BA15" s="78"/>
      <c r="BF15" s="78"/>
      <c r="BK15" s="67"/>
      <c r="BP15" s="78"/>
      <c r="BU15" s="78"/>
      <c r="BZ15" s="78"/>
      <c r="CE15" s="78"/>
      <c r="CJ15" s="78"/>
      <c r="CO15" s="78"/>
      <c r="CT15" s="78"/>
      <c r="CY15" s="78"/>
      <c r="DD15" s="78"/>
      <c r="DI15" s="78"/>
      <c r="DN15" s="78"/>
      <c r="DS15" s="78"/>
      <c r="DX15" s="78"/>
      <c r="EC15" s="78"/>
      <c r="EH15" s="78"/>
      <c r="EM15" s="67"/>
      <c r="EN15" s="80"/>
      <c r="EO15" s="80"/>
      <c r="EP15" s="80"/>
      <c r="ER15" s="67"/>
      <c r="ES15" s="80"/>
      <c r="ET15" s="80"/>
      <c r="EU15" s="80"/>
      <c r="EW15" s="67"/>
      <c r="EX15" s="80"/>
      <c r="EY15" s="80"/>
      <c r="EZ15" s="80"/>
      <c r="FB15" s="67"/>
      <c r="FC15" s="80"/>
      <c r="FD15" s="80"/>
      <c r="FE15" s="80"/>
      <c r="FG15" s="78"/>
      <c r="FL15" s="78"/>
      <c r="FQ15" s="78"/>
      <c r="FS15" s="67"/>
      <c r="FT15" s="80"/>
      <c r="FV15" s="67"/>
      <c r="FW15" s="80"/>
      <c r="FX15" s="80"/>
      <c r="FY15" s="80"/>
      <c r="GA15" s="78"/>
      <c r="GF15" s="78"/>
      <c r="GG15" s="78"/>
      <c r="GH15" s="78"/>
      <c r="GI15" s="78"/>
      <c r="GK15" s="81"/>
      <c r="GP15" s="80"/>
      <c r="GQ15" s="80"/>
      <c r="GR15" s="80"/>
      <c r="GS15" s="80"/>
      <c r="GT15" s="80"/>
      <c r="GU15" s="80"/>
    </row>
    <row r="16" spans="1:203" s="79" customFormat="1" ht="15" x14ac:dyDescent="0.2">
      <c r="A16" s="76" t="s">
        <v>93</v>
      </c>
      <c r="B16" s="77"/>
      <c r="C16" s="78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L16" s="78"/>
      <c r="AQ16" s="67"/>
      <c r="AR16" s="80"/>
      <c r="AS16" s="80"/>
      <c r="AV16" s="78"/>
      <c r="BA16" s="78"/>
      <c r="BF16" s="78"/>
      <c r="BK16" s="67"/>
      <c r="BP16" s="78"/>
      <c r="BU16" s="78"/>
      <c r="BZ16" s="78"/>
      <c r="CE16" s="78"/>
      <c r="CJ16" s="78"/>
      <c r="CO16" s="78"/>
      <c r="CT16" s="78"/>
      <c r="CY16" s="78"/>
      <c r="DD16" s="78"/>
      <c r="DI16" s="78"/>
      <c r="DN16" s="78"/>
      <c r="DS16" s="78"/>
      <c r="DX16" s="78"/>
      <c r="EC16" s="78"/>
      <c r="EH16" s="78"/>
      <c r="EM16" s="67"/>
      <c r="EN16" s="80"/>
      <c r="EO16" s="80"/>
      <c r="EP16" s="80"/>
      <c r="ER16" s="67"/>
      <c r="ES16" s="80"/>
      <c r="ET16" s="80"/>
      <c r="EU16" s="80"/>
      <c r="EW16" s="67"/>
      <c r="EX16" s="80"/>
      <c r="EY16" s="80"/>
      <c r="EZ16" s="80"/>
      <c r="FB16" s="67"/>
      <c r="FC16" s="80"/>
      <c r="FD16" s="80"/>
      <c r="FE16" s="80"/>
      <c r="FG16" s="78"/>
      <c r="FL16" s="78"/>
      <c r="FQ16" s="78"/>
      <c r="FS16" s="67"/>
      <c r="FT16" s="80"/>
      <c r="FV16" s="67"/>
      <c r="FW16" s="80"/>
      <c r="FX16" s="80"/>
      <c r="FY16" s="80"/>
      <c r="GA16" s="78"/>
      <c r="GF16" s="78"/>
      <c r="GG16" s="78"/>
      <c r="GH16" s="78"/>
      <c r="GI16" s="78"/>
      <c r="GK16" s="81"/>
      <c r="GP16" s="80"/>
      <c r="GQ16" s="80"/>
      <c r="GR16" s="80"/>
      <c r="GS16" s="80"/>
      <c r="GT16" s="80"/>
      <c r="GU16" s="80"/>
    </row>
    <row r="17" spans="1:203" s="79" customFormat="1" ht="15" x14ac:dyDescent="0.25">
      <c r="A17" s="83" t="s">
        <v>94</v>
      </c>
      <c r="B17" s="77"/>
      <c r="C17" s="78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L17" s="78"/>
      <c r="AQ17" s="67"/>
      <c r="AR17" s="80"/>
      <c r="AS17" s="80"/>
      <c r="AV17" s="78"/>
      <c r="BA17" s="78"/>
      <c r="BF17" s="78"/>
      <c r="BK17" s="67"/>
      <c r="BP17" s="78"/>
      <c r="BU17" s="78"/>
      <c r="BZ17" s="78"/>
      <c r="CE17" s="78"/>
      <c r="CJ17" s="78"/>
      <c r="CO17" s="78"/>
      <c r="CT17" s="78"/>
      <c r="CY17" s="78"/>
      <c r="DD17" s="78"/>
      <c r="DI17" s="78"/>
      <c r="DN17" s="78"/>
      <c r="DS17" s="78"/>
      <c r="DX17" s="78"/>
      <c r="EC17" s="78"/>
      <c r="EH17" s="78"/>
      <c r="EM17" s="67"/>
      <c r="EN17" s="80"/>
      <c r="EO17" s="80"/>
      <c r="EP17" s="80"/>
      <c r="ER17" s="67"/>
      <c r="ES17" s="80"/>
      <c r="ET17" s="80"/>
      <c r="EU17" s="80"/>
      <c r="EW17" s="67"/>
      <c r="EX17" s="80"/>
      <c r="EY17" s="80"/>
      <c r="EZ17" s="80"/>
      <c r="FB17" s="67"/>
      <c r="FC17" s="80"/>
      <c r="FD17" s="80"/>
      <c r="FE17" s="80"/>
      <c r="FG17" s="78"/>
      <c r="FL17" s="78"/>
      <c r="FQ17" s="78"/>
      <c r="FS17" s="67"/>
      <c r="FT17" s="80"/>
      <c r="FV17" s="67"/>
      <c r="FW17" s="80"/>
      <c r="FX17" s="80"/>
      <c r="FY17" s="80"/>
      <c r="GA17" s="78"/>
      <c r="GF17" s="78"/>
      <c r="GG17" s="78"/>
      <c r="GH17" s="78"/>
      <c r="GI17" s="78"/>
      <c r="GK17" s="81"/>
      <c r="GP17" s="80"/>
      <c r="GQ17" s="80"/>
      <c r="GR17" s="80"/>
      <c r="GS17" s="80"/>
      <c r="GT17" s="80"/>
      <c r="GU17" s="80"/>
    </row>
    <row r="18" spans="1:203" s="79" customFormat="1" ht="15" x14ac:dyDescent="0.2">
      <c r="A18" s="84" t="s">
        <v>95</v>
      </c>
      <c r="B18" s="77"/>
      <c r="C18" s="78"/>
      <c r="H18" s="78"/>
      <c r="M18" s="78"/>
      <c r="R18" s="78"/>
      <c r="W18" s="78"/>
      <c r="AB18" s="78"/>
      <c r="AG18" s="78"/>
      <c r="AL18" s="78"/>
      <c r="AQ18" s="78"/>
      <c r="AV18" s="78"/>
      <c r="BA18" s="78"/>
      <c r="BF18" s="78"/>
      <c r="BK18" s="67"/>
      <c r="BP18" s="78"/>
      <c r="BU18" s="78"/>
      <c r="BZ18" s="78"/>
      <c r="CE18" s="78"/>
      <c r="CJ18" s="78"/>
      <c r="CO18" s="78"/>
      <c r="CT18" s="78"/>
      <c r="CY18" s="78"/>
      <c r="DD18" s="78"/>
      <c r="DI18" s="78"/>
      <c r="DN18" s="78"/>
      <c r="DS18" s="78"/>
      <c r="DX18" s="78"/>
      <c r="EC18" s="78"/>
      <c r="EH18" s="78"/>
      <c r="EM18" s="67"/>
      <c r="EN18" s="67"/>
      <c r="EO18" s="67"/>
      <c r="EP18" s="67"/>
      <c r="ER18" s="67"/>
      <c r="ES18" s="67"/>
      <c r="ET18" s="67"/>
      <c r="EU18" s="67"/>
      <c r="EW18" s="67"/>
      <c r="EX18" s="67"/>
      <c r="EY18" s="67"/>
      <c r="EZ18" s="67"/>
      <c r="FB18" s="67"/>
      <c r="FC18" s="80"/>
      <c r="FD18" s="80"/>
      <c r="FE18" s="80"/>
      <c r="FG18" s="78"/>
      <c r="FL18" s="78"/>
      <c r="FQ18" s="78"/>
      <c r="FS18" s="67"/>
      <c r="FT18" s="80"/>
      <c r="FV18" s="67"/>
      <c r="FW18" s="80"/>
      <c r="FX18" s="80"/>
      <c r="FY18" s="80"/>
      <c r="GA18" s="78"/>
      <c r="GF18" s="78"/>
      <c r="GG18" s="78"/>
      <c r="GH18" s="78"/>
      <c r="GI18" s="78"/>
      <c r="GK18" s="81"/>
      <c r="GP18" s="80"/>
      <c r="GQ18" s="80"/>
      <c r="GR18" s="80"/>
      <c r="GS18" s="80"/>
      <c r="GT18" s="80"/>
      <c r="GU18" s="80"/>
    </row>
    <row r="19" spans="1:203" s="79" customFormat="1" ht="15" x14ac:dyDescent="0.2">
      <c r="A19" s="77" t="s">
        <v>96</v>
      </c>
      <c r="B19" s="77"/>
      <c r="C19" s="78"/>
      <c r="H19" s="78"/>
      <c r="M19" s="78"/>
      <c r="R19" s="78"/>
      <c r="W19" s="78"/>
      <c r="AB19" s="78"/>
      <c r="AG19" s="78"/>
      <c r="AL19" s="78"/>
      <c r="AQ19" s="78"/>
      <c r="AV19" s="78"/>
      <c r="BA19" s="78"/>
      <c r="BF19" s="78"/>
      <c r="BK19" s="67"/>
      <c r="BP19" s="78"/>
      <c r="BU19" s="78"/>
      <c r="BZ19" s="78"/>
      <c r="CE19" s="78"/>
      <c r="CJ19" s="78"/>
      <c r="CO19" s="78"/>
      <c r="CT19" s="78"/>
      <c r="CY19" s="78"/>
      <c r="DD19" s="78"/>
      <c r="DI19" s="78"/>
      <c r="DN19" s="78"/>
      <c r="DS19" s="78"/>
      <c r="DX19" s="78"/>
      <c r="EC19" s="78"/>
      <c r="EH19" s="78"/>
      <c r="EM19" s="78"/>
      <c r="ER19" s="78"/>
      <c r="EW19" s="67"/>
      <c r="EX19" s="80"/>
      <c r="EY19" s="80"/>
      <c r="EZ19" s="80"/>
      <c r="FB19" s="67"/>
      <c r="FC19" s="80"/>
      <c r="FD19" s="80"/>
      <c r="FE19" s="80"/>
      <c r="FG19" s="78"/>
      <c r="FL19" s="78"/>
      <c r="FQ19" s="78"/>
      <c r="FS19" s="67"/>
      <c r="FT19" s="80"/>
      <c r="FV19" s="67"/>
      <c r="FW19" s="80"/>
      <c r="FX19" s="80"/>
      <c r="FY19" s="80"/>
      <c r="GA19" s="78"/>
      <c r="GF19" s="78"/>
      <c r="GG19" s="78"/>
      <c r="GH19" s="78"/>
      <c r="GI19" s="78"/>
      <c r="GK19" s="81"/>
      <c r="GP19" s="80"/>
      <c r="GQ19" s="80"/>
      <c r="GR19" s="80"/>
      <c r="GS19" s="80"/>
      <c r="GT19" s="80"/>
      <c r="GU19" s="80"/>
    </row>
    <row r="20" spans="1:203" s="79" customFormat="1" ht="15" x14ac:dyDescent="0.25">
      <c r="A20" s="83" t="s">
        <v>97</v>
      </c>
      <c r="B20" s="77"/>
      <c r="C20" s="78"/>
      <c r="H20" s="78"/>
      <c r="M20" s="78"/>
      <c r="R20" s="78"/>
      <c r="W20" s="78"/>
      <c r="AB20" s="78"/>
      <c r="AG20" s="78"/>
      <c r="AL20" s="78"/>
      <c r="AQ20" s="78"/>
      <c r="AV20" s="78"/>
      <c r="BA20" s="78"/>
      <c r="BF20" s="78"/>
      <c r="BK20" s="67"/>
      <c r="BP20" s="78"/>
      <c r="BU20" s="78"/>
      <c r="BZ20" s="78"/>
      <c r="CE20" s="78"/>
      <c r="CJ20" s="78"/>
      <c r="CO20" s="78"/>
      <c r="CT20" s="78"/>
      <c r="CY20" s="78"/>
      <c r="DD20" s="78"/>
      <c r="DI20" s="78"/>
      <c r="DN20" s="78"/>
      <c r="DS20" s="78"/>
      <c r="DX20" s="78"/>
      <c r="EC20" s="78"/>
      <c r="EH20" s="78"/>
      <c r="EM20" s="78"/>
      <c r="ER20" s="78"/>
      <c r="EW20" s="67"/>
      <c r="EX20" s="80"/>
      <c r="EY20" s="80"/>
      <c r="EZ20" s="80"/>
      <c r="FB20" s="67"/>
      <c r="FC20" s="80"/>
      <c r="FD20" s="80"/>
      <c r="FE20" s="80"/>
      <c r="FG20" s="78"/>
      <c r="FL20" s="78"/>
      <c r="FQ20" s="78"/>
      <c r="FS20" s="67"/>
      <c r="FT20" s="80"/>
      <c r="FV20" s="67"/>
      <c r="FW20" s="80"/>
      <c r="FX20" s="80"/>
      <c r="FY20" s="80"/>
      <c r="GA20" s="78"/>
      <c r="GF20" s="78"/>
      <c r="GG20" s="78"/>
      <c r="GH20" s="78"/>
      <c r="GI20" s="78"/>
      <c r="GK20" s="81"/>
      <c r="GP20" s="80"/>
      <c r="GQ20" s="80"/>
      <c r="GR20" s="80"/>
      <c r="GS20" s="80"/>
      <c r="GT20" s="80"/>
      <c r="GU20" s="80"/>
    </row>
    <row r="21" spans="1:203" s="79" customFormat="1" ht="15" x14ac:dyDescent="0.2">
      <c r="A21" s="77" t="s">
        <v>98</v>
      </c>
      <c r="B21" s="77"/>
      <c r="C21" s="78"/>
      <c r="H21" s="78"/>
      <c r="M21" s="78"/>
      <c r="R21" s="78"/>
      <c r="W21" s="78"/>
      <c r="AB21" s="78"/>
      <c r="AG21" s="78"/>
      <c r="AL21" s="78"/>
      <c r="AQ21" s="78"/>
      <c r="AV21" s="78"/>
      <c r="BA21" s="78"/>
      <c r="BF21" s="78"/>
      <c r="BK21" s="67"/>
      <c r="BP21" s="78"/>
      <c r="BU21" s="78"/>
      <c r="BZ21" s="78"/>
      <c r="CE21" s="78"/>
      <c r="CJ21" s="78"/>
      <c r="CO21" s="78"/>
      <c r="CT21" s="78"/>
      <c r="CY21" s="78"/>
      <c r="DD21" s="78"/>
      <c r="DI21" s="78"/>
      <c r="DN21" s="78"/>
      <c r="DS21" s="78"/>
      <c r="DX21" s="78"/>
      <c r="EC21" s="78"/>
      <c r="EH21" s="78"/>
      <c r="EM21" s="78"/>
      <c r="ER21" s="78"/>
      <c r="EW21" s="67"/>
      <c r="EX21" s="80"/>
      <c r="EY21" s="80"/>
      <c r="EZ21" s="80"/>
      <c r="FB21" s="67"/>
      <c r="FC21" s="80"/>
      <c r="FD21" s="80"/>
      <c r="FE21" s="80"/>
      <c r="FG21" s="78"/>
      <c r="FL21" s="78"/>
      <c r="FQ21" s="78"/>
      <c r="FS21" s="67"/>
      <c r="FT21" s="80"/>
      <c r="FV21" s="67"/>
      <c r="FW21" s="80"/>
      <c r="FX21" s="80"/>
      <c r="FY21" s="80"/>
      <c r="GA21" s="78"/>
      <c r="GF21" s="78"/>
      <c r="GG21" s="78"/>
      <c r="GH21" s="78"/>
      <c r="GI21" s="78"/>
      <c r="GK21" s="81"/>
      <c r="GP21" s="80"/>
      <c r="GQ21" s="80"/>
      <c r="GR21" s="80"/>
      <c r="GS21" s="80"/>
      <c r="GT21" s="80"/>
      <c r="GU21" s="80"/>
    </row>
    <row r="22" spans="1:203" s="79" customFormat="1" ht="15" x14ac:dyDescent="0.2">
      <c r="A22" s="82" t="s">
        <v>99</v>
      </c>
      <c r="B22" s="77"/>
      <c r="C22" s="78"/>
      <c r="H22" s="78"/>
      <c r="M22" s="78"/>
      <c r="R22" s="78"/>
      <c r="W22" s="78"/>
      <c r="AB22" s="78"/>
      <c r="AG22" s="78"/>
      <c r="AL22" s="78"/>
      <c r="AQ22" s="78"/>
      <c r="AV22" s="78"/>
      <c r="BA22" s="78"/>
      <c r="BF22" s="78"/>
      <c r="BK22" s="67"/>
      <c r="BP22" s="78"/>
      <c r="BU22" s="78"/>
      <c r="BZ22" s="78"/>
      <c r="CE22" s="78"/>
      <c r="CJ22" s="78"/>
      <c r="CO22" s="78"/>
      <c r="CT22" s="78"/>
      <c r="CY22" s="78"/>
      <c r="DD22" s="78"/>
      <c r="DI22" s="78"/>
      <c r="DN22" s="78"/>
      <c r="DS22" s="78"/>
      <c r="DX22" s="78"/>
      <c r="EC22" s="78"/>
      <c r="EH22" s="78"/>
      <c r="EM22" s="78"/>
      <c r="ER22" s="78"/>
      <c r="EW22" s="67"/>
      <c r="EX22" s="80"/>
      <c r="EY22" s="80"/>
      <c r="EZ22" s="80"/>
      <c r="FB22" s="67"/>
      <c r="FC22" s="80"/>
      <c r="FD22" s="80"/>
      <c r="FE22" s="80"/>
      <c r="FG22" s="78"/>
      <c r="FL22" s="78"/>
      <c r="FQ22" s="78"/>
      <c r="FS22" s="67"/>
      <c r="FT22" s="80"/>
      <c r="FV22" s="67"/>
      <c r="FW22" s="80"/>
      <c r="FX22" s="80"/>
      <c r="FY22" s="80"/>
      <c r="GA22" s="78"/>
      <c r="GF22" s="78"/>
      <c r="GG22" s="78"/>
      <c r="GH22" s="78"/>
      <c r="GI22" s="78"/>
      <c r="GK22" s="81"/>
      <c r="GP22" s="80"/>
      <c r="GQ22" s="80"/>
      <c r="GR22" s="80"/>
      <c r="GS22" s="80"/>
      <c r="GT22" s="80"/>
      <c r="GU22" s="80"/>
    </row>
    <row r="23" spans="1:203" s="79" customFormat="1" ht="15" x14ac:dyDescent="0.2">
      <c r="A23" s="82" t="s">
        <v>100</v>
      </c>
      <c r="B23" s="77"/>
      <c r="C23" s="78"/>
      <c r="H23" s="78"/>
      <c r="M23" s="78"/>
      <c r="R23" s="78"/>
      <c r="W23" s="78"/>
      <c r="AB23" s="78"/>
      <c r="AG23" s="78"/>
      <c r="AL23" s="78"/>
      <c r="AQ23" s="78"/>
      <c r="AV23" s="78"/>
      <c r="BA23" s="78"/>
      <c r="BF23" s="78"/>
      <c r="BK23" s="67"/>
      <c r="BP23" s="78"/>
      <c r="BU23" s="78"/>
      <c r="BZ23" s="78"/>
      <c r="CE23" s="78"/>
      <c r="CJ23" s="78"/>
      <c r="CO23" s="78"/>
      <c r="CT23" s="78"/>
      <c r="CY23" s="78"/>
      <c r="DD23" s="78"/>
      <c r="DI23" s="78"/>
      <c r="DN23" s="78"/>
      <c r="DS23" s="78"/>
      <c r="DX23" s="78"/>
      <c r="EC23" s="78"/>
      <c r="EH23" s="78"/>
      <c r="EM23" s="78"/>
      <c r="ER23" s="78"/>
      <c r="EW23" s="67"/>
      <c r="EX23" s="80"/>
      <c r="EY23" s="80"/>
      <c r="EZ23" s="80"/>
      <c r="FB23" s="67"/>
      <c r="FC23" s="80"/>
      <c r="FD23" s="80"/>
      <c r="FE23" s="80"/>
      <c r="FG23" s="78"/>
      <c r="FL23" s="78"/>
      <c r="FQ23" s="78"/>
      <c r="FS23" s="67"/>
      <c r="FT23" s="80"/>
      <c r="FV23" s="67"/>
      <c r="FW23" s="80"/>
      <c r="FX23" s="80"/>
      <c r="FY23" s="80"/>
      <c r="GA23" s="78"/>
      <c r="GF23" s="78"/>
      <c r="GG23" s="78"/>
      <c r="GH23" s="78"/>
      <c r="GI23" s="78"/>
      <c r="GK23" s="81"/>
      <c r="GP23" s="80"/>
      <c r="GQ23" s="80"/>
      <c r="GR23" s="80"/>
      <c r="GS23" s="80"/>
      <c r="GT23" s="80"/>
      <c r="GU23" s="80"/>
    </row>
    <row r="24" spans="1:203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41"/>
      <c r="AK24" s="20"/>
      <c r="AL24" s="37"/>
      <c r="AM24" s="20"/>
      <c r="AN24" s="20"/>
      <c r="AO24" s="16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R24" s="36"/>
      <c r="BS24" s="36"/>
      <c r="BT24" s="68"/>
      <c r="BU24" s="68"/>
      <c r="BV24" s="68"/>
      <c r="BW24" s="68"/>
      <c r="BX24" s="68"/>
    </row>
    <row r="25" spans="1:203" x14ac:dyDescent="0.2"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R25" s="36"/>
      <c r="BS25" s="36"/>
      <c r="BT25" s="36"/>
      <c r="BU25" s="36"/>
      <c r="BV25" s="36"/>
    </row>
    <row r="26" spans="1:203" x14ac:dyDescent="0.2">
      <c r="A26" s="46" t="s">
        <v>48</v>
      </c>
      <c r="B26" s="85"/>
      <c r="C26" s="85"/>
      <c r="D26" s="85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R26" s="36"/>
      <c r="BS26" s="36"/>
      <c r="BT26" s="36"/>
      <c r="BU26" s="36"/>
      <c r="BV26" s="36"/>
    </row>
    <row r="27" spans="1:203" x14ac:dyDescent="0.2"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203" x14ac:dyDescent="0.2"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203" x14ac:dyDescent="0.2"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203" x14ac:dyDescent="0.2"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203" x14ac:dyDescent="0.2"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203" x14ac:dyDescent="0.2"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42:75" x14ac:dyDescent="0.2"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42:75" x14ac:dyDescent="0.2"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W34" s="65"/>
    </row>
    <row r="35" spans="42:75" x14ac:dyDescent="0.2"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42:75" x14ac:dyDescent="0.2"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42:75" x14ac:dyDescent="0.2"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42:75" x14ac:dyDescent="0.2"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42:75" x14ac:dyDescent="0.2"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42:75" x14ac:dyDescent="0.2"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42:75" x14ac:dyDescent="0.2"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42:75" x14ac:dyDescent="0.2"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42:75" x14ac:dyDescent="0.2"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42:75" x14ac:dyDescent="0.2"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42:75" x14ac:dyDescent="0.2"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42:75" x14ac:dyDescent="0.2"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42:75" x14ac:dyDescent="0.2"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42:75" x14ac:dyDescent="0.2"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47:56" x14ac:dyDescent="0.2"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47:56" x14ac:dyDescent="0.2"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47:56" x14ac:dyDescent="0.2"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47:56" x14ac:dyDescent="0.2"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47:56" x14ac:dyDescent="0.2"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47:56" x14ac:dyDescent="0.2"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47:56" x14ac:dyDescent="0.2"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47:56" x14ac:dyDescent="0.2"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47:56" x14ac:dyDescent="0.2"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47:56" x14ac:dyDescent="0.2"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47:56" x14ac:dyDescent="0.2"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47:56" x14ac:dyDescent="0.2"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47:56" x14ac:dyDescent="0.2"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47:56" x14ac:dyDescent="0.2"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47:56" x14ac:dyDescent="0.2"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47:56" x14ac:dyDescent="0.2"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47:56" x14ac:dyDescent="0.2"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47:56" x14ac:dyDescent="0.2"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47:56" x14ac:dyDescent="0.2"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47:56" x14ac:dyDescent="0.2"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47:56" x14ac:dyDescent="0.2"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47:56" x14ac:dyDescent="0.2"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47:56" x14ac:dyDescent="0.2"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47:56" x14ac:dyDescent="0.2"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47:56" x14ac:dyDescent="0.2"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47:56" x14ac:dyDescent="0.2"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47:56" x14ac:dyDescent="0.2"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47:56" x14ac:dyDescent="0.2"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47:56" x14ac:dyDescent="0.2"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47:56" x14ac:dyDescent="0.2"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47:56" x14ac:dyDescent="0.2"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47:56" x14ac:dyDescent="0.2"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47:56" x14ac:dyDescent="0.2"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47:56" x14ac:dyDescent="0.2"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47:56" x14ac:dyDescent="0.2"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47:56" x14ac:dyDescent="0.2"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47:56" x14ac:dyDescent="0.2">
      <c r="AU85" s="1"/>
      <c r="AV85" s="1"/>
      <c r="AW85" s="1"/>
      <c r="AX85" s="1"/>
      <c r="AY85" s="1"/>
      <c r="AZ85" s="1"/>
      <c r="BA85" s="1"/>
      <c r="BB85" s="1"/>
      <c r="BC85" s="1"/>
      <c r="BD85" s="1"/>
    </row>
  </sheetData>
  <mergeCells count="1">
    <mergeCell ref="B26:D26"/>
  </mergeCells>
  <hyperlinks>
    <hyperlink ref="A17" r:id="rId1"/>
    <hyperlink ref="A2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26"/>
  <sheetViews>
    <sheetView showGridLines="0" zoomScaleNormal="100" workbookViewId="0">
      <pane xSplit="1" ySplit="5" topLeftCell="F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 x14ac:dyDescent="0.2"/>
  <cols>
    <col min="1" max="1" width="63.7109375" style="1" customWidth="1"/>
    <col min="2" max="2" width="12.28515625" style="2" customWidth="1"/>
    <col min="3" max="4" width="11.7109375" style="2" customWidth="1"/>
    <col min="5" max="5" width="11.5703125" style="2" customWidth="1"/>
    <col min="6" max="6" width="13.7109375" style="2" customWidth="1"/>
    <col min="7" max="10" width="13" style="2" customWidth="1"/>
    <col min="11" max="12" width="11.5703125" style="2" customWidth="1"/>
    <col min="13" max="16" width="11.5703125" style="1" customWidth="1"/>
    <col min="17" max="17" width="11.85546875" style="1" customWidth="1"/>
    <col min="18" max="18" width="11.42578125" style="1" customWidth="1"/>
    <col min="19" max="19" width="12" style="1" customWidth="1"/>
    <col min="20" max="20" width="10.85546875" style="1" customWidth="1"/>
    <col min="21" max="16384" width="9.140625" style="1"/>
  </cols>
  <sheetData>
    <row r="1" spans="1:203" ht="39" customHeight="1" x14ac:dyDescent="0.2">
      <c r="A1" s="71" t="s">
        <v>47</v>
      </c>
    </row>
    <row r="2" spans="1:203" ht="15" x14ac:dyDescent="0.25">
      <c r="A2" s="14"/>
      <c r="B2" s="29"/>
      <c r="C2" s="29"/>
      <c r="D2" s="30"/>
      <c r="E2" s="15"/>
      <c r="F2" s="15"/>
      <c r="G2" s="15"/>
      <c r="H2" s="31"/>
      <c r="I2" s="31"/>
      <c r="J2" s="15"/>
      <c r="K2" s="15"/>
      <c r="L2" s="15"/>
    </row>
    <row r="3" spans="1:203" ht="15" x14ac:dyDescent="0.3">
      <c r="A3" s="3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03" s="6" customFormat="1" x14ac:dyDescent="0.2">
      <c r="A4" s="4"/>
      <c r="B4" s="5">
        <v>2007</v>
      </c>
      <c r="C4" s="5">
        <v>2008</v>
      </c>
      <c r="D4" s="5">
        <v>2009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>
        <v>2022</v>
      </c>
      <c r="R4" s="5">
        <v>2023</v>
      </c>
      <c r="S4" s="5">
        <v>2024</v>
      </c>
      <c r="T4" s="5" t="s">
        <v>89</v>
      </c>
    </row>
    <row r="5" spans="1:203" ht="15" x14ac:dyDescent="0.2">
      <c r="A5" s="45" t="s">
        <v>37</v>
      </c>
      <c r="B5" s="29">
        <v>1764720.8223130333</v>
      </c>
      <c r="C5" s="29">
        <v>1575243.2396488956</v>
      </c>
      <c r="D5" s="29">
        <v>666774.60320920497</v>
      </c>
      <c r="E5" s="29">
        <v>865637.67199475074</v>
      </c>
      <c r="F5" s="29">
        <v>1133971.1458444451</v>
      </c>
      <c r="G5" s="29">
        <v>1048227.0454333177</v>
      </c>
      <c r="H5" s="29">
        <v>1039174.1550845616</v>
      </c>
      <c r="I5" s="29">
        <v>1836979.9771033388</v>
      </c>
      <c r="J5" s="27">
        <v>1728758.1298636673</v>
      </c>
      <c r="K5" s="27">
        <v>1654009.5298000001</v>
      </c>
      <c r="L5" s="27">
        <v>1990526.4406999999</v>
      </c>
      <c r="M5" s="27">
        <v>1350608.1645</v>
      </c>
      <c r="N5" s="27">
        <v>1367795.3478999997</v>
      </c>
      <c r="O5" s="73">
        <v>596151.41510000022</v>
      </c>
      <c r="P5" s="73">
        <v>1264891.1825999997</v>
      </c>
      <c r="Q5" s="73">
        <v>2224195.6297999984</v>
      </c>
      <c r="R5" s="73">
        <v>1928462.4456000025</v>
      </c>
      <c r="S5" s="73">
        <v>1569271.7001999994</v>
      </c>
      <c r="T5" s="73">
        <v>1688665.0626000001</v>
      </c>
    </row>
    <row r="6" spans="1:203" ht="15" x14ac:dyDescent="0.2">
      <c r="A6" s="22" t="s">
        <v>38</v>
      </c>
      <c r="B6" s="51"/>
      <c r="C6" s="51"/>
      <c r="D6" s="51"/>
      <c r="E6" s="51"/>
      <c r="F6" s="51"/>
      <c r="G6" s="51"/>
      <c r="H6" s="48"/>
      <c r="I6" s="51"/>
      <c r="J6" s="19"/>
      <c r="K6" s="19"/>
      <c r="L6" s="19"/>
      <c r="M6" s="43"/>
      <c r="N6" s="63"/>
      <c r="O6" s="59"/>
      <c r="P6" s="20"/>
      <c r="Q6" s="20"/>
      <c r="R6" s="70"/>
      <c r="S6" s="20"/>
      <c r="T6" s="36"/>
    </row>
    <row r="7" spans="1:203" ht="13.9" customHeight="1" x14ac:dyDescent="0.3">
      <c r="A7" s="39" t="s">
        <v>39</v>
      </c>
      <c r="B7" s="52">
        <v>1279620.9902379215</v>
      </c>
      <c r="C7" s="52">
        <v>1287608.3191165545</v>
      </c>
      <c r="D7" s="52">
        <v>519806.69128955842</v>
      </c>
      <c r="E7" s="52">
        <v>698533.76240437711</v>
      </c>
      <c r="F7" s="52">
        <v>870339.79116634722</v>
      </c>
      <c r="G7" s="52">
        <v>866610.53585623973</v>
      </c>
      <c r="H7" s="52">
        <v>784453.19342462276</v>
      </c>
      <c r="I7" s="52">
        <v>1719350.5646213584</v>
      </c>
      <c r="J7" s="52">
        <v>1587232.495289172</v>
      </c>
      <c r="K7" s="21">
        <v>1530429.4781388999</v>
      </c>
      <c r="L7" s="21">
        <v>1662539.5894664</v>
      </c>
      <c r="M7" s="21">
        <v>1074709.2196535</v>
      </c>
      <c r="N7" s="21">
        <v>978780.24942279956</v>
      </c>
      <c r="O7" s="21">
        <v>191497.64603153476</v>
      </c>
      <c r="P7" s="21">
        <v>746125.10970064451</v>
      </c>
      <c r="Q7" s="21">
        <v>1446694.9233935983</v>
      </c>
      <c r="R7" s="21">
        <v>1399731.938710887</v>
      </c>
      <c r="S7" s="21">
        <v>780600.49342318531</v>
      </c>
      <c r="T7" s="21">
        <v>980234.06708949991</v>
      </c>
    </row>
    <row r="8" spans="1:203" ht="17.45" customHeight="1" x14ac:dyDescent="0.3">
      <c r="A8" s="39" t="s">
        <v>40</v>
      </c>
      <c r="B8" s="52">
        <v>347351.49600979232</v>
      </c>
      <c r="C8" s="52">
        <v>279047.59851262619</v>
      </c>
      <c r="D8" s="52">
        <v>97304.500337999998</v>
      </c>
      <c r="E8" s="52">
        <v>49420.69524810712</v>
      </c>
      <c r="F8" s="52">
        <v>61811.920471371304</v>
      </c>
      <c r="G8" s="52">
        <v>5370.2281678011668</v>
      </c>
      <c r="H8" s="52">
        <v>2805.042861068996</v>
      </c>
      <c r="I8" s="52">
        <v>3554.8514749545634</v>
      </c>
      <c r="J8" s="52">
        <v>6472.5464178207758</v>
      </c>
      <c r="K8" s="21">
        <v>2143.1370000000002</v>
      </c>
      <c r="L8" s="21">
        <v>1631.5976217999996</v>
      </c>
      <c r="M8" s="21">
        <v>1514.5092076999999</v>
      </c>
      <c r="N8" s="21">
        <v>3559.0932544999996</v>
      </c>
      <c r="O8" s="21">
        <v>1379.1363865654509</v>
      </c>
      <c r="P8" s="21">
        <v>2575.8671653000001</v>
      </c>
      <c r="Q8" s="21">
        <v>8583.0576208000002</v>
      </c>
      <c r="R8" s="21">
        <v>437.02088846730697</v>
      </c>
      <c r="S8" s="21">
        <v>388.47300460000002</v>
      </c>
      <c r="T8" s="21">
        <v>2093.5311745999998</v>
      </c>
    </row>
    <row r="9" spans="1:203" ht="17.45" customHeight="1" x14ac:dyDescent="0.3">
      <c r="A9" s="40" t="s">
        <v>49</v>
      </c>
      <c r="B9" s="53">
        <v>137748.33606531928</v>
      </c>
      <c r="C9" s="53">
        <v>8587.3220197148603</v>
      </c>
      <c r="D9" s="53">
        <v>49663.411581646535</v>
      </c>
      <c r="E9" s="53">
        <v>117683.21434226661</v>
      </c>
      <c r="F9" s="53">
        <v>201819.43420672655</v>
      </c>
      <c r="G9" s="53">
        <v>176246.28140927671</v>
      </c>
      <c r="H9" s="53">
        <v>251915.9187988698</v>
      </c>
      <c r="I9" s="53">
        <v>114074.56100702583</v>
      </c>
      <c r="J9" s="53">
        <v>135053.08815667382</v>
      </c>
      <c r="K9" s="62">
        <v>121436.91466110002</v>
      </c>
      <c r="L9" s="62">
        <v>326355.25361180003</v>
      </c>
      <c r="M9" s="62">
        <v>274384.43563880003</v>
      </c>
      <c r="N9" s="62">
        <v>385456.00522270001</v>
      </c>
      <c r="O9" s="62">
        <v>403274.63268190005</v>
      </c>
      <c r="P9" s="62">
        <v>516190.20573405514</v>
      </c>
      <c r="Q9" s="62">
        <v>768917.64878559997</v>
      </c>
      <c r="R9" s="62">
        <v>528293.48600064823</v>
      </c>
      <c r="S9" s="62">
        <v>788282.73377221404</v>
      </c>
      <c r="T9" s="62">
        <v>706337.46433590003</v>
      </c>
    </row>
    <row r="10" spans="1:203" ht="13.5" x14ac:dyDescent="0.25">
      <c r="A10" s="64" t="s">
        <v>46</v>
      </c>
      <c r="B10" s="17"/>
      <c r="C10" s="17"/>
      <c r="D10" s="49"/>
      <c r="E10" s="49"/>
      <c r="F10" s="49"/>
      <c r="G10" s="49"/>
      <c r="H10" s="49"/>
      <c r="I10" s="49"/>
      <c r="J10" s="49"/>
      <c r="K10" s="49"/>
      <c r="L10" s="49"/>
      <c r="M10" s="12"/>
      <c r="N10" s="17"/>
    </row>
    <row r="11" spans="1:203" ht="13.5" x14ac:dyDescent="0.25">
      <c r="A11" s="64"/>
      <c r="B11" s="17"/>
      <c r="C11" s="17"/>
      <c r="D11" s="49"/>
      <c r="E11" s="49"/>
      <c r="F11" s="49"/>
      <c r="G11" s="49"/>
      <c r="H11" s="49"/>
      <c r="I11" s="49"/>
      <c r="J11" s="49"/>
      <c r="K11" s="49"/>
      <c r="L11" s="49"/>
      <c r="M11" s="12"/>
      <c r="N11" s="17"/>
    </row>
    <row r="12" spans="1:203" ht="17.45" customHeight="1" x14ac:dyDescent="0.25">
      <c r="A12" s="55" t="s">
        <v>50</v>
      </c>
      <c r="B12" s="33"/>
      <c r="C12" s="33"/>
      <c r="D12" s="33"/>
      <c r="E12" s="33"/>
      <c r="F12" s="34"/>
      <c r="G12" s="33"/>
      <c r="H12" s="33"/>
      <c r="I12" s="33"/>
      <c r="J12" s="33"/>
      <c r="K12" s="35"/>
      <c r="L12" s="33"/>
      <c r="M12" s="33"/>
      <c r="N12" s="33"/>
      <c r="O12" s="33"/>
      <c r="P12" s="35"/>
      <c r="Q12" s="33"/>
      <c r="R12" s="33"/>
      <c r="S12" s="36"/>
      <c r="T12" s="33"/>
      <c r="U12" s="34"/>
      <c r="V12" s="33"/>
      <c r="W12" s="33"/>
      <c r="X12" s="33"/>
      <c r="Y12" s="36"/>
      <c r="Z12" s="34"/>
      <c r="AA12" s="33"/>
      <c r="AB12" s="33"/>
      <c r="AC12" s="33"/>
      <c r="AD12" s="33"/>
      <c r="AE12" s="35"/>
      <c r="AF12" s="21"/>
      <c r="AG12" s="21"/>
      <c r="AH12" s="21"/>
      <c r="AI12" s="21"/>
      <c r="AJ12" s="20"/>
      <c r="AK12" s="21"/>
      <c r="AL12" s="21"/>
      <c r="AM12" s="21"/>
      <c r="AN12" s="21"/>
      <c r="AO12" s="20"/>
      <c r="AP12" s="21"/>
      <c r="AQ12" s="21"/>
      <c r="AR12" s="21"/>
      <c r="AS12" s="21"/>
      <c r="AT12" s="20"/>
      <c r="AU12" s="47"/>
      <c r="AV12" s="47"/>
      <c r="AW12" s="47"/>
      <c r="AX12" s="47"/>
      <c r="AY12" s="47"/>
      <c r="AZ12" s="2"/>
      <c r="BA12" s="2"/>
      <c r="BB12" s="2"/>
      <c r="BC12" s="2"/>
      <c r="BD12" s="2"/>
    </row>
    <row r="13" spans="1:203" ht="15" x14ac:dyDescent="0.25">
      <c r="A13" s="11"/>
      <c r="B13" s="12"/>
      <c r="C13" s="12"/>
      <c r="D13" s="7"/>
      <c r="E13" s="12"/>
      <c r="F13" s="8"/>
      <c r="G13" s="12"/>
      <c r="H13" s="12"/>
      <c r="I13" s="9"/>
      <c r="J13" s="12"/>
      <c r="K13" s="12"/>
      <c r="L13" s="12"/>
      <c r="M13" s="12"/>
      <c r="N13" s="12"/>
      <c r="O13" s="68"/>
      <c r="P13" s="68"/>
      <c r="Q13" s="68"/>
      <c r="R13" s="68"/>
      <c r="S13" s="68"/>
      <c r="T13" s="68"/>
    </row>
    <row r="14" spans="1:203" s="79" customFormat="1" ht="15" x14ac:dyDescent="0.2">
      <c r="A14" s="76" t="s">
        <v>91</v>
      </c>
      <c r="B14" s="77"/>
      <c r="C14" s="7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L14" s="78"/>
      <c r="AQ14" s="67"/>
      <c r="AR14" s="80"/>
      <c r="AS14" s="80"/>
      <c r="AV14" s="78"/>
      <c r="BA14" s="78"/>
      <c r="BF14" s="78"/>
      <c r="BK14" s="67"/>
      <c r="BP14" s="78"/>
      <c r="BU14" s="78"/>
      <c r="BZ14" s="78"/>
      <c r="CE14" s="78"/>
      <c r="CJ14" s="78"/>
      <c r="CO14" s="78"/>
      <c r="CT14" s="78"/>
      <c r="CY14" s="78"/>
      <c r="DD14" s="78"/>
      <c r="DI14" s="78"/>
      <c r="DN14" s="78"/>
      <c r="DS14" s="78"/>
      <c r="DX14" s="78"/>
      <c r="EC14" s="78"/>
      <c r="EH14" s="78"/>
      <c r="EM14" s="67"/>
      <c r="EN14" s="80"/>
      <c r="EO14" s="80"/>
      <c r="EP14" s="80"/>
      <c r="ER14" s="67"/>
      <c r="ES14" s="80"/>
      <c r="ET14" s="80"/>
      <c r="EU14" s="80"/>
      <c r="EW14" s="67"/>
      <c r="EX14" s="80"/>
      <c r="EY14" s="80"/>
      <c r="EZ14" s="80"/>
      <c r="FB14" s="67"/>
      <c r="FC14" s="80"/>
      <c r="FD14" s="80"/>
      <c r="FE14" s="80"/>
      <c r="FG14" s="78"/>
      <c r="FL14" s="78"/>
      <c r="FQ14" s="78"/>
      <c r="FS14" s="67"/>
      <c r="FT14" s="80"/>
      <c r="FV14" s="67"/>
      <c r="FW14" s="80"/>
      <c r="FX14" s="80"/>
      <c r="FY14" s="80"/>
      <c r="GA14" s="78"/>
      <c r="GF14" s="78"/>
      <c r="GG14" s="78"/>
      <c r="GH14" s="78"/>
      <c r="GI14" s="78"/>
      <c r="GK14" s="81"/>
      <c r="GP14" s="80"/>
      <c r="GQ14" s="80"/>
      <c r="GR14" s="80"/>
      <c r="GS14" s="80"/>
      <c r="GT14" s="80"/>
      <c r="GU14" s="80"/>
    </row>
    <row r="15" spans="1:203" s="79" customFormat="1" ht="15" x14ac:dyDescent="0.2">
      <c r="A15" s="82" t="s">
        <v>92</v>
      </c>
      <c r="B15" s="77"/>
      <c r="C15" s="78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L15" s="78"/>
      <c r="AQ15" s="67"/>
      <c r="AR15" s="80"/>
      <c r="AS15" s="80"/>
      <c r="AV15" s="78"/>
      <c r="BA15" s="78"/>
      <c r="BF15" s="78"/>
      <c r="BK15" s="67"/>
      <c r="BP15" s="78"/>
      <c r="BU15" s="78"/>
      <c r="BZ15" s="78"/>
      <c r="CE15" s="78"/>
      <c r="CJ15" s="78"/>
      <c r="CO15" s="78"/>
      <c r="CT15" s="78"/>
      <c r="CY15" s="78"/>
      <c r="DD15" s="78"/>
      <c r="DI15" s="78"/>
      <c r="DN15" s="78"/>
      <c r="DS15" s="78"/>
      <c r="DX15" s="78"/>
      <c r="EC15" s="78"/>
      <c r="EH15" s="78"/>
      <c r="EM15" s="67"/>
      <c r="EN15" s="80"/>
      <c r="EO15" s="80"/>
      <c r="EP15" s="80"/>
      <c r="ER15" s="67"/>
      <c r="ES15" s="80"/>
      <c r="ET15" s="80"/>
      <c r="EU15" s="80"/>
      <c r="EW15" s="67"/>
      <c r="EX15" s="80"/>
      <c r="EY15" s="80"/>
      <c r="EZ15" s="80"/>
      <c r="FB15" s="67"/>
      <c r="FC15" s="80"/>
      <c r="FD15" s="80"/>
      <c r="FE15" s="80"/>
      <c r="FG15" s="78"/>
      <c r="FL15" s="78"/>
      <c r="FQ15" s="78"/>
      <c r="FS15" s="67"/>
      <c r="FT15" s="80"/>
      <c r="FV15" s="67"/>
      <c r="FW15" s="80"/>
      <c r="FX15" s="80"/>
      <c r="FY15" s="80"/>
      <c r="GA15" s="78"/>
      <c r="GF15" s="78"/>
      <c r="GG15" s="78"/>
      <c r="GH15" s="78"/>
      <c r="GI15" s="78"/>
      <c r="GK15" s="81"/>
      <c r="GP15" s="80"/>
      <c r="GQ15" s="80"/>
      <c r="GR15" s="80"/>
      <c r="GS15" s="80"/>
      <c r="GT15" s="80"/>
      <c r="GU15" s="80"/>
    </row>
    <row r="16" spans="1:203" s="79" customFormat="1" ht="15" x14ac:dyDescent="0.2">
      <c r="A16" s="76" t="s">
        <v>93</v>
      </c>
      <c r="B16" s="77"/>
      <c r="C16" s="78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L16" s="78"/>
      <c r="AQ16" s="67"/>
      <c r="AR16" s="80"/>
      <c r="AS16" s="80"/>
      <c r="AV16" s="78"/>
      <c r="BA16" s="78"/>
      <c r="BF16" s="78"/>
      <c r="BK16" s="67"/>
      <c r="BP16" s="78"/>
      <c r="BU16" s="78"/>
      <c r="BZ16" s="78"/>
      <c r="CE16" s="78"/>
      <c r="CJ16" s="78"/>
      <c r="CO16" s="78"/>
      <c r="CT16" s="78"/>
      <c r="CY16" s="78"/>
      <c r="DD16" s="78"/>
      <c r="DI16" s="78"/>
      <c r="DN16" s="78"/>
      <c r="DS16" s="78"/>
      <c r="DX16" s="78"/>
      <c r="EC16" s="78"/>
      <c r="EH16" s="78"/>
      <c r="EM16" s="67"/>
      <c r="EN16" s="80"/>
      <c r="EO16" s="80"/>
      <c r="EP16" s="80"/>
      <c r="ER16" s="67"/>
      <c r="ES16" s="80"/>
      <c r="ET16" s="80"/>
      <c r="EU16" s="80"/>
      <c r="EW16" s="67"/>
      <c r="EX16" s="80"/>
      <c r="EY16" s="80"/>
      <c r="EZ16" s="80"/>
      <c r="FB16" s="67"/>
      <c r="FC16" s="80"/>
      <c r="FD16" s="80"/>
      <c r="FE16" s="80"/>
      <c r="FG16" s="78"/>
      <c r="FL16" s="78"/>
      <c r="FQ16" s="78"/>
      <c r="FS16" s="67"/>
      <c r="FT16" s="80"/>
      <c r="FV16" s="67"/>
      <c r="FW16" s="80"/>
      <c r="FX16" s="80"/>
      <c r="FY16" s="80"/>
      <c r="GA16" s="78"/>
      <c r="GF16" s="78"/>
      <c r="GG16" s="78"/>
      <c r="GH16" s="78"/>
      <c r="GI16" s="78"/>
      <c r="GK16" s="81"/>
      <c r="GP16" s="80"/>
      <c r="GQ16" s="80"/>
      <c r="GR16" s="80"/>
      <c r="GS16" s="80"/>
      <c r="GT16" s="80"/>
      <c r="GU16" s="80"/>
    </row>
    <row r="17" spans="1:203" s="79" customFormat="1" ht="15" x14ac:dyDescent="0.25">
      <c r="A17" s="83" t="s">
        <v>94</v>
      </c>
      <c r="B17" s="77"/>
      <c r="C17" s="78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L17" s="78"/>
      <c r="AQ17" s="67"/>
      <c r="AR17" s="80"/>
      <c r="AS17" s="80"/>
      <c r="AV17" s="78"/>
      <c r="BA17" s="78"/>
      <c r="BF17" s="78"/>
      <c r="BK17" s="67"/>
      <c r="BP17" s="78"/>
      <c r="BU17" s="78"/>
      <c r="BZ17" s="78"/>
      <c r="CE17" s="78"/>
      <c r="CJ17" s="78"/>
      <c r="CO17" s="78"/>
      <c r="CT17" s="78"/>
      <c r="CY17" s="78"/>
      <c r="DD17" s="78"/>
      <c r="DI17" s="78"/>
      <c r="DN17" s="78"/>
      <c r="DS17" s="78"/>
      <c r="DX17" s="78"/>
      <c r="EC17" s="78"/>
      <c r="EH17" s="78"/>
      <c r="EM17" s="67"/>
      <c r="EN17" s="80"/>
      <c r="EO17" s="80"/>
      <c r="EP17" s="80"/>
      <c r="ER17" s="67"/>
      <c r="ES17" s="80"/>
      <c r="ET17" s="80"/>
      <c r="EU17" s="80"/>
      <c r="EW17" s="67"/>
      <c r="EX17" s="80"/>
      <c r="EY17" s="80"/>
      <c r="EZ17" s="80"/>
      <c r="FB17" s="67"/>
      <c r="FC17" s="80"/>
      <c r="FD17" s="80"/>
      <c r="FE17" s="80"/>
      <c r="FG17" s="78"/>
      <c r="FL17" s="78"/>
      <c r="FQ17" s="78"/>
      <c r="FS17" s="67"/>
      <c r="FT17" s="80"/>
      <c r="FV17" s="67"/>
      <c r="FW17" s="80"/>
      <c r="FX17" s="80"/>
      <c r="FY17" s="80"/>
      <c r="GA17" s="78"/>
      <c r="GF17" s="78"/>
      <c r="GG17" s="78"/>
      <c r="GH17" s="78"/>
      <c r="GI17" s="78"/>
      <c r="GK17" s="81"/>
      <c r="GP17" s="80"/>
      <c r="GQ17" s="80"/>
      <c r="GR17" s="80"/>
      <c r="GS17" s="80"/>
      <c r="GT17" s="80"/>
      <c r="GU17" s="80"/>
    </row>
    <row r="18" spans="1:203" s="79" customFormat="1" ht="15" x14ac:dyDescent="0.2">
      <c r="A18" s="84" t="s">
        <v>95</v>
      </c>
      <c r="B18" s="77"/>
      <c r="C18" s="78"/>
      <c r="H18" s="78"/>
      <c r="M18" s="78"/>
      <c r="R18" s="78"/>
      <c r="W18" s="78"/>
      <c r="AB18" s="78"/>
      <c r="AG18" s="78"/>
      <c r="AL18" s="78"/>
      <c r="AQ18" s="78"/>
      <c r="AV18" s="78"/>
      <c r="BA18" s="78"/>
      <c r="BF18" s="78"/>
      <c r="BK18" s="67"/>
      <c r="BP18" s="78"/>
      <c r="BU18" s="78"/>
      <c r="BZ18" s="78"/>
      <c r="CE18" s="78"/>
      <c r="CJ18" s="78"/>
      <c r="CO18" s="78"/>
      <c r="CT18" s="78"/>
      <c r="CY18" s="78"/>
      <c r="DD18" s="78"/>
      <c r="DI18" s="78"/>
      <c r="DN18" s="78"/>
      <c r="DS18" s="78"/>
      <c r="DX18" s="78"/>
      <c r="EC18" s="78"/>
      <c r="EH18" s="78"/>
      <c r="EM18" s="67"/>
      <c r="EN18" s="67"/>
      <c r="EO18" s="67"/>
      <c r="EP18" s="67"/>
      <c r="ER18" s="67"/>
      <c r="ES18" s="67"/>
      <c r="ET18" s="67"/>
      <c r="EU18" s="67"/>
      <c r="EW18" s="67"/>
      <c r="EX18" s="67"/>
      <c r="EY18" s="67"/>
      <c r="EZ18" s="67"/>
      <c r="FB18" s="67"/>
      <c r="FC18" s="80"/>
      <c r="FD18" s="80"/>
      <c r="FE18" s="80"/>
      <c r="FG18" s="78"/>
      <c r="FL18" s="78"/>
      <c r="FQ18" s="78"/>
      <c r="FS18" s="67"/>
      <c r="FT18" s="80"/>
      <c r="FV18" s="67"/>
      <c r="FW18" s="80"/>
      <c r="FX18" s="80"/>
      <c r="FY18" s="80"/>
      <c r="GA18" s="78"/>
      <c r="GF18" s="78"/>
      <c r="GG18" s="78"/>
      <c r="GH18" s="78"/>
      <c r="GI18" s="78"/>
      <c r="GK18" s="81"/>
      <c r="GP18" s="80"/>
      <c r="GQ18" s="80"/>
      <c r="GR18" s="80"/>
      <c r="GS18" s="80"/>
      <c r="GT18" s="80"/>
      <c r="GU18" s="80"/>
    </row>
    <row r="19" spans="1:203" s="79" customFormat="1" ht="15" x14ac:dyDescent="0.2">
      <c r="A19" s="77" t="s">
        <v>96</v>
      </c>
      <c r="B19" s="77"/>
      <c r="C19" s="78"/>
      <c r="H19" s="78"/>
      <c r="M19" s="78"/>
      <c r="R19" s="78"/>
      <c r="W19" s="78"/>
      <c r="AB19" s="78"/>
      <c r="AG19" s="78"/>
      <c r="AL19" s="78"/>
      <c r="AQ19" s="78"/>
      <c r="AV19" s="78"/>
      <c r="BA19" s="78"/>
      <c r="BF19" s="78"/>
      <c r="BK19" s="67"/>
      <c r="BP19" s="78"/>
      <c r="BU19" s="78"/>
      <c r="BZ19" s="78"/>
      <c r="CE19" s="78"/>
      <c r="CJ19" s="78"/>
      <c r="CO19" s="78"/>
      <c r="CT19" s="78"/>
      <c r="CY19" s="78"/>
      <c r="DD19" s="78"/>
      <c r="DI19" s="78"/>
      <c r="DN19" s="78"/>
      <c r="DS19" s="78"/>
      <c r="DX19" s="78"/>
      <c r="EC19" s="78"/>
      <c r="EH19" s="78"/>
      <c r="EM19" s="78"/>
      <c r="ER19" s="78"/>
      <c r="EW19" s="67"/>
      <c r="EX19" s="80"/>
      <c r="EY19" s="80"/>
      <c r="EZ19" s="80"/>
      <c r="FB19" s="67"/>
      <c r="FC19" s="80"/>
      <c r="FD19" s="80"/>
      <c r="FE19" s="80"/>
      <c r="FG19" s="78"/>
      <c r="FL19" s="78"/>
      <c r="FQ19" s="78"/>
      <c r="FS19" s="67"/>
      <c r="FT19" s="80"/>
      <c r="FV19" s="67"/>
      <c r="FW19" s="80"/>
      <c r="FX19" s="80"/>
      <c r="FY19" s="80"/>
      <c r="GA19" s="78"/>
      <c r="GF19" s="78"/>
      <c r="GG19" s="78"/>
      <c r="GH19" s="78"/>
      <c r="GI19" s="78"/>
      <c r="GK19" s="81"/>
      <c r="GP19" s="80"/>
      <c r="GQ19" s="80"/>
      <c r="GR19" s="80"/>
      <c r="GS19" s="80"/>
      <c r="GT19" s="80"/>
      <c r="GU19" s="80"/>
    </row>
    <row r="20" spans="1:203" s="79" customFormat="1" ht="15" x14ac:dyDescent="0.25">
      <c r="A20" s="83" t="s">
        <v>97</v>
      </c>
      <c r="B20" s="77"/>
      <c r="C20" s="78"/>
      <c r="H20" s="78"/>
      <c r="M20" s="78"/>
      <c r="R20" s="78"/>
      <c r="W20" s="78"/>
      <c r="AB20" s="78"/>
      <c r="AG20" s="78"/>
      <c r="AL20" s="78"/>
      <c r="AQ20" s="78"/>
      <c r="AV20" s="78"/>
      <c r="BA20" s="78"/>
      <c r="BF20" s="78"/>
      <c r="BK20" s="67"/>
      <c r="BP20" s="78"/>
      <c r="BU20" s="78"/>
      <c r="BZ20" s="78"/>
      <c r="CE20" s="78"/>
      <c r="CJ20" s="78"/>
      <c r="CO20" s="78"/>
      <c r="CT20" s="78"/>
      <c r="CY20" s="78"/>
      <c r="DD20" s="78"/>
      <c r="DI20" s="78"/>
      <c r="DN20" s="78"/>
      <c r="DS20" s="78"/>
      <c r="DX20" s="78"/>
      <c r="EC20" s="78"/>
      <c r="EH20" s="78"/>
      <c r="EM20" s="78"/>
      <c r="ER20" s="78"/>
      <c r="EW20" s="67"/>
      <c r="EX20" s="80"/>
      <c r="EY20" s="80"/>
      <c r="EZ20" s="80"/>
      <c r="FB20" s="67"/>
      <c r="FC20" s="80"/>
      <c r="FD20" s="80"/>
      <c r="FE20" s="80"/>
      <c r="FG20" s="78"/>
      <c r="FL20" s="78"/>
      <c r="FQ20" s="78"/>
      <c r="FS20" s="67"/>
      <c r="FT20" s="80"/>
      <c r="FV20" s="67"/>
      <c r="FW20" s="80"/>
      <c r="FX20" s="80"/>
      <c r="FY20" s="80"/>
      <c r="GA20" s="78"/>
      <c r="GF20" s="78"/>
      <c r="GG20" s="78"/>
      <c r="GH20" s="78"/>
      <c r="GI20" s="78"/>
      <c r="GK20" s="81"/>
      <c r="GP20" s="80"/>
      <c r="GQ20" s="80"/>
      <c r="GR20" s="80"/>
      <c r="GS20" s="80"/>
      <c r="GT20" s="80"/>
      <c r="GU20" s="80"/>
    </row>
    <row r="21" spans="1:203" s="79" customFormat="1" ht="15" x14ac:dyDescent="0.2">
      <c r="A21" s="77" t="s">
        <v>98</v>
      </c>
      <c r="B21" s="77"/>
      <c r="C21" s="78"/>
      <c r="H21" s="78"/>
      <c r="M21" s="78"/>
      <c r="R21" s="78"/>
      <c r="W21" s="78"/>
      <c r="AB21" s="78"/>
      <c r="AG21" s="78"/>
      <c r="AL21" s="78"/>
      <c r="AQ21" s="78"/>
      <c r="AV21" s="78"/>
      <c r="BA21" s="78"/>
      <c r="BF21" s="78"/>
      <c r="BK21" s="67"/>
      <c r="BP21" s="78"/>
      <c r="BU21" s="78"/>
      <c r="BZ21" s="78"/>
      <c r="CE21" s="78"/>
      <c r="CJ21" s="78"/>
      <c r="CO21" s="78"/>
      <c r="CT21" s="78"/>
      <c r="CY21" s="78"/>
      <c r="DD21" s="78"/>
      <c r="DI21" s="78"/>
      <c r="DN21" s="78"/>
      <c r="DS21" s="78"/>
      <c r="DX21" s="78"/>
      <c r="EC21" s="78"/>
      <c r="EH21" s="78"/>
      <c r="EM21" s="78"/>
      <c r="ER21" s="78"/>
      <c r="EW21" s="67"/>
      <c r="EX21" s="80"/>
      <c r="EY21" s="80"/>
      <c r="EZ21" s="80"/>
      <c r="FB21" s="67"/>
      <c r="FC21" s="80"/>
      <c r="FD21" s="80"/>
      <c r="FE21" s="80"/>
      <c r="FG21" s="78"/>
      <c r="FL21" s="78"/>
      <c r="FQ21" s="78"/>
      <c r="FS21" s="67"/>
      <c r="FT21" s="80"/>
      <c r="FV21" s="67"/>
      <c r="FW21" s="80"/>
      <c r="FX21" s="80"/>
      <c r="FY21" s="80"/>
      <c r="GA21" s="78"/>
      <c r="GF21" s="78"/>
      <c r="GG21" s="78"/>
      <c r="GH21" s="78"/>
      <c r="GI21" s="78"/>
      <c r="GK21" s="81"/>
      <c r="GP21" s="80"/>
      <c r="GQ21" s="80"/>
      <c r="GR21" s="80"/>
      <c r="GS21" s="80"/>
      <c r="GT21" s="80"/>
      <c r="GU21" s="80"/>
    </row>
    <row r="22" spans="1:203" s="79" customFormat="1" ht="15" x14ac:dyDescent="0.2">
      <c r="A22" s="82" t="s">
        <v>99</v>
      </c>
      <c r="B22" s="77"/>
      <c r="C22" s="78"/>
      <c r="H22" s="78"/>
      <c r="M22" s="78"/>
      <c r="R22" s="78"/>
      <c r="W22" s="78"/>
      <c r="AB22" s="78"/>
      <c r="AG22" s="78"/>
      <c r="AL22" s="78"/>
      <c r="AQ22" s="78"/>
      <c r="AV22" s="78"/>
      <c r="BA22" s="78"/>
      <c r="BF22" s="78"/>
      <c r="BK22" s="67"/>
      <c r="BP22" s="78"/>
      <c r="BU22" s="78"/>
      <c r="BZ22" s="78"/>
      <c r="CE22" s="78"/>
      <c r="CJ22" s="78"/>
      <c r="CO22" s="78"/>
      <c r="CT22" s="78"/>
      <c r="CY22" s="78"/>
      <c r="DD22" s="78"/>
      <c r="DI22" s="78"/>
      <c r="DN22" s="78"/>
      <c r="DS22" s="78"/>
      <c r="DX22" s="78"/>
      <c r="EC22" s="78"/>
      <c r="EH22" s="78"/>
      <c r="EM22" s="78"/>
      <c r="ER22" s="78"/>
      <c r="EW22" s="67"/>
      <c r="EX22" s="80"/>
      <c r="EY22" s="80"/>
      <c r="EZ22" s="80"/>
      <c r="FB22" s="67"/>
      <c r="FC22" s="80"/>
      <c r="FD22" s="80"/>
      <c r="FE22" s="80"/>
      <c r="FG22" s="78"/>
      <c r="FL22" s="78"/>
      <c r="FQ22" s="78"/>
      <c r="FS22" s="67"/>
      <c r="FT22" s="80"/>
      <c r="FV22" s="67"/>
      <c r="FW22" s="80"/>
      <c r="FX22" s="80"/>
      <c r="FY22" s="80"/>
      <c r="GA22" s="78"/>
      <c r="GF22" s="78"/>
      <c r="GG22" s="78"/>
      <c r="GH22" s="78"/>
      <c r="GI22" s="78"/>
      <c r="GK22" s="81"/>
      <c r="GP22" s="80"/>
      <c r="GQ22" s="80"/>
      <c r="GR22" s="80"/>
      <c r="GS22" s="80"/>
      <c r="GT22" s="80"/>
      <c r="GU22" s="80"/>
    </row>
    <row r="23" spans="1:203" s="79" customFormat="1" ht="15" x14ac:dyDescent="0.2">
      <c r="A23" s="82" t="s">
        <v>100</v>
      </c>
      <c r="B23" s="77"/>
      <c r="C23" s="78"/>
      <c r="H23" s="78"/>
      <c r="M23" s="78"/>
      <c r="R23" s="78"/>
      <c r="W23" s="78"/>
      <c r="AB23" s="78"/>
      <c r="AG23" s="78"/>
      <c r="AL23" s="78"/>
      <c r="AQ23" s="78"/>
      <c r="AV23" s="78"/>
      <c r="BA23" s="78"/>
      <c r="BF23" s="78"/>
      <c r="BK23" s="67"/>
      <c r="BP23" s="78"/>
      <c r="BU23" s="78"/>
      <c r="BZ23" s="78"/>
      <c r="CE23" s="78"/>
      <c r="CJ23" s="78"/>
      <c r="CO23" s="78"/>
      <c r="CT23" s="78"/>
      <c r="CY23" s="78"/>
      <c r="DD23" s="78"/>
      <c r="DI23" s="78"/>
      <c r="DN23" s="78"/>
      <c r="DS23" s="78"/>
      <c r="DX23" s="78"/>
      <c r="EC23" s="78"/>
      <c r="EH23" s="78"/>
      <c r="EM23" s="78"/>
      <c r="ER23" s="78"/>
      <c r="EW23" s="67"/>
      <c r="EX23" s="80"/>
      <c r="EY23" s="80"/>
      <c r="EZ23" s="80"/>
      <c r="FB23" s="67"/>
      <c r="FC23" s="80"/>
      <c r="FD23" s="80"/>
      <c r="FE23" s="80"/>
      <c r="FG23" s="78"/>
      <c r="FL23" s="78"/>
      <c r="FQ23" s="78"/>
      <c r="FS23" s="67"/>
      <c r="FT23" s="80"/>
      <c r="FV23" s="67"/>
      <c r="FW23" s="80"/>
      <c r="FX23" s="80"/>
      <c r="FY23" s="80"/>
      <c r="GA23" s="78"/>
      <c r="GF23" s="78"/>
      <c r="GG23" s="78"/>
      <c r="GH23" s="78"/>
      <c r="GI23" s="78"/>
      <c r="GK23" s="81"/>
      <c r="GP23" s="80"/>
      <c r="GQ23" s="80"/>
      <c r="GR23" s="80"/>
      <c r="GS23" s="80"/>
      <c r="GT23" s="80"/>
      <c r="GU23" s="80"/>
    </row>
    <row r="24" spans="1:203" x14ac:dyDescent="0.2">
      <c r="O24" s="74"/>
      <c r="P24" s="74"/>
      <c r="Q24" s="74"/>
      <c r="R24" s="74"/>
    </row>
    <row r="26" spans="1:203" x14ac:dyDescent="0.2">
      <c r="A26" s="46" t="s">
        <v>48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hyperlinks>
    <hyperlink ref="A17" r:id="rId1"/>
    <hyperlink ref="A20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</vt:lpstr>
      <vt:lpstr>sources (annual)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ნინო</dc:creator>
  <cp:lastModifiedBy>ნინო მაისურაძე</cp:lastModifiedBy>
  <dcterms:created xsi:type="dcterms:W3CDTF">2017-12-08T12:46:17Z</dcterms:created>
  <dcterms:modified xsi:type="dcterms:W3CDTF">2026-06-08T12:48:13Z</dcterms:modified>
</cp:coreProperties>
</file>