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anamSromlebi\FDI\FDI 2026\Q1\საიტის ცხრილები\Eng\"/>
    </mc:Choice>
  </mc:AlternateContent>
  <bookViews>
    <workbookView xWindow="-120" yWindow="-120" windowWidth="29040" windowHeight="15840" activeTab="1"/>
  </bookViews>
  <sheets>
    <sheet name="sources" sheetId="3" r:id="rId1"/>
    <sheet name="sources (annual)" sheetId="4" r:id="rId2"/>
  </sheets>
  <externalReferences>
    <externalReference r:id="rId3"/>
  </externalReferences>
  <calcPr calcId="191029"/>
  <fileRecoveryPr autoRecover="0"/>
</workbook>
</file>

<file path=xl/calcChain.xml><?xml version="1.0" encoding="utf-8"?>
<calcChain xmlns="http://schemas.openxmlformats.org/spreadsheetml/2006/main">
  <c r="CS9" i="3" l="1"/>
</calcChain>
</file>

<file path=xl/sharedStrings.xml><?xml version="1.0" encoding="utf-8"?>
<sst xmlns="http://schemas.openxmlformats.org/spreadsheetml/2006/main" count="127" uniqueCount="102">
  <si>
    <t>* Preliminary data.</t>
  </si>
  <si>
    <t>1. National Statistics Office of Georgia (Statistical survey on external economic activities);</t>
  </si>
  <si>
    <t>2. National Bank of Georgia;</t>
  </si>
  <si>
    <t>Total</t>
  </si>
  <si>
    <t>of which:</t>
  </si>
  <si>
    <t>FDI in Georgia by Information Sources</t>
  </si>
  <si>
    <t>Survey on External Economic Activities of Enterprises</t>
  </si>
  <si>
    <t>Privatization</t>
  </si>
  <si>
    <t>Financial sector**</t>
  </si>
  <si>
    <t>2007 Q I</t>
  </si>
  <si>
    <t>2007 Q II</t>
  </si>
  <si>
    <t xml:space="preserve">2007 Q III </t>
  </si>
  <si>
    <t>2007 Q IV</t>
  </si>
  <si>
    <t>2008 Q I</t>
  </si>
  <si>
    <t>2008 Q II</t>
  </si>
  <si>
    <t xml:space="preserve">2008 Q III </t>
  </si>
  <si>
    <t>2008 Q IV</t>
  </si>
  <si>
    <t>2009 Q I</t>
  </si>
  <si>
    <t>2009 Q II</t>
  </si>
  <si>
    <t xml:space="preserve">2009 Q III </t>
  </si>
  <si>
    <t>2009 Q IV</t>
  </si>
  <si>
    <t>2010 Q I</t>
  </si>
  <si>
    <t>2010 Q II</t>
  </si>
  <si>
    <t>2010 Q III</t>
  </si>
  <si>
    <t>2010 Q IV</t>
  </si>
  <si>
    <t>2011 Q I</t>
  </si>
  <si>
    <t>2011 Q II</t>
  </si>
  <si>
    <t>2011 Q III</t>
  </si>
  <si>
    <t>2011 Q IV</t>
  </si>
  <si>
    <t>2012 Q I</t>
  </si>
  <si>
    <t>2012 Q II</t>
  </si>
  <si>
    <t>2012 Q III</t>
  </si>
  <si>
    <t>2012 Q IV</t>
  </si>
  <si>
    <t>2013 Q I</t>
  </si>
  <si>
    <t>2013 Q II</t>
  </si>
  <si>
    <t>2013 Q III</t>
  </si>
  <si>
    <t xml:space="preserve">2013 Q IV </t>
  </si>
  <si>
    <t>2014 Q I</t>
  </si>
  <si>
    <t>2014 Q II</t>
  </si>
  <si>
    <t>2014 Q III</t>
  </si>
  <si>
    <t xml:space="preserve">2014 Q IV </t>
  </si>
  <si>
    <t>2015 Q I</t>
  </si>
  <si>
    <t>2015 Q II</t>
  </si>
  <si>
    <t>2015 Q III</t>
  </si>
  <si>
    <t xml:space="preserve">2015 Q IV </t>
  </si>
  <si>
    <t>2016 Q I</t>
  </si>
  <si>
    <t>2016 Q II</t>
  </si>
  <si>
    <t>2016 Q III</t>
  </si>
  <si>
    <t>2016 Q IV</t>
  </si>
  <si>
    <t>** Since 2009 beside banks financial sector includes FDI data in microfinancial organizations.</t>
  </si>
  <si>
    <t>2017 Q II</t>
  </si>
  <si>
    <t>2017 Q I</t>
  </si>
  <si>
    <t>2017 Q III</t>
  </si>
  <si>
    <t>2017 Q IV</t>
  </si>
  <si>
    <t>Financial sector*</t>
  </si>
  <si>
    <t>* Since 2009 beside banks financial sector includes FDI data in microfinancial organizations.</t>
  </si>
  <si>
    <r>
      <t>Notice:</t>
    </r>
    <r>
      <rPr>
        <sz val="9"/>
        <color indexed="8"/>
        <rFont val="Arial"/>
        <family val="2"/>
      </rPr>
      <t>The discrepancy between the totals and the sum in some cases can be explained by using rounded data.</t>
    </r>
  </si>
  <si>
    <t>Thsd. USD</t>
  </si>
  <si>
    <t xml:space="preserve"> FDI in Georgia by Information Sources</t>
  </si>
  <si>
    <t>2018 Q I</t>
  </si>
  <si>
    <t>2018 Q II</t>
  </si>
  <si>
    <t>2018 Q III</t>
  </si>
  <si>
    <t>2019 Q III</t>
  </si>
  <si>
    <t>2019 Q II</t>
  </si>
  <si>
    <t>2019 Q I</t>
  </si>
  <si>
    <t>2018 Q IV</t>
  </si>
  <si>
    <t>2019 Q IV</t>
  </si>
  <si>
    <t>2020 Q I</t>
  </si>
  <si>
    <t>2020 Q II</t>
  </si>
  <si>
    <t>2020 Q III</t>
  </si>
  <si>
    <t>2020 Q IV</t>
  </si>
  <si>
    <t>2021 Q I</t>
  </si>
  <si>
    <t>2021 Q II</t>
  </si>
  <si>
    <t>2021 Q III</t>
  </si>
  <si>
    <t>2021 Q IV</t>
  </si>
  <si>
    <t>-</t>
  </si>
  <si>
    <t>2022 Q I</t>
  </si>
  <si>
    <t>2022 Q III</t>
  </si>
  <si>
    <t>2022 Q IV</t>
  </si>
  <si>
    <t>2022 Q II</t>
  </si>
  <si>
    <t>4. Ministry of Finance and Economy of Adjarian A/R.</t>
  </si>
  <si>
    <t>2023 Q I</t>
  </si>
  <si>
    <t>2023 Q II</t>
  </si>
  <si>
    <t>2023 Q III</t>
  </si>
  <si>
    <t>2023 Q IV</t>
  </si>
  <si>
    <t>2025* Q I</t>
  </si>
  <si>
    <t>2024 Q I</t>
  </si>
  <si>
    <t>2024 Q II</t>
  </si>
  <si>
    <t>2024 Q III</t>
  </si>
  <si>
    <t>2024 Q IV</t>
  </si>
  <si>
    <t>2025* Q II</t>
  </si>
  <si>
    <t>2025* Q III</t>
  </si>
  <si>
    <t>2025*</t>
  </si>
  <si>
    <t>2024* Q IV</t>
  </si>
  <si>
    <t>2026* Q I</t>
  </si>
  <si>
    <t>Last update:</t>
  </si>
  <si>
    <t>09.06.2026</t>
  </si>
  <si>
    <t>Metadata:</t>
  </si>
  <si>
    <t>https://www.geostat.ge/media/71186/1002_090625_EN.PDF</t>
  </si>
  <si>
    <r>
      <t>Source</t>
    </r>
    <r>
      <rPr>
        <b/>
        <u/>
        <sz val="9"/>
        <rFont val="Calibri"/>
        <family val="2"/>
        <charset val="204"/>
      </rPr>
      <t>:</t>
    </r>
  </si>
  <si>
    <t>3. Ministry of Economy and Sustainable Development of Georgia.</t>
  </si>
  <si>
    <t>https://www.geostat.ge/en/modules/categories/556/questionnaires-external-sector-statistics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</si>
</sst>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;\-#,##0.0;\-"/>
    <numFmt numFmtId="165" formatCode="#,##0.0"/>
    <numFmt numFmtId="166" formatCode="#,##0.00000"/>
    <numFmt numFmtId="167" formatCode="#,##0.000000000"/>
    <numFmt numFmtId="168" formatCode="0_);\(0\)"/>
  </numFmts>
  <fonts count="29">
    <font>
      <sz val="10"/>
      <color indexed="8"/>
      <name val="ARIAL"/>
      <charset val="1"/>
    </font>
    <font>
      <sz val="10"/>
      <name val="Helv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color indexed="8"/>
      <name val="MS Sans Serif"/>
      <family val="2"/>
      <charset val="204"/>
    </font>
    <font>
      <b/>
      <sz val="10"/>
      <name val="Helv"/>
    </font>
    <font>
      <b/>
      <sz val="10"/>
      <name val="Arial"/>
      <family val="2"/>
    </font>
    <font>
      <sz val="9"/>
      <name val="Arial"/>
      <family val="2"/>
      <charset val="204"/>
    </font>
    <font>
      <sz val="9"/>
      <color indexed="8"/>
      <name val="Arial"/>
      <family val="2"/>
      <charset val="204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204"/>
    </font>
    <font>
      <b/>
      <sz val="10"/>
      <color rgb="FFFF0000"/>
      <name val="Helv"/>
    </font>
    <font>
      <b/>
      <sz val="11"/>
      <name val="Arial"/>
      <family val="2"/>
      <charset val="204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u/>
      <sz val="10"/>
      <color theme="10"/>
      <name val="Arial"/>
      <family val="2"/>
    </font>
    <font>
      <b/>
      <sz val="9"/>
      <name val="Arial"/>
      <family val="2"/>
    </font>
    <font>
      <b/>
      <sz val="10"/>
      <name val="Sylfae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9"/>
      <color indexed="8"/>
      <name val="Arial"/>
      <family val="2"/>
      <charset val="204"/>
    </font>
    <font>
      <b/>
      <u/>
      <sz val="9"/>
      <name val="Calibri"/>
      <family val="2"/>
      <charset val="204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>
      <alignment vertical="top"/>
    </xf>
    <xf numFmtId="0" fontId="2" fillId="0" borderId="0"/>
    <xf numFmtId="0" fontId="5" fillId="0" borderId="0"/>
    <xf numFmtId="0" fontId="1" fillId="0" borderId="0"/>
    <xf numFmtId="0" fontId="10" fillId="0" borderId="0">
      <alignment vertical="top"/>
    </xf>
    <xf numFmtId="0" fontId="13" fillId="0" borderId="0"/>
    <xf numFmtId="0" fontId="10" fillId="0" borderId="0">
      <alignment vertical="top"/>
    </xf>
    <xf numFmtId="0" fontId="13" fillId="0" borderId="0">
      <alignment vertical="top"/>
    </xf>
    <xf numFmtId="0" fontId="18" fillId="0" borderId="0" applyNumberFormat="0" applyFill="0" applyBorder="0" applyAlignment="0" applyProtection="0">
      <alignment vertical="top"/>
    </xf>
  </cellStyleXfs>
  <cellXfs count="79">
    <xf numFmtId="0" fontId="0" fillId="0" borderId="0" xfId="0">
      <alignment vertical="top"/>
    </xf>
    <xf numFmtId="0" fontId="2" fillId="0" borderId="0" xfId="0" applyFont="1" applyAlignment="1"/>
    <xf numFmtId="164" fontId="3" fillId="0" borderId="0" xfId="0" applyNumberFormat="1" applyFont="1" applyAlignment="1"/>
    <xf numFmtId="0" fontId="2" fillId="0" borderId="0" xfId="0" applyFont="1" applyAlignment="1">
      <alignment vertical="top" wrapText="1"/>
    </xf>
    <xf numFmtId="3" fontId="4" fillId="0" borderId="0" xfId="1" applyNumberFormat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 indent="2"/>
    </xf>
    <xf numFmtId="165" fontId="2" fillId="0" borderId="0" xfId="0" applyNumberFormat="1" applyFont="1" applyAlignment="1"/>
    <xf numFmtId="165" fontId="0" fillId="0" borderId="0" xfId="0" applyNumberFormat="1">
      <alignment vertical="top"/>
    </xf>
    <xf numFmtId="166" fontId="0" fillId="0" borderId="0" xfId="0" applyNumberFormat="1">
      <alignment vertical="top"/>
    </xf>
    <xf numFmtId="164" fontId="2" fillId="0" borderId="0" xfId="0" applyNumberFormat="1" applyFont="1" applyAlignment="1"/>
    <xf numFmtId="0" fontId="8" fillId="0" borderId="0" xfId="0" applyFont="1" applyAlignment="1">
      <alignment horizontal="left"/>
    </xf>
    <xf numFmtId="0" fontId="8" fillId="0" borderId="0" xfId="0" applyFont="1" applyAlignment="1">
      <alignment vertical="top" wrapText="1"/>
    </xf>
    <xf numFmtId="167" fontId="2" fillId="0" borderId="0" xfId="0" applyNumberFormat="1" applyFont="1" applyAlignment="1"/>
    <xf numFmtId="0" fontId="11" fillId="0" borderId="1" xfId="1" applyFont="1" applyBorder="1" applyAlignment="1">
      <alignment horizontal="center" vertical="center" wrapText="1"/>
    </xf>
    <xf numFmtId="0" fontId="6" fillId="0" borderId="0" xfId="4" applyFont="1" applyAlignment="1"/>
    <xf numFmtId="165" fontId="2" fillId="0" borderId="0" xfId="4" applyNumberFormat="1" applyFont="1" applyAlignment="1">
      <alignment horizontal="right"/>
    </xf>
    <xf numFmtId="165" fontId="7" fillId="0" borderId="0" xfId="4" applyNumberFormat="1" applyFont="1" applyAlignment="1">
      <alignment horizontal="right"/>
    </xf>
    <xf numFmtId="165" fontId="2" fillId="0" borderId="2" xfId="4" applyNumberFormat="1" applyFont="1" applyBorder="1" applyAlignment="1">
      <alignment horizontal="right"/>
    </xf>
    <xf numFmtId="165" fontId="7" fillId="0" borderId="2" xfId="4" applyNumberFormat="1" applyFont="1" applyBorder="1" applyAlignment="1">
      <alignment horizontal="right"/>
    </xf>
    <xf numFmtId="165" fontId="2" fillId="0" borderId="0" xfId="4" applyNumberFormat="1" applyFont="1" applyAlignment="1"/>
    <xf numFmtId="165" fontId="14" fillId="0" borderId="0" xfId="4" applyNumberFormat="1" applyFont="1" applyAlignment="1"/>
    <xf numFmtId="0" fontId="6" fillId="0" borderId="0" xfId="4" applyFont="1" applyAlignment="1">
      <alignment horizontal="right"/>
    </xf>
    <xf numFmtId="0" fontId="13" fillId="0" borderId="0" xfId="7">
      <alignment vertical="top"/>
    </xf>
    <xf numFmtId="0" fontId="1" fillId="0" borderId="0" xfId="7" applyFont="1" applyAlignment="1"/>
    <xf numFmtId="165" fontId="3" fillId="0" borderId="0" xfId="5" applyNumberFormat="1" applyFont="1" applyAlignment="1">
      <alignment horizontal="right" vertical="center"/>
    </xf>
    <xf numFmtId="165" fontId="12" fillId="0" borderId="0" xfId="6" applyNumberFormat="1" applyFont="1" applyAlignment="1">
      <alignment horizontal="right" vertical="center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left" wrapText="1"/>
    </xf>
    <xf numFmtId="168" fontId="2" fillId="0" borderId="0" xfId="0" applyNumberFormat="1" applyFont="1" applyAlignment="1">
      <alignment vertical="center"/>
    </xf>
    <xf numFmtId="0" fontId="16" fillId="0" borderId="0" xfId="0" applyFont="1" applyAlignment="1">
      <alignment vertical="top" wrapText="1"/>
    </xf>
    <xf numFmtId="0" fontId="1" fillId="0" borderId="0" xfId="4" applyFont="1" applyAlignment="1">
      <alignment horizontal="right"/>
    </xf>
    <xf numFmtId="165" fontId="10" fillId="0" borderId="0" xfId="6" applyNumberFormat="1" applyAlignment="1">
      <alignment horizontal="right" vertical="center"/>
    </xf>
    <xf numFmtId="0" fontId="1" fillId="0" borderId="0" xfId="6" applyFont="1" applyAlignment="1">
      <alignment horizontal="right"/>
    </xf>
    <xf numFmtId="165" fontId="11" fillId="0" borderId="0" xfId="6" applyNumberFormat="1" applyFont="1" applyAlignment="1">
      <alignment horizontal="right"/>
    </xf>
    <xf numFmtId="165" fontId="11" fillId="0" borderId="2" xfId="6" applyNumberFormat="1" applyFont="1" applyBorder="1" applyAlignment="1">
      <alignment horizontal="right"/>
    </xf>
    <xf numFmtId="3" fontId="15" fillId="0" borderId="0" xfId="1" applyNumberFormat="1" applyFont="1" applyAlignment="1">
      <alignment vertical="center" wrapText="1"/>
    </xf>
    <xf numFmtId="165" fontId="7" fillId="0" borderId="0" xfId="6" applyNumberFormat="1" applyFont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/>
    </xf>
    <xf numFmtId="0" fontId="7" fillId="0" borderId="0" xfId="0" applyFont="1" applyAlignment="1"/>
    <xf numFmtId="0" fontId="11" fillId="0" borderId="1" xfId="0" applyFont="1" applyBorder="1" applyAlignment="1">
      <alignment horizontal="center" vertical="center" wrapText="1"/>
    </xf>
    <xf numFmtId="165" fontId="11" fillId="0" borderId="0" xfId="4" applyNumberFormat="1" applyFont="1" applyAlignment="1">
      <alignment horizontal="right"/>
    </xf>
    <xf numFmtId="165" fontId="11" fillId="0" borderId="2" xfId="4" applyNumberFormat="1" applyFont="1" applyBorder="1" applyAlignment="1">
      <alignment horizontal="right"/>
    </xf>
    <xf numFmtId="165" fontId="6" fillId="0" borderId="0" xfId="4" applyNumberFormat="1" applyFont="1" applyAlignment="1"/>
    <xf numFmtId="164" fontId="12" fillId="0" borderId="0" xfId="0" applyNumberFormat="1" applyFont="1" applyAlignment="1"/>
    <xf numFmtId="0" fontId="1" fillId="0" borderId="0" xfId="4" applyFont="1" applyAlignment="1"/>
    <xf numFmtId="165" fontId="1" fillId="0" borderId="0" xfId="4" applyNumberFormat="1" applyFont="1" applyAlignment="1"/>
    <xf numFmtId="165" fontId="12" fillId="0" borderId="0" xfId="0" applyNumberFormat="1" applyFont="1">
      <alignment vertical="top"/>
    </xf>
    <xf numFmtId="3" fontId="15" fillId="0" borderId="0" xfId="1" applyNumberFormat="1" applyFont="1" applyAlignment="1">
      <alignment horizontal="left" vertical="center" wrapText="1"/>
    </xf>
    <xf numFmtId="165" fontId="7" fillId="0" borderId="0" xfId="6" applyNumberFormat="1" applyFont="1" applyAlignment="1">
      <alignment vertical="center"/>
    </xf>
    <xf numFmtId="165" fontId="6" fillId="0" borderId="0" xfId="4" applyNumberFormat="1" applyFont="1" applyAlignment="1">
      <alignment vertical="center"/>
    </xf>
    <xf numFmtId="165" fontId="4" fillId="0" borderId="0" xfId="4" applyNumberFormat="1" applyFont="1" applyAlignment="1">
      <alignment horizontal="right"/>
    </xf>
    <xf numFmtId="165" fontId="7" fillId="0" borderId="2" xfId="6" applyNumberFormat="1" applyFont="1" applyBorder="1" applyAlignment="1">
      <alignment horizontal="right" vertical="center" wrapText="1"/>
    </xf>
    <xf numFmtId="165" fontId="7" fillId="0" borderId="3" xfId="6" applyNumberFormat="1" applyFont="1" applyBorder="1" applyAlignment="1">
      <alignment vertical="center"/>
    </xf>
    <xf numFmtId="0" fontId="19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0" fillId="2" borderId="0" xfId="0" applyFont="1" applyFill="1" applyAlignment="1">
      <alignment vertical="top" wrapText="1"/>
    </xf>
    <xf numFmtId="165" fontId="21" fillId="2" borderId="0" xfId="0" applyNumberFormat="1" applyFont="1" applyFill="1">
      <alignment vertical="top"/>
    </xf>
    <xf numFmtId="165" fontId="22" fillId="2" borderId="0" xfId="0" applyNumberFormat="1" applyFont="1" applyFill="1">
      <alignment vertical="top"/>
    </xf>
    <xf numFmtId="0" fontId="21" fillId="2" borderId="0" xfId="0" applyFont="1" applyFill="1">
      <alignment vertical="top"/>
    </xf>
    <xf numFmtId="0" fontId="22" fillId="2" borderId="0" xfId="0" applyFont="1" applyFill="1">
      <alignment vertical="top"/>
    </xf>
    <xf numFmtId="165" fontId="23" fillId="0" borderId="0" xfId="0" applyNumberFormat="1" applyFont="1" applyAlignment="1">
      <alignment horizontal="right" vertical="top"/>
    </xf>
    <xf numFmtId="165" fontId="24" fillId="0" borderId="0" xfId="0" applyNumberFormat="1" applyFont="1" applyAlignment="1">
      <alignment horizontal="right" vertical="top"/>
    </xf>
    <xf numFmtId="165" fontId="10" fillId="0" borderId="0" xfId="0" applyNumberFormat="1" applyFont="1">
      <alignment vertical="top"/>
    </xf>
    <xf numFmtId="0" fontId="8" fillId="2" borderId="0" xfId="0" applyFont="1" applyFill="1" applyAlignment="1">
      <alignment horizontal="left"/>
    </xf>
    <xf numFmtId="0" fontId="18" fillId="0" borderId="0" xfId="8" applyAlignment="1">
      <alignment vertical="center"/>
    </xf>
    <xf numFmtId="0" fontId="25" fillId="2" borderId="0" xfId="2" applyFont="1" applyFill="1" applyAlignment="1">
      <alignment horizontal="left" wrapText="1"/>
    </xf>
    <xf numFmtId="0" fontId="27" fillId="2" borderId="0" xfId="2" applyFont="1" applyFill="1" applyAlignment="1">
      <alignment horizontal="left" wrapText="1"/>
    </xf>
    <xf numFmtId="0" fontId="9" fillId="2" borderId="0" xfId="2" applyFont="1" applyFill="1" applyAlignment="1">
      <alignment horizontal="left" indent="1"/>
    </xf>
    <xf numFmtId="0" fontId="28" fillId="2" borderId="0" xfId="2" applyFont="1" applyFill="1" applyAlignment="1">
      <alignment horizontal="left" indent="1"/>
    </xf>
    <xf numFmtId="0" fontId="18" fillId="2" borderId="0" xfId="8" applyFill="1" applyAlignment="1">
      <alignment horizontal="left" indent="1"/>
    </xf>
  </cellXfs>
  <cellStyles count="9">
    <cellStyle name="Hyperlink" xfId="8" builtinId="8"/>
    <cellStyle name="Normal" xfId="0" builtinId="0"/>
    <cellStyle name="Normal 2" xfId="4"/>
    <cellStyle name="Normal 2 3" xfId="6"/>
    <cellStyle name="Normal 3" xfId="7"/>
    <cellStyle name="Normal_Sheet1" xfId="1"/>
    <cellStyle name="Normal_Sheet2 2" xfId="5"/>
    <cellStyle name="Normal_Sheet5" xfId="2"/>
    <cellStyle name="Style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DI\1%20&#4315;&#4312;&#4315;&#4307;&#4312;&#4316;&#4304;&#4320;&#4308;%20FDI\2026_1\FDI-&#4332;&#4327;&#4304;&#4320;&#4317;&#4308;&#4305;&#4312;&#4321;%20&#4315;&#4312;&#4334;&#4308;&#4307;&#4309;&#4312;&#4311;%203%20&#4312;&#4309;&#4316;&#4312;&#4321;&#43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s"/>
    </sheetNames>
    <sheetDataSet>
      <sheetData sheetId="0">
        <row r="9">
          <cell r="N9">
            <v>191.44149801259999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eostat.ge/en/modules/categories/556/questionnaires-external-sector-statistics" TargetMode="External"/><Relationship Id="rId1" Type="http://schemas.openxmlformats.org/officeDocument/2006/relationships/hyperlink" Target="https://www.geostat.ge/media/71186/1002_090625_EN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geostat.ge/en/modules/categories/556/questionnaires-external-sector-statistics" TargetMode="External"/><Relationship Id="rId1" Type="http://schemas.openxmlformats.org/officeDocument/2006/relationships/hyperlink" Target="https://www.geostat.ge/media/71186/1002_090625_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Z143"/>
  <sheetViews>
    <sheetView showGridLines="0" workbookViewId="0">
      <pane xSplit="1" ySplit="4" topLeftCell="CG5" activePane="bottomRight" state="frozen"/>
      <selection pane="topRight" activeCell="B1" sqref="B1"/>
      <selection pane="bottomLeft" activeCell="A5" sqref="A5"/>
      <selection pane="bottomRight"/>
    </sheetView>
  </sheetViews>
  <sheetFormatPr defaultColWidth="9.140625" defaultRowHeight="12.75"/>
  <cols>
    <col min="1" max="1" width="48" style="3" customWidth="1"/>
    <col min="2" max="25" width="12.28515625" style="1" customWidth="1"/>
    <col min="26" max="26" width="12.28515625" customWidth="1"/>
    <col min="27" max="46" width="12.28515625" style="1" customWidth="1"/>
    <col min="47" max="56" width="12.28515625" style="16" customWidth="1"/>
    <col min="57" max="60" width="12.28515625" style="1" customWidth="1"/>
    <col min="61" max="61" width="11.5703125" style="1" customWidth="1"/>
    <col min="62" max="65" width="12.5703125" style="1" customWidth="1"/>
    <col min="66" max="66" width="11.42578125" style="1" customWidth="1"/>
    <col min="67" max="69" width="12.42578125" style="8" customWidth="1"/>
    <col min="70" max="70" width="12.28515625" style="1" customWidth="1"/>
    <col min="71" max="71" width="10.42578125" style="1" customWidth="1"/>
    <col min="72" max="72" width="11.140625" style="1" customWidth="1"/>
    <col min="73" max="76" width="12.5703125" style="1" customWidth="1"/>
    <col min="77" max="77" width="10.42578125" style="1" customWidth="1"/>
    <col min="78" max="78" width="10.7109375" style="1" customWidth="1"/>
    <col min="79" max="79" width="11.85546875" style="1" customWidth="1"/>
    <col min="80" max="80" width="10.140625" style="1" customWidth="1"/>
    <col min="81" max="82" width="11.7109375" style="1" customWidth="1"/>
    <col min="83" max="83" width="11.42578125" style="1" customWidth="1"/>
    <col min="84" max="84" width="11" style="1" customWidth="1"/>
    <col min="85" max="85" width="11.7109375" style="1" customWidth="1"/>
    <col min="86" max="86" width="12.140625" style="1" customWidth="1"/>
    <col min="87" max="96" width="12.5703125" style="1" customWidth="1"/>
    <col min="97" max="97" width="11.5703125" style="1" customWidth="1"/>
    <col min="98" max="16384" width="9.140625" style="1"/>
  </cols>
  <sheetData>
    <row r="1" spans="1:208" ht="24" customHeight="1">
      <c r="A1" s="37" t="s">
        <v>58</v>
      </c>
      <c r="B1" s="37"/>
      <c r="BO1" s="38"/>
      <c r="BP1" s="38"/>
      <c r="BQ1" s="38"/>
      <c r="BR1" s="38"/>
      <c r="BS1" s="38"/>
    </row>
    <row r="2" spans="1:208">
      <c r="A2" s="4"/>
      <c r="AU2" s="21"/>
      <c r="AV2" s="21"/>
      <c r="AW2" s="21"/>
      <c r="AX2" s="21"/>
      <c r="AY2" s="21"/>
      <c r="AZ2" s="21"/>
      <c r="BA2" s="21"/>
      <c r="BB2" s="21"/>
      <c r="BC2" s="21"/>
      <c r="BD2" s="21"/>
    </row>
    <row r="3" spans="1:208">
      <c r="A3" s="30" t="s">
        <v>57</v>
      </c>
      <c r="AU3" s="22"/>
      <c r="AV3" s="22"/>
      <c r="AW3" s="22"/>
      <c r="AX3" s="22"/>
      <c r="AY3" s="22"/>
      <c r="AZ3" s="22"/>
      <c r="BA3" s="22"/>
      <c r="BB3" s="22"/>
      <c r="BC3" s="22"/>
      <c r="BD3" s="22"/>
    </row>
    <row r="4" spans="1:208" s="6" customFormat="1" ht="18.75" customHeight="1">
      <c r="A4" s="5"/>
      <c r="B4" s="40" t="s">
        <v>9</v>
      </c>
      <c r="C4" s="40" t="s">
        <v>10</v>
      </c>
      <c r="D4" s="40" t="s">
        <v>11</v>
      </c>
      <c r="E4" s="40" t="s">
        <v>12</v>
      </c>
      <c r="F4" s="41">
        <v>2007</v>
      </c>
      <c r="G4" s="40" t="s">
        <v>13</v>
      </c>
      <c r="H4" s="40" t="s">
        <v>14</v>
      </c>
      <c r="I4" s="40" t="s">
        <v>15</v>
      </c>
      <c r="J4" s="40" t="s">
        <v>16</v>
      </c>
      <c r="K4" s="41">
        <v>2008</v>
      </c>
      <c r="L4" s="42" t="s">
        <v>17</v>
      </c>
      <c r="M4" s="42" t="s">
        <v>18</v>
      </c>
      <c r="N4" s="42" t="s">
        <v>19</v>
      </c>
      <c r="O4" s="42" t="s">
        <v>20</v>
      </c>
      <c r="P4" s="41">
        <v>2009</v>
      </c>
      <c r="Q4" s="42" t="s">
        <v>21</v>
      </c>
      <c r="R4" s="42" t="s">
        <v>22</v>
      </c>
      <c r="S4" s="42" t="s">
        <v>23</v>
      </c>
      <c r="T4" s="42" t="s">
        <v>24</v>
      </c>
      <c r="U4" s="43">
        <v>2010</v>
      </c>
      <c r="V4" s="42" t="s">
        <v>25</v>
      </c>
      <c r="W4" s="42" t="s">
        <v>26</v>
      </c>
      <c r="X4" s="42" t="s">
        <v>27</v>
      </c>
      <c r="Y4" s="42" t="s">
        <v>28</v>
      </c>
      <c r="Z4" s="41">
        <v>2011</v>
      </c>
      <c r="AA4" s="42" t="s">
        <v>29</v>
      </c>
      <c r="AB4" s="42" t="s">
        <v>30</v>
      </c>
      <c r="AC4" s="42" t="s">
        <v>31</v>
      </c>
      <c r="AD4" s="42" t="s">
        <v>32</v>
      </c>
      <c r="AE4" s="41">
        <v>2012</v>
      </c>
      <c r="AF4" s="42" t="s">
        <v>33</v>
      </c>
      <c r="AG4" s="42" t="s">
        <v>34</v>
      </c>
      <c r="AH4" s="42" t="s">
        <v>35</v>
      </c>
      <c r="AI4" s="42" t="s">
        <v>36</v>
      </c>
      <c r="AJ4" s="39">
        <v>2013</v>
      </c>
      <c r="AK4" s="42" t="s">
        <v>37</v>
      </c>
      <c r="AL4" s="42" t="s">
        <v>38</v>
      </c>
      <c r="AM4" s="42" t="s">
        <v>39</v>
      </c>
      <c r="AN4" s="42" t="s">
        <v>40</v>
      </c>
      <c r="AO4" s="39">
        <v>2014</v>
      </c>
      <c r="AP4" s="42" t="s">
        <v>41</v>
      </c>
      <c r="AQ4" s="42" t="s">
        <v>42</v>
      </c>
      <c r="AR4" s="42" t="s">
        <v>43</v>
      </c>
      <c r="AS4" s="42" t="s">
        <v>44</v>
      </c>
      <c r="AT4" s="39">
        <v>2015</v>
      </c>
      <c r="AU4" s="42" t="s">
        <v>45</v>
      </c>
      <c r="AV4" s="42" t="s">
        <v>46</v>
      </c>
      <c r="AW4" s="42" t="s">
        <v>47</v>
      </c>
      <c r="AX4" s="42" t="s">
        <v>48</v>
      </c>
      <c r="AY4" s="39">
        <v>2016</v>
      </c>
      <c r="AZ4" s="44" t="s">
        <v>51</v>
      </c>
      <c r="BA4" s="44" t="s">
        <v>50</v>
      </c>
      <c r="BB4" s="44" t="s">
        <v>52</v>
      </c>
      <c r="BC4" s="44" t="s">
        <v>53</v>
      </c>
      <c r="BD4" s="45">
        <v>2017</v>
      </c>
      <c r="BE4" s="44" t="s">
        <v>59</v>
      </c>
      <c r="BF4" s="44" t="s">
        <v>60</v>
      </c>
      <c r="BG4" s="44" t="s">
        <v>61</v>
      </c>
      <c r="BH4" s="44" t="s">
        <v>65</v>
      </c>
      <c r="BI4" s="45">
        <v>2018</v>
      </c>
      <c r="BJ4" s="44" t="s">
        <v>64</v>
      </c>
      <c r="BK4" s="44" t="s">
        <v>63</v>
      </c>
      <c r="BL4" s="44" t="s">
        <v>62</v>
      </c>
      <c r="BM4" s="44" t="s">
        <v>66</v>
      </c>
      <c r="BN4" s="39">
        <v>2019</v>
      </c>
      <c r="BO4" s="46" t="s">
        <v>67</v>
      </c>
      <c r="BP4" s="46" t="s">
        <v>68</v>
      </c>
      <c r="BQ4" s="46" t="s">
        <v>69</v>
      </c>
      <c r="BR4" s="46" t="s">
        <v>70</v>
      </c>
      <c r="BS4" s="39">
        <v>2020</v>
      </c>
      <c r="BT4" s="46" t="s">
        <v>71</v>
      </c>
      <c r="BU4" s="46" t="s">
        <v>72</v>
      </c>
      <c r="BV4" s="46" t="s">
        <v>73</v>
      </c>
      <c r="BW4" s="46" t="s">
        <v>74</v>
      </c>
      <c r="BX4" s="39">
        <v>2021</v>
      </c>
      <c r="BY4" s="46" t="s">
        <v>76</v>
      </c>
      <c r="BZ4" s="46" t="s">
        <v>79</v>
      </c>
      <c r="CA4" s="46" t="s">
        <v>77</v>
      </c>
      <c r="CB4" s="46" t="s">
        <v>78</v>
      </c>
      <c r="CC4" s="39">
        <v>2022</v>
      </c>
      <c r="CD4" s="46" t="s">
        <v>81</v>
      </c>
      <c r="CE4" s="46" t="s">
        <v>82</v>
      </c>
      <c r="CF4" s="46" t="s">
        <v>83</v>
      </c>
      <c r="CG4" s="46" t="s">
        <v>84</v>
      </c>
      <c r="CH4" s="39">
        <v>2023</v>
      </c>
      <c r="CI4" s="15" t="s">
        <v>86</v>
      </c>
      <c r="CJ4" s="15" t="s">
        <v>87</v>
      </c>
      <c r="CK4" s="15" t="s">
        <v>88</v>
      </c>
      <c r="CL4" s="15" t="s">
        <v>89</v>
      </c>
      <c r="CM4" s="45">
        <v>2024</v>
      </c>
      <c r="CN4" s="15" t="s">
        <v>85</v>
      </c>
      <c r="CO4" s="15" t="s">
        <v>90</v>
      </c>
      <c r="CP4" s="15" t="s">
        <v>91</v>
      </c>
      <c r="CQ4" s="15" t="s">
        <v>93</v>
      </c>
      <c r="CR4" s="45" t="s">
        <v>92</v>
      </c>
      <c r="CS4" s="15" t="s">
        <v>94</v>
      </c>
    </row>
    <row r="5" spans="1:208" s="2" customFormat="1">
      <c r="A5" s="2" t="s">
        <v>3</v>
      </c>
      <c r="B5" s="26">
        <v>330820.94703184825</v>
      </c>
      <c r="C5" s="26">
        <v>375280.83075961343</v>
      </c>
      <c r="D5" s="26">
        <v>470569.90709814045</v>
      </c>
      <c r="E5" s="26">
        <v>588049.13742343115</v>
      </c>
      <c r="F5" s="26">
        <v>1764720.8223130333</v>
      </c>
      <c r="G5" s="26">
        <v>540067.5319130671</v>
      </c>
      <c r="H5" s="26">
        <v>607731.01167732175</v>
      </c>
      <c r="I5" s="26">
        <v>136129.80673588574</v>
      </c>
      <c r="J5" s="26">
        <v>291314.88932262093</v>
      </c>
      <c r="K5" s="26">
        <v>1575243.2396488956</v>
      </c>
      <c r="L5" s="26">
        <v>114469.651666405</v>
      </c>
      <c r="M5" s="26">
        <v>178300.92323810002</v>
      </c>
      <c r="N5" s="26">
        <v>179112.80031970004</v>
      </c>
      <c r="O5" s="26">
        <v>194891.227985</v>
      </c>
      <c r="P5" s="26">
        <v>666774.60320920497</v>
      </c>
      <c r="Q5" s="26">
        <v>176136.4486378</v>
      </c>
      <c r="R5" s="26">
        <v>211453.80963654397</v>
      </c>
      <c r="S5" s="26">
        <v>236839.77125996782</v>
      </c>
      <c r="T5" s="26">
        <v>241207.64246043898</v>
      </c>
      <c r="U5" s="26">
        <v>865637.67199475074</v>
      </c>
      <c r="V5" s="26">
        <v>222587.11917257999</v>
      </c>
      <c r="W5" s="26">
        <v>273103.61186242528</v>
      </c>
      <c r="X5" s="26">
        <v>309052.7031593229</v>
      </c>
      <c r="Y5" s="26">
        <v>329227.71165011707</v>
      </c>
      <c r="Z5" s="26">
        <v>1133971.1458444451</v>
      </c>
      <c r="AA5" s="26">
        <v>312408.76215081406</v>
      </c>
      <c r="AB5" s="26">
        <v>247965.36484627824</v>
      </c>
      <c r="AC5" s="26">
        <v>220525.69486962413</v>
      </c>
      <c r="AD5" s="26">
        <v>267327.22356660117</v>
      </c>
      <c r="AE5" s="26">
        <v>1048227.0454333177</v>
      </c>
      <c r="AF5" s="26">
        <v>291825.64402933163</v>
      </c>
      <c r="AG5" s="26">
        <v>224073.63612130101</v>
      </c>
      <c r="AH5" s="26">
        <v>271634.00137488148</v>
      </c>
      <c r="AI5" s="26">
        <v>251640.87355904747</v>
      </c>
      <c r="AJ5" s="26">
        <v>1039174.1550845616</v>
      </c>
      <c r="AK5" s="26">
        <v>331872.38329691993</v>
      </c>
      <c r="AL5" s="26">
        <v>217567.8950861</v>
      </c>
      <c r="AM5" s="26">
        <v>749515.74342234212</v>
      </c>
      <c r="AN5" s="26">
        <v>538023.95529797685</v>
      </c>
      <c r="AO5" s="26">
        <v>1836979.9771033388</v>
      </c>
      <c r="AP5" s="38">
        <v>343404.31328810629</v>
      </c>
      <c r="AQ5" s="38">
        <v>493245.87824305904</v>
      </c>
      <c r="AR5" s="38">
        <v>531116.65834604052</v>
      </c>
      <c r="AS5" s="38">
        <v>360991.27998646104</v>
      </c>
      <c r="AT5" s="38">
        <v>1728758.1298636673</v>
      </c>
      <c r="AU5" s="38">
        <v>392419.75559999986</v>
      </c>
      <c r="AV5" s="38">
        <v>453160.18020000006</v>
      </c>
      <c r="AW5" s="38">
        <v>509033.24629999994</v>
      </c>
      <c r="AX5" s="38">
        <v>299396.34770000004</v>
      </c>
      <c r="AY5" s="38">
        <v>1654009.5298000001</v>
      </c>
      <c r="AZ5" s="38">
        <v>415344.31370000006</v>
      </c>
      <c r="BA5" s="38">
        <v>397848.7781</v>
      </c>
      <c r="BB5" s="38">
        <v>637210.23569999996</v>
      </c>
      <c r="BC5" s="38">
        <v>540123.11320000014</v>
      </c>
      <c r="BD5" s="38">
        <v>1990526.4406999999</v>
      </c>
      <c r="BE5" s="38">
        <v>337480.36679999996</v>
      </c>
      <c r="BF5" s="38">
        <v>423580.69199999998</v>
      </c>
      <c r="BG5" s="38">
        <v>371529.40489999991</v>
      </c>
      <c r="BH5" s="38">
        <v>218017.70079999999</v>
      </c>
      <c r="BI5" s="38">
        <v>1350608.1645</v>
      </c>
      <c r="BJ5" s="38">
        <v>323817.51599999995</v>
      </c>
      <c r="BK5" s="38">
        <v>251570.19949999993</v>
      </c>
      <c r="BL5" s="38">
        <v>408754.71319999994</v>
      </c>
      <c r="BM5" s="38">
        <v>383652.91919999989</v>
      </c>
      <c r="BN5" s="38">
        <v>1367795.3478999997</v>
      </c>
      <c r="BO5" s="57">
        <v>182833.8339</v>
      </c>
      <c r="BP5" s="57">
        <v>250048.9301</v>
      </c>
      <c r="BQ5" s="57">
        <v>299186.03680000012</v>
      </c>
      <c r="BR5" s="57">
        <v>-135917.3856999999</v>
      </c>
      <c r="BS5" s="57">
        <v>596151.41510000022</v>
      </c>
      <c r="BT5" s="57">
        <v>144467.82289999985</v>
      </c>
      <c r="BU5" s="57">
        <v>336340.9825999997</v>
      </c>
      <c r="BV5" s="57">
        <v>385666.87600000011</v>
      </c>
      <c r="BW5" s="57">
        <v>398415.50110000005</v>
      </c>
      <c r="BX5" s="57">
        <v>1264891.1825999997</v>
      </c>
      <c r="BY5" s="57">
        <v>582919.80639999942</v>
      </c>
      <c r="BZ5" s="57">
        <v>394766.93489999982</v>
      </c>
      <c r="CA5" s="57">
        <v>949768.04429999925</v>
      </c>
      <c r="CB5" s="57">
        <v>296740.84420000005</v>
      </c>
      <c r="CC5" s="57">
        <v>2224195.6297999984</v>
      </c>
      <c r="CD5" s="57">
        <v>626510.13250000041</v>
      </c>
      <c r="CE5" s="57">
        <v>544883.57409999974</v>
      </c>
      <c r="CF5" s="57">
        <v>449881.8260000014</v>
      </c>
      <c r="CG5" s="57">
        <v>307186.91300000122</v>
      </c>
      <c r="CH5" s="57">
        <v>1928462.4456000025</v>
      </c>
      <c r="CI5" s="57">
        <v>244952.92880000005</v>
      </c>
      <c r="CJ5" s="57">
        <v>659004.33090000006</v>
      </c>
      <c r="CK5" s="57">
        <v>264347.38230000017</v>
      </c>
      <c r="CL5" s="57">
        <v>400967.05819999904</v>
      </c>
      <c r="CM5" s="57">
        <v>1569271.7001999994</v>
      </c>
      <c r="CN5" s="57">
        <v>183625.96560000003</v>
      </c>
      <c r="CO5" s="57">
        <v>580128.36950000003</v>
      </c>
      <c r="CP5" s="57">
        <v>533184.51689999993</v>
      </c>
      <c r="CQ5" s="57">
        <v>391726.21060000005</v>
      </c>
      <c r="CR5" s="57">
        <v>1688665.0626000001</v>
      </c>
      <c r="CS5" s="2">
        <v>271203.27526670002</v>
      </c>
    </row>
    <row r="6" spans="1:208">
      <c r="A6" s="7" t="s">
        <v>4</v>
      </c>
      <c r="B6" s="32"/>
      <c r="C6" s="32"/>
      <c r="D6" s="32"/>
      <c r="E6" s="32"/>
      <c r="F6" s="23"/>
      <c r="G6" s="32"/>
      <c r="H6" s="32"/>
      <c r="I6" s="32"/>
      <c r="J6" s="32"/>
      <c r="K6" s="23"/>
      <c r="L6" s="32"/>
      <c r="M6" s="32"/>
      <c r="N6" s="32"/>
      <c r="O6" s="32"/>
      <c r="P6" s="23"/>
      <c r="Q6" s="32"/>
      <c r="R6" s="32"/>
      <c r="S6" s="32"/>
      <c r="T6" s="32"/>
      <c r="U6" s="23"/>
      <c r="V6" s="32"/>
      <c r="W6" s="32"/>
      <c r="X6" s="32"/>
      <c r="Y6" s="32"/>
      <c r="Z6" s="23"/>
      <c r="AA6" s="32"/>
      <c r="AB6" s="32"/>
      <c r="AC6" s="32"/>
      <c r="AD6" s="32"/>
      <c r="AE6" s="23"/>
      <c r="AF6" s="18"/>
      <c r="AG6" s="18"/>
      <c r="AH6" s="18"/>
      <c r="AI6" s="18"/>
      <c r="AJ6" s="27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32"/>
      <c r="AV6" s="32"/>
      <c r="AW6" s="32"/>
      <c r="AX6" s="32"/>
      <c r="AY6" s="23"/>
      <c r="AZ6" s="32"/>
      <c r="BA6" s="32"/>
      <c r="BB6" s="32"/>
      <c r="BC6" s="32"/>
      <c r="BD6" s="23"/>
      <c r="BE6" s="32"/>
      <c r="BF6" s="32"/>
      <c r="BG6" s="32"/>
      <c r="BH6" s="32"/>
      <c r="BI6" s="23"/>
      <c r="BJ6" s="32"/>
      <c r="BK6" s="32"/>
      <c r="BL6" s="32"/>
      <c r="BM6" s="32"/>
      <c r="BN6" s="23"/>
      <c r="BO6" s="54"/>
      <c r="BP6" s="54"/>
      <c r="BS6" s="47"/>
      <c r="BU6" s="53"/>
      <c r="BV6" s="53"/>
      <c r="BW6" s="53"/>
      <c r="BX6" s="18"/>
      <c r="BY6" s="53"/>
      <c r="BZ6" s="53"/>
      <c r="CA6" s="53"/>
      <c r="CB6" s="53"/>
      <c r="CC6" s="18"/>
      <c r="CD6" s="53"/>
      <c r="CE6" s="53"/>
      <c r="CG6" s="53"/>
      <c r="CH6" s="58"/>
      <c r="CI6" s="53"/>
      <c r="CJ6" s="53"/>
      <c r="CK6" s="53"/>
      <c r="CL6" s="53"/>
      <c r="CM6" s="18"/>
      <c r="CO6" s="53"/>
      <c r="CP6" s="53"/>
      <c r="CQ6" s="17"/>
      <c r="CR6" s="17"/>
    </row>
    <row r="7" spans="1:208" ht="21" customHeight="1">
      <c r="A7" s="28" t="s">
        <v>6</v>
      </c>
      <c r="B7" s="17">
        <v>217502.36631961825</v>
      </c>
      <c r="C7" s="17">
        <v>252847.26768516633</v>
      </c>
      <c r="D7" s="17">
        <v>329624.14329715527</v>
      </c>
      <c r="E7" s="17">
        <v>479647.21293598192</v>
      </c>
      <c r="F7" s="18">
        <v>1279620.9902379215</v>
      </c>
      <c r="G7" s="17">
        <v>420516.70392372797</v>
      </c>
      <c r="H7" s="17">
        <v>395289.49017303291</v>
      </c>
      <c r="I7" s="17">
        <v>133080.55847575801</v>
      </c>
      <c r="J7" s="17">
        <v>338721.56654403557</v>
      </c>
      <c r="K7" s="18">
        <v>1287608.3191165545</v>
      </c>
      <c r="L7" s="17">
        <v>74380.043542834115</v>
      </c>
      <c r="M7" s="17">
        <v>131162.25097884773</v>
      </c>
      <c r="N7" s="17">
        <v>186805.18003487826</v>
      </c>
      <c r="O7" s="17">
        <v>127459.21673299844</v>
      </c>
      <c r="P7" s="18">
        <v>519806.69128955842</v>
      </c>
      <c r="Q7" s="17">
        <v>143856.95443371648</v>
      </c>
      <c r="R7" s="17">
        <v>180311.4225934865</v>
      </c>
      <c r="S7" s="17">
        <v>171842.89194729965</v>
      </c>
      <c r="T7" s="17">
        <v>202522.49342987439</v>
      </c>
      <c r="U7" s="18">
        <v>698533.76240437711</v>
      </c>
      <c r="V7" s="17">
        <v>175572.57260550515</v>
      </c>
      <c r="W7" s="17">
        <v>223685.86983805761</v>
      </c>
      <c r="X7" s="17">
        <v>196209.67620733014</v>
      </c>
      <c r="Y7" s="17">
        <v>274871.67251545453</v>
      </c>
      <c r="Z7" s="18">
        <v>870339.79116634722</v>
      </c>
      <c r="AA7" s="17">
        <v>250061.67293275738</v>
      </c>
      <c r="AB7" s="17">
        <v>228197.52616731945</v>
      </c>
      <c r="AC7" s="17">
        <v>171570.71527216744</v>
      </c>
      <c r="AD7" s="17">
        <v>215099.91328149708</v>
      </c>
      <c r="AE7" s="18">
        <v>866610.53585623973</v>
      </c>
      <c r="AF7" s="17">
        <v>214338.7256807363</v>
      </c>
      <c r="AG7" s="17">
        <v>154726.90323897186</v>
      </c>
      <c r="AH7" s="17">
        <v>222860.31329785573</v>
      </c>
      <c r="AI7" s="17">
        <v>192527.2512070589</v>
      </c>
      <c r="AJ7" s="18">
        <v>784453.19342462276</v>
      </c>
      <c r="AK7" s="17">
        <v>236737.57928504393</v>
      </c>
      <c r="AL7" s="17">
        <v>326578.68745659839</v>
      </c>
      <c r="AM7" s="17">
        <v>701811.40312343673</v>
      </c>
      <c r="AN7" s="17">
        <v>454222.89475627942</v>
      </c>
      <c r="AO7" s="18">
        <v>1719350.5646213584</v>
      </c>
      <c r="AP7" s="17">
        <v>346895.34725969675</v>
      </c>
      <c r="AQ7" s="17">
        <v>453217.50994907611</v>
      </c>
      <c r="AR7" s="17">
        <v>485259.97329868545</v>
      </c>
      <c r="AS7" s="17">
        <v>301859.66478171397</v>
      </c>
      <c r="AT7" s="18">
        <v>1587232.495289172</v>
      </c>
      <c r="AU7" s="17">
        <v>392137.58883519983</v>
      </c>
      <c r="AV7" s="17">
        <v>386530.66122240003</v>
      </c>
      <c r="AW7" s="17">
        <v>440301.58325019991</v>
      </c>
      <c r="AX7" s="17">
        <v>311459.64483110007</v>
      </c>
      <c r="AY7" s="18">
        <v>1530429.4781388999</v>
      </c>
      <c r="AZ7" s="17">
        <v>328711.59936190007</v>
      </c>
      <c r="BA7" s="17">
        <v>386620.21226519998</v>
      </c>
      <c r="BB7" s="17">
        <v>552292.77055849996</v>
      </c>
      <c r="BC7" s="17">
        <v>394915.00728080014</v>
      </c>
      <c r="BD7" s="18">
        <v>1662539.5894664</v>
      </c>
      <c r="BE7" s="17">
        <v>233155.11891919997</v>
      </c>
      <c r="BF7" s="17">
        <v>352310.17395680002</v>
      </c>
      <c r="BG7" s="17">
        <v>353471.24166859989</v>
      </c>
      <c r="BH7" s="17">
        <v>135772.68510890001</v>
      </c>
      <c r="BI7" s="18">
        <v>1074709.2196535</v>
      </c>
      <c r="BJ7" s="17">
        <v>140021.50087449996</v>
      </c>
      <c r="BK7" s="17">
        <v>243216.78076519992</v>
      </c>
      <c r="BL7" s="17">
        <v>294531.86086839996</v>
      </c>
      <c r="BM7" s="17">
        <v>301010.10691469989</v>
      </c>
      <c r="BN7" s="18">
        <v>978780.24942279956</v>
      </c>
      <c r="BO7" s="17">
        <v>76563.676810199991</v>
      </c>
      <c r="BP7" s="17">
        <v>158309.21295222864</v>
      </c>
      <c r="BQ7" s="17">
        <v>199558.1511564001</v>
      </c>
      <c r="BR7" s="17">
        <v>-242933.39488729401</v>
      </c>
      <c r="BS7" s="18">
        <v>191497.64603153476</v>
      </c>
      <c r="BT7" s="17">
        <v>35445.376387699871</v>
      </c>
      <c r="BU7" s="17">
        <v>186486.6563254997</v>
      </c>
      <c r="BV7" s="17">
        <v>274211.34737054876</v>
      </c>
      <c r="BW7" s="17">
        <v>249981.72961689622</v>
      </c>
      <c r="BX7" s="18">
        <v>746125.10970064451</v>
      </c>
      <c r="BY7" s="17">
        <v>411806.15905599936</v>
      </c>
      <c r="BZ7" s="17">
        <v>286087.56284209981</v>
      </c>
      <c r="CA7" s="17">
        <v>627332.22776759928</v>
      </c>
      <c r="CB7" s="17">
        <v>121468.97372790004</v>
      </c>
      <c r="CC7" s="18">
        <v>1446694.9233935983</v>
      </c>
      <c r="CD7" s="17">
        <v>610780.51639690041</v>
      </c>
      <c r="CE7" s="17">
        <v>384050.98176409979</v>
      </c>
      <c r="CF7" s="17">
        <v>363790.23399738595</v>
      </c>
      <c r="CG7" s="17">
        <v>41110.206552501186</v>
      </c>
      <c r="CH7" s="59">
        <v>1399731.938710887</v>
      </c>
      <c r="CI7" s="17">
        <v>264366.67294370005</v>
      </c>
      <c r="CJ7" s="17">
        <v>349085.75501680007</v>
      </c>
      <c r="CK7" s="17">
        <v>139075.37072870019</v>
      </c>
      <c r="CL7" s="17">
        <v>66375.707475999021</v>
      </c>
      <c r="CM7" s="18">
        <v>780600.49342318531</v>
      </c>
      <c r="CN7" s="17">
        <v>123497.29469890005</v>
      </c>
      <c r="CO7" s="17">
        <v>270860.46651489992</v>
      </c>
      <c r="CP7" s="17">
        <v>494114.52137129992</v>
      </c>
      <c r="CQ7" s="17">
        <v>91761.784504400057</v>
      </c>
      <c r="CR7" s="18">
        <v>980234.06708949991</v>
      </c>
      <c r="CS7" s="17">
        <v>79761.777254100016</v>
      </c>
    </row>
    <row r="8" spans="1:208" ht="18.75" customHeight="1">
      <c r="A8" s="28" t="s">
        <v>7</v>
      </c>
      <c r="B8" s="17">
        <v>99869.363024938939</v>
      </c>
      <c r="C8" s="17">
        <v>106291.39517177474</v>
      </c>
      <c r="D8" s="17">
        <v>53777.750083382307</v>
      </c>
      <c r="E8" s="17">
        <v>87412.987729696324</v>
      </c>
      <c r="F8" s="18">
        <v>347351.49600979232</v>
      </c>
      <c r="G8" s="17">
        <v>58981.360266111755</v>
      </c>
      <c r="H8" s="17">
        <v>202203.86048752695</v>
      </c>
      <c r="I8" s="17">
        <v>3178.5874601277196</v>
      </c>
      <c r="J8" s="17">
        <v>14683.790298859753</v>
      </c>
      <c r="K8" s="18">
        <v>279047.59851262619</v>
      </c>
      <c r="L8" s="17">
        <v>45032.295871999995</v>
      </c>
      <c r="M8" s="17">
        <v>21640.001355999997</v>
      </c>
      <c r="N8" s="17">
        <v>2485.25414</v>
      </c>
      <c r="O8" s="17">
        <v>28146.948970000001</v>
      </c>
      <c r="P8" s="18">
        <v>97304.500337999998</v>
      </c>
      <c r="Q8" s="17">
        <v>21097.83625</v>
      </c>
      <c r="R8" s="17">
        <v>4412.5520834911167</v>
      </c>
      <c r="S8" s="17">
        <v>11028.617761936122</v>
      </c>
      <c r="T8" s="17">
        <v>12881.689152679886</v>
      </c>
      <c r="U8" s="18">
        <v>49420.69524810712</v>
      </c>
      <c r="V8" s="17">
        <v>7043.0000117321088</v>
      </c>
      <c r="W8" s="17">
        <v>3192.2822000000001</v>
      </c>
      <c r="X8" s="17">
        <v>48980.589410333101</v>
      </c>
      <c r="Y8" s="17">
        <v>2596.048849306088</v>
      </c>
      <c r="Z8" s="18">
        <v>61811.920471371304</v>
      </c>
      <c r="AA8" s="17">
        <v>2802.0151880993549</v>
      </c>
      <c r="AB8" s="17">
        <v>804.89485769506496</v>
      </c>
      <c r="AC8" s="17">
        <v>280.68542313410541</v>
      </c>
      <c r="AD8" s="17">
        <v>1482.6326988726416</v>
      </c>
      <c r="AE8" s="18">
        <v>5370.2281678011668</v>
      </c>
      <c r="AF8" s="17">
        <v>20.74661926366792</v>
      </c>
      <c r="AG8" s="17">
        <v>140.70888982337425</v>
      </c>
      <c r="AH8" s="17">
        <v>2400.3727357315397</v>
      </c>
      <c r="AI8" s="17">
        <v>243.214616250414</v>
      </c>
      <c r="AJ8" s="18">
        <v>2805.042861068996</v>
      </c>
      <c r="AK8" s="17">
        <v>232.37571080345782</v>
      </c>
      <c r="AL8" s="17">
        <v>66.073137127878397</v>
      </c>
      <c r="AM8" s="17">
        <v>826.18930656376301</v>
      </c>
      <c r="AN8" s="17">
        <v>2430.2133204594643</v>
      </c>
      <c r="AO8" s="18">
        <v>3554.8514749545634</v>
      </c>
      <c r="AP8" s="17">
        <v>137.24276370788235</v>
      </c>
      <c r="AQ8" s="17">
        <v>3555</v>
      </c>
      <c r="AR8" s="17">
        <v>35.522401314328846</v>
      </c>
      <c r="AS8" s="17">
        <v>2744.7812527985648</v>
      </c>
      <c r="AT8" s="18">
        <v>6472.5464178207758</v>
      </c>
      <c r="AU8" s="17">
        <v>5.1387999999999998</v>
      </c>
      <c r="AV8" s="17">
        <v>47.708599999999997</v>
      </c>
      <c r="AW8" s="17">
        <v>343.9</v>
      </c>
      <c r="AX8" s="17">
        <v>1746.3896000000002</v>
      </c>
      <c r="AY8" s="18">
        <v>2143.1370000000002</v>
      </c>
      <c r="AZ8" s="17">
        <v>484.78899999999999</v>
      </c>
      <c r="BA8" s="17">
        <v>914.60299999999995</v>
      </c>
      <c r="BB8" s="17">
        <v>202.3075</v>
      </c>
      <c r="BC8" s="17">
        <v>29.898121800000002</v>
      </c>
      <c r="BD8" s="18">
        <v>1631.5976217999996</v>
      </c>
      <c r="BE8" s="17">
        <v>691.61303339999995</v>
      </c>
      <c r="BF8" s="17">
        <v>383.1875958</v>
      </c>
      <c r="BG8" s="17">
        <v>260.68489690000001</v>
      </c>
      <c r="BH8" s="17">
        <v>179.0236816</v>
      </c>
      <c r="BI8" s="18">
        <v>1514.5092076999999</v>
      </c>
      <c r="BJ8" s="17">
        <v>131.94260399999999</v>
      </c>
      <c r="BK8" s="17">
        <v>1612.1376452</v>
      </c>
      <c r="BL8" s="17">
        <v>1578.1178906</v>
      </c>
      <c r="BM8" s="17">
        <v>236.89511469999999</v>
      </c>
      <c r="BN8" s="18">
        <v>3559.0932544999996</v>
      </c>
      <c r="BO8" s="17">
        <v>717.25915529999997</v>
      </c>
      <c r="BP8" s="17">
        <v>532.64462807132804</v>
      </c>
      <c r="BQ8" s="17">
        <v>79.710121599999994</v>
      </c>
      <c r="BR8" s="17">
        <v>49.522481594122752</v>
      </c>
      <c r="BS8" s="18">
        <v>1379.1363865654509</v>
      </c>
      <c r="BT8" s="17">
        <v>228.07653820000002</v>
      </c>
      <c r="BU8" s="17">
        <v>1717.2779767</v>
      </c>
      <c r="BV8" s="17">
        <v>68.480573000000007</v>
      </c>
      <c r="BW8" s="17">
        <v>562.03207739999993</v>
      </c>
      <c r="BX8" s="18">
        <v>2575.8671653000001</v>
      </c>
      <c r="BY8" s="17">
        <v>59.275350599999996</v>
      </c>
      <c r="BZ8" s="17">
        <v>8523.7822701999994</v>
      </c>
      <c r="CA8" s="32" t="s">
        <v>75</v>
      </c>
      <c r="CB8" s="32" t="s">
        <v>75</v>
      </c>
      <c r="CC8" s="18">
        <v>8583.0576208000002</v>
      </c>
      <c r="CD8" s="32" t="s">
        <v>75</v>
      </c>
      <c r="CE8" s="17">
        <v>367.65584540000003</v>
      </c>
      <c r="CF8" s="17">
        <v>69.365043067306956</v>
      </c>
      <c r="CG8" s="32" t="s">
        <v>75</v>
      </c>
      <c r="CH8" s="38">
        <v>437.02088846730697</v>
      </c>
      <c r="CI8" s="17">
        <v>275.62201390000001</v>
      </c>
      <c r="CJ8" s="32" t="s">
        <v>75</v>
      </c>
      <c r="CK8" s="17">
        <v>66.3</v>
      </c>
      <c r="CL8" s="17">
        <v>46.5509907</v>
      </c>
      <c r="CM8" s="18">
        <v>388.47300460000002</v>
      </c>
      <c r="CN8" s="17">
        <v>31.286936000000001</v>
      </c>
      <c r="CO8" s="17">
        <v>2062.2442385999998</v>
      </c>
      <c r="CP8" s="32" t="s">
        <v>75</v>
      </c>
      <c r="CQ8" s="32" t="s">
        <v>75</v>
      </c>
      <c r="CR8" s="18">
        <v>2093.5311745999998</v>
      </c>
      <c r="CS8" s="32" t="s">
        <v>75</v>
      </c>
    </row>
    <row r="9" spans="1:208" ht="18" customHeight="1">
      <c r="A9" s="29" t="s">
        <v>8</v>
      </c>
      <c r="B9" s="19">
        <v>13449.217687291068</v>
      </c>
      <c r="C9" s="19">
        <v>16142.167902672383</v>
      </c>
      <c r="D9" s="19">
        <v>87168.013717602895</v>
      </c>
      <c r="E9" s="19">
        <v>20988.936757752923</v>
      </c>
      <c r="F9" s="20">
        <v>137748.33606531928</v>
      </c>
      <c r="G9" s="19">
        <v>60569.467723227397</v>
      </c>
      <c r="H9" s="19">
        <v>10237.661016761862</v>
      </c>
      <c r="I9" s="19">
        <v>-129.33920000000086</v>
      </c>
      <c r="J9" s="19">
        <v>-62090.467520274389</v>
      </c>
      <c r="K9" s="20">
        <v>8587.3220197148603</v>
      </c>
      <c r="L9" s="19">
        <v>-4942.6877484291026</v>
      </c>
      <c r="M9" s="19">
        <v>25498.670903252299</v>
      </c>
      <c r="N9" s="19">
        <v>-10177.633855178232</v>
      </c>
      <c r="O9" s="19">
        <v>39285.062282001571</v>
      </c>
      <c r="P9" s="20">
        <v>49663.411581646535</v>
      </c>
      <c r="Q9" s="19">
        <v>11181.657954083525</v>
      </c>
      <c r="R9" s="19">
        <v>26729.834959566357</v>
      </c>
      <c r="S9" s="19">
        <v>53968.261550732052</v>
      </c>
      <c r="T9" s="19">
        <v>25803.459877884688</v>
      </c>
      <c r="U9" s="20">
        <v>117683.21434226661</v>
      </c>
      <c r="V9" s="19">
        <v>39971.546555342735</v>
      </c>
      <c r="W9" s="19">
        <v>46225.459824367674</v>
      </c>
      <c r="X9" s="19">
        <v>63862.437541659674</v>
      </c>
      <c r="Y9" s="19">
        <v>51759.990285356485</v>
      </c>
      <c r="Z9" s="20">
        <v>201819.43420672655</v>
      </c>
      <c r="AA9" s="19">
        <v>59545.07402995733</v>
      </c>
      <c r="AB9" s="19">
        <v>18962.943821263743</v>
      </c>
      <c r="AC9" s="19">
        <v>48674.294174322589</v>
      </c>
      <c r="AD9" s="19">
        <v>50744.677586231446</v>
      </c>
      <c r="AE9" s="20">
        <v>176246.28140927671</v>
      </c>
      <c r="AF9" s="19">
        <v>77466.171729331661</v>
      </c>
      <c r="AG9" s="19">
        <v>69206.023992505769</v>
      </c>
      <c r="AH9" s="19">
        <v>46373.315341294205</v>
      </c>
      <c r="AI9" s="19">
        <v>58870.407735738154</v>
      </c>
      <c r="AJ9" s="20">
        <v>251915.9187988698</v>
      </c>
      <c r="AK9" s="19">
        <v>94902.428301072563</v>
      </c>
      <c r="AL9" s="19">
        <v>-109076.86550762625</v>
      </c>
      <c r="AM9" s="19">
        <v>46878.150992341536</v>
      </c>
      <c r="AN9" s="19">
        <v>81370.847221237986</v>
      </c>
      <c r="AO9" s="20">
        <v>114074.56100702583</v>
      </c>
      <c r="AP9" s="19">
        <v>-3628.2767352983487</v>
      </c>
      <c r="AQ9" s="19">
        <v>36473.368293982923</v>
      </c>
      <c r="AR9" s="19">
        <v>45821.162646040728</v>
      </c>
      <c r="AS9" s="19">
        <v>56386.833951948516</v>
      </c>
      <c r="AT9" s="20">
        <v>135053.08815667382</v>
      </c>
      <c r="AU9" s="19">
        <v>277.02796480000092</v>
      </c>
      <c r="AV9" s="19">
        <v>66581.810377600006</v>
      </c>
      <c r="AW9" s="19">
        <v>68387.763049800007</v>
      </c>
      <c r="AX9" s="19">
        <v>-13809.686731099997</v>
      </c>
      <c r="AY9" s="20">
        <v>121436.91466110002</v>
      </c>
      <c r="AZ9" s="19">
        <v>86147.925338099987</v>
      </c>
      <c r="BA9" s="19">
        <v>10313.962834799999</v>
      </c>
      <c r="BB9" s="19">
        <v>84715.157641500002</v>
      </c>
      <c r="BC9" s="19">
        <v>145178.20779739998</v>
      </c>
      <c r="BD9" s="20">
        <v>326355.25361180003</v>
      </c>
      <c r="BE9" s="19">
        <v>103633.6348474</v>
      </c>
      <c r="BF9" s="19">
        <v>70887.330447400003</v>
      </c>
      <c r="BG9" s="19">
        <v>17797.478334500007</v>
      </c>
      <c r="BH9" s="19">
        <v>82065.992009499998</v>
      </c>
      <c r="BI9" s="20">
        <v>274384.43563880003</v>
      </c>
      <c r="BJ9" s="19">
        <v>183664.0725215</v>
      </c>
      <c r="BK9" s="19">
        <v>6741.2810896000001</v>
      </c>
      <c r="BL9" s="19">
        <v>112644.73444100001</v>
      </c>
      <c r="BM9" s="19">
        <v>82405.917170599991</v>
      </c>
      <c r="BN9" s="20">
        <v>385456.00522270001</v>
      </c>
      <c r="BO9" s="19">
        <v>105552.8979345</v>
      </c>
      <c r="BP9" s="19">
        <v>91207.072519700014</v>
      </c>
      <c r="BQ9" s="19">
        <v>99548.175522000005</v>
      </c>
      <c r="BR9" s="19">
        <v>106966.48670569999</v>
      </c>
      <c r="BS9" s="20">
        <v>403274.63268190005</v>
      </c>
      <c r="BT9" s="19">
        <v>108794.36997409999</v>
      </c>
      <c r="BU9" s="19">
        <v>148137.04829780001</v>
      </c>
      <c r="BV9" s="19">
        <v>111387.04805645137</v>
      </c>
      <c r="BW9" s="19">
        <v>147871.73940570382</v>
      </c>
      <c r="BX9" s="20">
        <v>516190.20573405514</v>
      </c>
      <c r="BY9" s="19">
        <v>171054.37199340001</v>
      </c>
      <c r="BZ9" s="19">
        <v>100155.58978770001</v>
      </c>
      <c r="CA9" s="19">
        <v>322435.81653239997</v>
      </c>
      <c r="CB9" s="19">
        <v>175271.87047210001</v>
      </c>
      <c r="CC9" s="20">
        <v>768917.64878559997</v>
      </c>
      <c r="CD9" s="19">
        <v>15729.616103099997</v>
      </c>
      <c r="CE9" s="19">
        <v>160464.9364905</v>
      </c>
      <c r="CF9" s="19">
        <v>86022.226959548134</v>
      </c>
      <c r="CG9" s="19">
        <v>266076.70644750004</v>
      </c>
      <c r="CH9" s="60">
        <v>528293.48600064823</v>
      </c>
      <c r="CI9" s="19">
        <v>-19689.366157600005</v>
      </c>
      <c r="CJ9" s="19">
        <v>309918.57588319998</v>
      </c>
      <c r="CK9" s="19">
        <v>125205.71157129999</v>
      </c>
      <c r="CL9" s="19">
        <v>334544.79973329999</v>
      </c>
      <c r="CM9" s="20">
        <v>788282.73377221404</v>
      </c>
      <c r="CN9" s="19">
        <v>60097.383965099994</v>
      </c>
      <c r="CO9" s="19">
        <v>307205.65874650003</v>
      </c>
      <c r="CP9" s="19">
        <v>39069.995528700019</v>
      </c>
      <c r="CQ9" s="19">
        <v>299964.42609560001</v>
      </c>
      <c r="CR9" s="20">
        <v>706337.46433590003</v>
      </c>
      <c r="CS9" s="19">
        <f>[1]sources!$N$9*1000</f>
        <v>191441.4980126</v>
      </c>
    </row>
    <row r="10" spans="1:208">
      <c r="A10" s="12" t="s">
        <v>0</v>
      </c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Y10" s="8"/>
      <c r="BZ10" s="8"/>
      <c r="CA10" s="8"/>
    </row>
    <row r="11" spans="1:208">
      <c r="A11" s="12"/>
      <c r="AF11" s="11"/>
      <c r="AG11" s="11"/>
      <c r="AH11" s="11"/>
      <c r="AI11" s="11"/>
      <c r="AJ11" s="11"/>
      <c r="AN11" s="14"/>
      <c r="AO11" s="14"/>
      <c r="AP11" s="8"/>
    </row>
    <row r="12" spans="1:208">
      <c r="A12" s="12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</row>
    <row r="13" spans="1:208">
      <c r="A13" s="12" t="s">
        <v>49</v>
      </c>
      <c r="Z13" s="10"/>
      <c r="AU13" s="32"/>
      <c r="AV13" s="32"/>
      <c r="AW13" s="32"/>
      <c r="AX13" s="32"/>
      <c r="AY13" s="23"/>
      <c r="AZ13" s="32"/>
      <c r="BA13" s="32"/>
      <c r="BB13" s="32"/>
      <c r="BC13" s="32"/>
      <c r="BD13" s="23"/>
      <c r="BE13" s="17"/>
      <c r="BF13" s="53"/>
      <c r="BG13" s="53"/>
      <c r="BH13" s="53"/>
      <c r="BI13" s="51"/>
      <c r="BJ13" s="17"/>
      <c r="BK13" s="17"/>
      <c r="BL13" s="17"/>
      <c r="BN13" s="52"/>
      <c r="BO13" s="54"/>
      <c r="BP13" s="54"/>
      <c r="BS13" s="47"/>
      <c r="BU13" s="53"/>
      <c r="BV13" s="53"/>
      <c r="BW13" s="53"/>
      <c r="BX13" s="18"/>
      <c r="BY13" s="53"/>
      <c r="BZ13" s="53"/>
      <c r="CA13" s="53"/>
      <c r="CB13" s="53"/>
      <c r="CC13" s="18"/>
      <c r="CD13" s="53"/>
    </row>
    <row r="14" spans="1:208">
      <c r="A14" s="12"/>
      <c r="Z14" s="10"/>
      <c r="AU14" s="32"/>
      <c r="AV14" s="32"/>
      <c r="AW14" s="32"/>
      <c r="AX14" s="32"/>
      <c r="AY14" s="23"/>
      <c r="AZ14" s="32"/>
      <c r="BA14" s="32"/>
      <c r="BB14" s="32"/>
      <c r="BC14" s="32"/>
      <c r="BD14" s="23"/>
      <c r="BE14" s="17"/>
      <c r="BF14" s="53"/>
      <c r="BG14" s="53"/>
      <c r="BH14" s="53"/>
      <c r="BI14" s="51"/>
      <c r="BJ14" s="17"/>
      <c r="BK14" s="17"/>
      <c r="BL14" s="17"/>
      <c r="BN14" s="52"/>
      <c r="BO14" s="54"/>
      <c r="BP14" s="54"/>
      <c r="BS14" s="47"/>
      <c r="BU14" s="53"/>
      <c r="BV14" s="53"/>
      <c r="BW14" s="53"/>
      <c r="BX14" s="18"/>
      <c r="BY14" s="53"/>
      <c r="BZ14" s="53"/>
      <c r="CA14" s="53"/>
      <c r="CB14" s="53"/>
      <c r="CC14" s="18"/>
      <c r="CD14" s="53"/>
    </row>
    <row r="15" spans="1:208">
      <c r="A15" s="12"/>
      <c r="Z15" s="10"/>
      <c r="AU15" s="32"/>
      <c r="AV15" s="32"/>
      <c r="AW15" s="32"/>
      <c r="AX15" s="32"/>
      <c r="AY15" s="23"/>
      <c r="AZ15" s="32"/>
      <c r="BA15" s="32"/>
      <c r="BB15" s="32"/>
      <c r="BC15" s="32"/>
      <c r="BD15" s="23"/>
      <c r="BE15" s="17"/>
      <c r="BF15" s="53"/>
      <c r="BG15" s="53"/>
      <c r="BH15" s="53"/>
      <c r="BI15" s="51"/>
      <c r="BJ15" s="17"/>
      <c r="BK15" s="17"/>
      <c r="BL15" s="17"/>
      <c r="BN15" s="52"/>
      <c r="BO15" s="54"/>
      <c r="BP15" s="54"/>
      <c r="BS15" s="47"/>
      <c r="BU15" s="53"/>
      <c r="BV15" s="53"/>
      <c r="BW15" s="53"/>
      <c r="BX15" s="18"/>
      <c r="BY15" s="53"/>
      <c r="BZ15" s="53"/>
      <c r="CA15" s="53"/>
      <c r="CB15" s="53"/>
      <c r="CC15" s="18"/>
      <c r="CD15" s="53"/>
    </row>
    <row r="16" spans="1:208" s="68" customFormat="1" ht="15">
      <c r="A16" s="62" t="s">
        <v>95</v>
      </c>
      <c r="B16" s="63"/>
      <c r="C16" s="64"/>
      <c r="D16" s="65"/>
      <c r="E16" s="66"/>
      <c r="F16" s="66"/>
      <c r="G16" s="66"/>
      <c r="H16" s="65"/>
      <c r="I16" s="66"/>
      <c r="J16" s="66"/>
      <c r="K16" s="66"/>
      <c r="L16" s="66"/>
      <c r="M16" s="65"/>
      <c r="N16" s="66"/>
      <c r="O16" s="66"/>
      <c r="P16" s="66"/>
      <c r="Q16" s="65"/>
      <c r="R16" s="65"/>
      <c r="S16" s="66"/>
      <c r="T16" s="66"/>
      <c r="U16" s="65"/>
      <c r="V16" s="66"/>
      <c r="W16" s="65"/>
      <c r="X16" s="66"/>
      <c r="Y16" s="65"/>
      <c r="Z16" s="66"/>
      <c r="AA16" s="66"/>
      <c r="AB16" s="65"/>
      <c r="AC16" s="65"/>
      <c r="AD16" s="66"/>
      <c r="AE16" s="66"/>
      <c r="AF16" s="66"/>
      <c r="AG16" s="65"/>
      <c r="AH16" s="66"/>
      <c r="AI16" s="66"/>
      <c r="AJ16" s="66"/>
      <c r="AK16" s="66"/>
      <c r="AL16" s="67"/>
      <c r="AQ16" s="67"/>
      <c r="AV16" s="67"/>
      <c r="BA16" s="67"/>
      <c r="BF16" s="67"/>
      <c r="BK16" s="67"/>
      <c r="BP16" s="67"/>
      <c r="BU16" s="67"/>
      <c r="BZ16" s="67"/>
      <c r="CE16" s="67"/>
      <c r="CJ16" s="67"/>
      <c r="CK16" s="69"/>
      <c r="CL16" s="69"/>
      <c r="CM16" s="69"/>
      <c r="CN16" s="69"/>
      <c r="CO16" s="70"/>
      <c r="CP16" s="69"/>
      <c r="CQ16" s="69"/>
      <c r="CR16" s="69"/>
      <c r="CS16" s="69"/>
      <c r="CT16" s="70"/>
      <c r="CY16" s="67"/>
      <c r="DD16" s="67"/>
      <c r="DI16" s="67"/>
      <c r="DN16" s="67"/>
      <c r="DS16" s="67"/>
      <c r="DX16" s="67"/>
      <c r="EC16" s="67"/>
      <c r="EH16" s="67"/>
      <c r="EM16" s="67"/>
      <c r="ER16" s="67"/>
      <c r="EW16" s="67"/>
      <c r="FG16" s="67"/>
      <c r="FL16" s="67"/>
      <c r="FQ16" s="67"/>
      <c r="FV16" s="67"/>
      <c r="GA16" s="67"/>
      <c r="GK16" s="67"/>
      <c r="GO16" s="9"/>
      <c r="GP16" s="55"/>
      <c r="GQ16" s="71"/>
      <c r="GR16" s="71"/>
      <c r="GS16" s="71"/>
      <c r="GT16" s="71"/>
      <c r="GU16" s="55"/>
      <c r="GV16" s="71"/>
      <c r="GW16" s="71"/>
      <c r="GX16" s="71"/>
      <c r="GY16" s="71"/>
      <c r="GZ16" s="55"/>
    </row>
    <row r="17" spans="1:208" s="68" customFormat="1" ht="15">
      <c r="A17" s="72" t="s">
        <v>96</v>
      </c>
      <c r="B17" s="63"/>
      <c r="C17" s="64"/>
      <c r="D17" s="65"/>
      <c r="E17" s="66"/>
      <c r="F17" s="66"/>
      <c r="G17" s="66"/>
      <c r="H17" s="65"/>
      <c r="I17" s="66"/>
      <c r="J17" s="66"/>
      <c r="K17" s="66"/>
      <c r="L17" s="66"/>
      <c r="M17" s="65"/>
      <c r="N17" s="66"/>
      <c r="O17" s="66"/>
      <c r="P17" s="66"/>
      <c r="Q17" s="65"/>
      <c r="R17" s="65"/>
      <c r="S17" s="66"/>
      <c r="T17" s="66"/>
      <c r="U17" s="65"/>
      <c r="V17" s="66"/>
      <c r="W17" s="65"/>
      <c r="X17" s="66"/>
      <c r="Y17" s="65"/>
      <c r="Z17" s="66"/>
      <c r="AA17" s="66"/>
      <c r="AB17" s="65"/>
      <c r="AC17" s="65"/>
      <c r="AD17" s="66"/>
      <c r="AE17" s="66"/>
      <c r="AF17" s="66"/>
      <c r="AG17" s="65"/>
      <c r="AH17" s="66"/>
      <c r="AI17" s="66"/>
      <c r="AJ17" s="66"/>
      <c r="AK17" s="66"/>
      <c r="AL17" s="67"/>
      <c r="AQ17" s="67"/>
      <c r="AV17" s="67"/>
      <c r="BA17" s="67"/>
      <c r="BF17" s="67"/>
      <c r="BK17" s="67"/>
      <c r="BP17" s="67"/>
      <c r="BU17" s="67"/>
      <c r="BZ17" s="67"/>
      <c r="CE17" s="67"/>
      <c r="CJ17" s="67"/>
      <c r="CK17" s="69"/>
      <c r="CL17" s="69"/>
      <c r="CM17" s="69"/>
      <c r="CN17" s="69"/>
      <c r="CO17" s="70"/>
      <c r="CP17" s="69"/>
      <c r="CQ17" s="69"/>
      <c r="CR17" s="69"/>
      <c r="CS17" s="69"/>
      <c r="CT17" s="70"/>
      <c r="CY17" s="67"/>
      <c r="DD17" s="67"/>
      <c r="DI17" s="67"/>
      <c r="DN17" s="67"/>
      <c r="DS17" s="67"/>
      <c r="DX17" s="67"/>
      <c r="EC17" s="67"/>
      <c r="EH17" s="67"/>
      <c r="EM17" s="67"/>
      <c r="ER17" s="67"/>
      <c r="EW17" s="67"/>
      <c r="FG17" s="67"/>
      <c r="FL17" s="67"/>
      <c r="FQ17" s="67"/>
      <c r="FV17" s="67"/>
      <c r="GA17" s="67"/>
      <c r="GK17" s="67"/>
      <c r="GO17" s="9"/>
      <c r="GP17" s="55"/>
      <c r="GQ17" s="71"/>
      <c r="GR17" s="71"/>
      <c r="GS17" s="71"/>
      <c r="GT17" s="71"/>
      <c r="GU17" s="55"/>
      <c r="GV17" s="71"/>
      <c r="GW17" s="71"/>
      <c r="GX17" s="71"/>
      <c r="GY17" s="71"/>
      <c r="GZ17" s="55"/>
    </row>
    <row r="18" spans="1:208" s="68" customFormat="1" ht="15">
      <c r="A18" s="62" t="s">
        <v>97</v>
      </c>
      <c r="B18" s="63"/>
      <c r="C18" s="64"/>
      <c r="D18" s="65"/>
      <c r="E18" s="66"/>
      <c r="F18" s="66"/>
      <c r="G18" s="66"/>
      <c r="H18" s="65"/>
      <c r="I18" s="66"/>
      <c r="J18" s="66"/>
      <c r="K18" s="66"/>
      <c r="L18" s="66"/>
      <c r="M18" s="65"/>
      <c r="N18" s="66"/>
      <c r="O18" s="66"/>
      <c r="P18" s="66"/>
      <c r="Q18" s="65"/>
      <c r="R18" s="65"/>
      <c r="S18" s="66"/>
      <c r="T18" s="66"/>
      <c r="U18" s="65"/>
      <c r="V18" s="66"/>
      <c r="W18" s="65"/>
      <c r="X18" s="66"/>
      <c r="Y18" s="65"/>
      <c r="Z18" s="66"/>
      <c r="AA18" s="66"/>
      <c r="AB18" s="65"/>
      <c r="AC18" s="65"/>
      <c r="AD18" s="66"/>
      <c r="AE18" s="66"/>
      <c r="AF18" s="66"/>
      <c r="AG18" s="65"/>
      <c r="AH18" s="66"/>
      <c r="AI18" s="66"/>
      <c r="AJ18" s="66"/>
      <c r="AK18" s="66"/>
      <c r="AL18" s="67"/>
      <c r="AQ18" s="67"/>
      <c r="AV18" s="67"/>
      <c r="BA18" s="67"/>
      <c r="BF18" s="67"/>
      <c r="BK18" s="67"/>
      <c r="BP18" s="67"/>
      <c r="BU18" s="67"/>
      <c r="BZ18" s="67"/>
      <c r="CE18" s="67"/>
      <c r="CJ18" s="67"/>
      <c r="CK18" s="69"/>
      <c r="CL18" s="69"/>
      <c r="CM18" s="69"/>
      <c r="CN18" s="69"/>
      <c r="CO18" s="70"/>
      <c r="CP18" s="69"/>
      <c r="CQ18" s="69"/>
      <c r="CR18" s="69"/>
      <c r="CS18" s="69"/>
      <c r="CT18" s="70"/>
      <c r="CY18" s="67"/>
      <c r="DD18" s="67"/>
      <c r="DI18" s="67"/>
      <c r="DN18" s="67"/>
      <c r="DS18" s="67"/>
      <c r="DX18" s="67"/>
      <c r="EC18" s="67"/>
      <c r="EH18" s="67"/>
      <c r="EM18" s="67"/>
      <c r="ER18" s="67"/>
      <c r="EW18" s="67"/>
      <c r="FG18" s="67"/>
      <c r="FL18" s="67"/>
      <c r="FQ18" s="67"/>
      <c r="FV18" s="67"/>
      <c r="GA18" s="67"/>
      <c r="GK18" s="67"/>
      <c r="GO18" s="9"/>
      <c r="GP18" s="55"/>
      <c r="GQ18" s="71"/>
      <c r="GR18" s="71"/>
      <c r="GS18" s="71"/>
      <c r="GT18" s="71"/>
      <c r="GU18" s="55"/>
      <c r="GV18" s="71"/>
      <c r="GW18" s="71"/>
      <c r="GX18" s="71"/>
      <c r="GY18" s="71"/>
      <c r="GZ18" s="55"/>
    </row>
    <row r="19" spans="1:208" s="68" customFormat="1" ht="15">
      <c r="A19" s="73" t="s">
        <v>98</v>
      </c>
      <c r="B19" s="63"/>
      <c r="C19" s="64"/>
      <c r="D19" s="65"/>
      <c r="E19" s="66"/>
      <c r="F19" s="66"/>
      <c r="G19" s="66"/>
      <c r="H19" s="65"/>
      <c r="I19" s="66"/>
      <c r="J19" s="66"/>
      <c r="K19" s="66"/>
      <c r="L19" s="66"/>
      <c r="M19" s="65"/>
      <c r="N19" s="66"/>
      <c r="O19" s="66"/>
      <c r="P19" s="66"/>
      <c r="Q19" s="65"/>
      <c r="R19" s="65"/>
      <c r="S19" s="66"/>
      <c r="T19" s="66"/>
      <c r="U19" s="65"/>
      <c r="V19" s="66"/>
      <c r="W19" s="65"/>
      <c r="X19" s="66"/>
      <c r="Y19" s="65"/>
      <c r="Z19" s="66"/>
      <c r="AA19" s="66"/>
      <c r="AB19" s="65"/>
      <c r="AC19" s="65"/>
      <c r="AD19" s="66"/>
      <c r="AE19" s="66"/>
      <c r="AF19" s="66"/>
      <c r="AG19" s="65"/>
      <c r="AH19" s="66"/>
      <c r="AI19" s="66"/>
      <c r="AJ19" s="66"/>
      <c r="AK19" s="66"/>
      <c r="AL19" s="67"/>
      <c r="AQ19" s="67"/>
      <c r="AV19" s="67"/>
      <c r="BA19" s="67"/>
      <c r="BF19" s="67"/>
      <c r="BK19" s="67"/>
      <c r="BP19" s="67"/>
      <c r="BU19" s="67"/>
      <c r="BZ19" s="67"/>
      <c r="CE19" s="67"/>
      <c r="CJ19" s="67"/>
      <c r="CK19" s="69"/>
      <c r="CL19" s="69"/>
      <c r="CM19" s="69"/>
      <c r="CN19" s="69"/>
      <c r="CO19" s="70"/>
      <c r="CP19" s="69"/>
      <c r="CQ19" s="69"/>
      <c r="CR19" s="69"/>
      <c r="CS19" s="69"/>
      <c r="CT19" s="70"/>
      <c r="CY19" s="67"/>
      <c r="DD19" s="67"/>
      <c r="DI19" s="67"/>
      <c r="DN19" s="67"/>
      <c r="DS19" s="67"/>
      <c r="DX19" s="67"/>
      <c r="EC19" s="67"/>
      <c r="EH19" s="67"/>
      <c r="EM19" s="67"/>
      <c r="ER19" s="67"/>
      <c r="EW19" s="67"/>
      <c r="FG19" s="67"/>
      <c r="FL19" s="67"/>
      <c r="FQ19" s="67"/>
      <c r="FV19" s="67"/>
      <c r="GA19" s="67"/>
      <c r="GK19" s="67"/>
      <c r="GO19" s="9"/>
      <c r="GP19" s="55"/>
      <c r="GQ19" s="71"/>
      <c r="GR19" s="71"/>
      <c r="GS19" s="71"/>
      <c r="GT19" s="71"/>
      <c r="GU19" s="55"/>
      <c r="GV19" s="71"/>
      <c r="GW19" s="71"/>
      <c r="GX19" s="71"/>
      <c r="GY19" s="71"/>
      <c r="GZ19" s="55"/>
    </row>
    <row r="20" spans="1:208" s="68" customFormat="1" ht="15">
      <c r="A20" s="74" t="s">
        <v>99</v>
      </c>
      <c r="B20" s="75"/>
      <c r="C20" s="64"/>
      <c r="D20" s="65"/>
      <c r="E20" s="66"/>
      <c r="F20" s="66"/>
      <c r="G20" s="66"/>
      <c r="H20" s="65"/>
      <c r="I20" s="66"/>
      <c r="J20" s="66"/>
      <c r="K20" s="66"/>
      <c r="L20" s="66"/>
      <c r="M20" s="65"/>
      <c r="N20" s="66"/>
      <c r="O20" s="66"/>
      <c r="P20" s="66"/>
      <c r="Q20" s="65"/>
      <c r="R20" s="65"/>
      <c r="S20" s="66"/>
      <c r="T20" s="66"/>
      <c r="U20" s="65"/>
      <c r="V20" s="66"/>
      <c r="W20" s="65"/>
      <c r="X20" s="66"/>
      <c r="Y20" s="65"/>
      <c r="Z20" s="66"/>
      <c r="AA20" s="66"/>
      <c r="AB20" s="65"/>
      <c r="AC20" s="65"/>
      <c r="AD20" s="66"/>
      <c r="AE20" s="66"/>
      <c r="AF20" s="66"/>
      <c r="AG20" s="65"/>
      <c r="AH20" s="66"/>
      <c r="AI20" s="66"/>
      <c r="AJ20" s="66"/>
      <c r="AK20" s="66"/>
      <c r="AL20" s="67"/>
      <c r="AQ20" s="67"/>
      <c r="AV20" s="67"/>
      <c r="BA20" s="67"/>
      <c r="BF20" s="67"/>
      <c r="BK20" s="67"/>
      <c r="BP20" s="67"/>
      <c r="BU20" s="67"/>
      <c r="BZ20" s="67"/>
      <c r="CE20" s="67"/>
      <c r="CJ20" s="67"/>
      <c r="CK20" s="69"/>
      <c r="CL20" s="69"/>
      <c r="CM20" s="69"/>
      <c r="CN20" s="69"/>
      <c r="CO20" s="70"/>
      <c r="CP20" s="69"/>
      <c r="CQ20" s="69"/>
      <c r="CR20" s="69"/>
      <c r="CS20" s="69"/>
      <c r="CT20" s="70"/>
      <c r="CY20" s="67"/>
      <c r="DD20" s="67"/>
      <c r="DI20" s="67"/>
      <c r="DN20" s="67"/>
      <c r="DS20" s="67"/>
      <c r="DX20" s="67"/>
      <c r="EC20" s="67"/>
      <c r="EH20" s="67"/>
      <c r="EM20" s="67"/>
      <c r="ER20" s="67"/>
      <c r="EW20" s="67"/>
      <c r="FG20" s="67"/>
      <c r="FL20" s="67"/>
      <c r="FQ20" s="67"/>
      <c r="FV20" s="67"/>
      <c r="GA20" s="67"/>
      <c r="GK20" s="67"/>
      <c r="GO20" s="9"/>
      <c r="GP20" s="55"/>
      <c r="GQ20" s="71"/>
      <c r="GR20" s="71"/>
      <c r="GS20" s="71"/>
      <c r="GT20" s="71"/>
      <c r="GU20" s="55"/>
      <c r="GV20" s="71"/>
      <c r="GW20" s="71"/>
      <c r="GX20" s="71"/>
      <c r="GY20" s="71"/>
      <c r="GZ20" s="55"/>
    </row>
    <row r="21" spans="1:208" s="68" customFormat="1" ht="15">
      <c r="A21" s="76" t="s">
        <v>1</v>
      </c>
      <c r="B21" s="77"/>
      <c r="C21" s="64"/>
      <c r="D21" s="65"/>
      <c r="E21" s="66"/>
      <c r="F21" s="66"/>
      <c r="G21" s="66"/>
      <c r="H21" s="65"/>
      <c r="I21" s="66"/>
      <c r="J21" s="66"/>
      <c r="K21" s="66"/>
      <c r="L21" s="66"/>
      <c r="M21" s="65"/>
      <c r="N21" s="66"/>
      <c r="O21" s="66"/>
      <c r="P21" s="66"/>
      <c r="Q21" s="65"/>
      <c r="R21" s="65"/>
      <c r="S21" s="66"/>
      <c r="T21" s="66"/>
      <c r="U21" s="65"/>
      <c r="V21" s="66"/>
      <c r="W21" s="65"/>
      <c r="X21" s="66"/>
      <c r="Y21" s="65"/>
      <c r="Z21" s="66"/>
      <c r="AA21" s="66"/>
      <c r="AB21" s="65"/>
      <c r="AC21" s="65"/>
      <c r="AD21" s="66"/>
      <c r="AE21" s="66"/>
      <c r="AF21" s="66"/>
      <c r="AG21" s="65"/>
      <c r="AH21" s="66"/>
      <c r="AI21" s="66"/>
      <c r="AJ21" s="66"/>
      <c r="AK21" s="66"/>
      <c r="AL21" s="67"/>
      <c r="AQ21" s="67"/>
      <c r="AV21" s="67"/>
      <c r="BA21" s="67"/>
      <c r="BF21" s="67"/>
      <c r="BK21" s="67"/>
      <c r="BP21" s="67"/>
      <c r="BU21" s="67"/>
      <c r="BZ21" s="67"/>
      <c r="CE21" s="67"/>
      <c r="CJ21" s="67"/>
      <c r="CK21" s="69"/>
      <c r="CL21" s="69"/>
      <c r="CM21" s="69"/>
      <c r="CN21" s="69"/>
      <c r="CO21" s="70"/>
      <c r="CP21" s="69"/>
      <c r="CQ21" s="69"/>
      <c r="CR21" s="69"/>
      <c r="CS21" s="69"/>
      <c r="CT21" s="70"/>
      <c r="CY21" s="67"/>
      <c r="DD21" s="67"/>
      <c r="DI21" s="67"/>
      <c r="DN21" s="67"/>
      <c r="DS21" s="67"/>
      <c r="DX21" s="67"/>
      <c r="EC21" s="67"/>
      <c r="EH21" s="67"/>
      <c r="EM21" s="67"/>
      <c r="ER21" s="67"/>
      <c r="EW21" s="67"/>
      <c r="FG21" s="67"/>
      <c r="FL21" s="67"/>
      <c r="FQ21" s="67"/>
      <c r="FV21" s="67"/>
      <c r="GA21" s="67"/>
      <c r="GK21" s="67"/>
      <c r="GO21" s="9"/>
      <c r="GP21" s="55"/>
      <c r="GQ21" s="71"/>
      <c r="GR21" s="71"/>
      <c r="GS21" s="71"/>
      <c r="GT21" s="71"/>
      <c r="GU21" s="55"/>
      <c r="GV21" s="71"/>
      <c r="GW21" s="71"/>
      <c r="GX21" s="71"/>
      <c r="GY21" s="71"/>
      <c r="GZ21" s="55"/>
    </row>
    <row r="22" spans="1:208" s="68" customFormat="1" ht="15">
      <c r="A22" s="78" t="s">
        <v>101</v>
      </c>
      <c r="B22" s="77"/>
      <c r="C22" s="64"/>
      <c r="D22" s="65"/>
      <c r="E22" s="66"/>
      <c r="F22" s="66"/>
      <c r="G22" s="66"/>
      <c r="H22" s="65"/>
      <c r="I22" s="66"/>
      <c r="J22" s="66"/>
      <c r="K22" s="66"/>
      <c r="L22" s="66"/>
      <c r="M22" s="65"/>
      <c r="N22" s="66"/>
      <c r="O22" s="66"/>
      <c r="P22" s="66"/>
      <c r="Q22" s="65"/>
      <c r="R22" s="65"/>
      <c r="S22" s="66"/>
      <c r="T22" s="66"/>
      <c r="U22" s="65"/>
      <c r="V22" s="66"/>
      <c r="W22" s="65"/>
      <c r="X22" s="66"/>
      <c r="Y22" s="65"/>
      <c r="Z22" s="66"/>
      <c r="AA22" s="66"/>
      <c r="AB22" s="65"/>
      <c r="AC22" s="65"/>
      <c r="AD22" s="66"/>
      <c r="AE22" s="66"/>
      <c r="AF22" s="66"/>
      <c r="AG22" s="65"/>
      <c r="AH22" s="66"/>
      <c r="AI22" s="66"/>
      <c r="AJ22" s="66"/>
      <c r="AK22" s="66"/>
      <c r="AL22" s="67"/>
      <c r="AQ22" s="67"/>
      <c r="AV22" s="67"/>
      <c r="BA22" s="67"/>
      <c r="BF22" s="67"/>
      <c r="BK22" s="67"/>
      <c r="BP22" s="67"/>
      <c r="BU22" s="67"/>
      <c r="BZ22" s="67"/>
      <c r="CE22" s="67"/>
      <c r="CJ22" s="67"/>
      <c r="CK22" s="69"/>
      <c r="CL22" s="69"/>
      <c r="CM22" s="69"/>
      <c r="CN22" s="69"/>
      <c r="CO22" s="70"/>
      <c r="CP22" s="69"/>
      <c r="CQ22" s="69"/>
      <c r="CR22" s="69"/>
      <c r="CS22" s="69"/>
      <c r="CT22" s="70"/>
      <c r="CY22" s="67"/>
      <c r="DD22" s="67"/>
      <c r="DI22" s="67"/>
      <c r="DN22" s="67"/>
      <c r="DS22" s="67"/>
      <c r="DX22" s="67"/>
      <c r="EC22" s="67"/>
      <c r="EH22" s="67"/>
      <c r="EM22" s="67"/>
      <c r="ER22" s="67"/>
      <c r="EW22" s="67"/>
      <c r="FG22" s="67"/>
      <c r="FL22" s="67"/>
      <c r="FQ22" s="67"/>
      <c r="FV22" s="67"/>
      <c r="GA22" s="67"/>
      <c r="GK22" s="67"/>
      <c r="GO22" s="9"/>
      <c r="GP22" s="55"/>
      <c r="GQ22" s="71"/>
      <c r="GR22" s="71"/>
      <c r="GS22" s="71"/>
      <c r="GT22" s="71"/>
      <c r="GU22" s="55"/>
      <c r="GV22" s="71"/>
      <c r="GW22" s="71"/>
      <c r="GX22" s="71"/>
      <c r="GY22" s="71"/>
      <c r="GZ22" s="55"/>
    </row>
    <row r="23" spans="1:208" s="68" customFormat="1" ht="15">
      <c r="A23" s="76" t="s">
        <v>2</v>
      </c>
      <c r="B23" s="77"/>
      <c r="C23" s="64"/>
      <c r="D23" s="65"/>
      <c r="E23" s="66"/>
      <c r="F23" s="66"/>
      <c r="G23" s="66"/>
      <c r="H23" s="65"/>
      <c r="I23" s="66"/>
      <c r="J23" s="66"/>
      <c r="K23" s="66"/>
      <c r="L23" s="66"/>
      <c r="M23" s="65"/>
      <c r="N23" s="66"/>
      <c r="O23" s="66"/>
      <c r="P23" s="66"/>
      <c r="Q23" s="65"/>
      <c r="R23" s="65"/>
      <c r="S23" s="66"/>
      <c r="T23" s="66"/>
      <c r="U23" s="65"/>
      <c r="V23" s="66"/>
      <c r="W23" s="65"/>
      <c r="X23" s="66"/>
      <c r="Y23" s="65"/>
      <c r="Z23" s="66"/>
      <c r="AA23" s="66"/>
      <c r="AB23" s="65"/>
      <c r="AC23" s="65"/>
      <c r="AD23" s="66"/>
      <c r="AE23" s="66"/>
      <c r="AF23" s="66"/>
      <c r="AG23" s="65"/>
      <c r="AH23" s="66"/>
      <c r="AI23" s="66"/>
      <c r="AJ23" s="66"/>
      <c r="AK23" s="66"/>
      <c r="AL23" s="67"/>
      <c r="AQ23" s="67"/>
      <c r="AV23" s="67"/>
      <c r="BA23" s="67"/>
      <c r="BF23" s="67"/>
      <c r="BK23" s="67"/>
      <c r="BP23" s="67"/>
      <c r="BU23" s="67"/>
      <c r="BZ23" s="67"/>
      <c r="CE23" s="67"/>
      <c r="CJ23" s="67"/>
      <c r="CK23" s="69"/>
      <c r="CL23" s="69"/>
      <c r="CM23" s="69"/>
      <c r="CN23" s="69"/>
      <c r="CO23" s="70"/>
      <c r="CP23" s="69"/>
      <c r="CQ23" s="69"/>
      <c r="CR23" s="69"/>
      <c r="CS23" s="69"/>
      <c r="CT23" s="70"/>
      <c r="CY23" s="67"/>
      <c r="DD23" s="67"/>
      <c r="DI23" s="67"/>
      <c r="DN23" s="67"/>
      <c r="DS23" s="67"/>
      <c r="DX23" s="67"/>
      <c r="EC23" s="67"/>
      <c r="EH23" s="67"/>
      <c r="EM23" s="67"/>
      <c r="ER23" s="67"/>
      <c r="EW23" s="67"/>
      <c r="FG23" s="67"/>
      <c r="FL23" s="67"/>
      <c r="FQ23" s="67"/>
      <c r="FV23" s="67"/>
      <c r="GA23" s="67"/>
      <c r="GK23" s="67"/>
      <c r="GO23" s="9"/>
      <c r="GP23" s="55"/>
      <c r="GQ23" s="71"/>
      <c r="GR23" s="71"/>
      <c r="GS23" s="71"/>
      <c r="GT23" s="71"/>
      <c r="GU23" s="55"/>
      <c r="GV23" s="71"/>
      <c r="GW23" s="71"/>
      <c r="GX23" s="71"/>
      <c r="GY23" s="71"/>
      <c r="GZ23" s="55"/>
    </row>
    <row r="24" spans="1:208" s="68" customFormat="1" ht="15">
      <c r="A24" s="76" t="s">
        <v>100</v>
      </c>
      <c r="B24" s="77"/>
      <c r="C24" s="64"/>
      <c r="D24" s="65"/>
      <c r="E24" s="66"/>
      <c r="F24" s="66"/>
      <c r="G24" s="66"/>
      <c r="H24" s="65"/>
      <c r="I24" s="66"/>
      <c r="J24" s="66"/>
      <c r="K24" s="66"/>
      <c r="L24" s="66"/>
      <c r="M24" s="65"/>
      <c r="N24" s="66"/>
      <c r="O24" s="66"/>
      <c r="P24" s="66"/>
      <c r="Q24" s="65"/>
      <c r="R24" s="65"/>
      <c r="S24" s="66"/>
      <c r="T24" s="66"/>
      <c r="U24" s="65"/>
      <c r="V24" s="66"/>
      <c r="W24" s="65"/>
      <c r="X24" s="66"/>
      <c r="Y24" s="65"/>
      <c r="Z24" s="66"/>
      <c r="AA24" s="66"/>
      <c r="AB24" s="65"/>
      <c r="AC24" s="65"/>
      <c r="AD24" s="66"/>
      <c r="AE24" s="66"/>
      <c r="AF24" s="66"/>
      <c r="AG24" s="65"/>
      <c r="AH24" s="66"/>
      <c r="AI24" s="66"/>
      <c r="AJ24" s="66"/>
      <c r="AK24" s="66"/>
      <c r="AL24" s="67"/>
      <c r="AQ24" s="67"/>
      <c r="AV24" s="67"/>
      <c r="BA24" s="67"/>
      <c r="BF24" s="67"/>
      <c r="BK24" s="67"/>
      <c r="BP24" s="67"/>
      <c r="BU24" s="67"/>
      <c r="BZ24" s="67"/>
      <c r="CE24" s="67"/>
      <c r="CJ24" s="67"/>
      <c r="CK24" s="69"/>
      <c r="CL24" s="69"/>
      <c r="CM24" s="69"/>
      <c r="CN24" s="69"/>
      <c r="CO24" s="70"/>
      <c r="CP24" s="69"/>
      <c r="CQ24" s="69"/>
      <c r="CR24" s="69"/>
      <c r="CS24" s="69"/>
      <c r="CT24" s="70"/>
      <c r="CY24" s="67"/>
      <c r="DD24" s="67"/>
      <c r="DI24" s="67"/>
      <c r="DN24" s="67"/>
      <c r="DS24" s="67"/>
      <c r="DX24" s="67"/>
      <c r="EC24" s="67"/>
      <c r="EH24" s="67"/>
      <c r="EM24" s="67"/>
      <c r="ER24" s="67"/>
      <c r="EW24" s="67"/>
      <c r="FG24" s="67"/>
      <c r="FL24" s="67"/>
      <c r="FQ24" s="67"/>
      <c r="FV24" s="67"/>
      <c r="GA24" s="67"/>
      <c r="GK24" s="67"/>
      <c r="GO24" s="9"/>
      <c r="GP24" s="55"/>
      <c r="GQ24" s="71"/>
      <c r="GR24" s="71"/>
      <c r="GS24" s="71"/>
      <c r="GT24" s="71"/>
      <c r="GU24" s="55"/>
      <c r="GV24" s="71"/>
      <c r="GW24" s="71"/>
      <c r="GX24" s="71"/>
      <c r="GY24" s="71"/>
      <c r="GZ24" s="55"/>
    </row>
    <row r="25" spans="1:208" s="68" customFormat="1" ht="15">
      <c r="A25" s="76" t="s">
        <v>80</v>
      </c>
      <c r="B25" s="77"/>
      <c r="C25" s="64"/>
      <c r="D25" s="65"/>
      <c r="E25" s="66"/>
      <c r="F25" s="66"/>
      <c r="G25" s="66"/>
      <c r="H25" s="65"/>
      <c r="I25" s="66"/>
      <c r="J25" s="66"/>
      <c r="K25" s="66"/>
      <c r="L25" s="66"/>
      <c r="M25" s="65"/>
      <c r="N25" s="66"/>
      <c r="O25" s="66"/>
      <c r="P25" s="66"/>
      <c r="Q25" s="65"/>
      <c r="R25" s="65"/>
      <c r="S25" s="66"/>
      <c r="T25" s="66"/>
      <c r="U25" s="65"/>
      <c r="V25" s="66"/>
      <c r="W25" s="65"/>
      <c r="X25" s="66"/>
      <c r="Y25" s="65"/>
      <c r="Z25" s="66"/>
      <c r="AA25" s="66"/>
      <c r="AB25" s="65"/>
      <c r="AC25" s="65"/>
      <c r="AD25" s="66"/>
      <c r="AE25" s="66"/>
      <c r="AF25" s="66"/>
      <c r="AG25" s="65"/>
      <c r="AH25" s="66"/>
      <c r="AI25" s="66"/>
      <c r="AJ25" s="66"/>
      <c r="AK25" s="66"/>
      <c r="AL25" s="67"/>
      <c r="AQ25" s="67"/>
      <c r="AV25" s="67"/>
      <c r="BA25" s="67"/>
      <c r="BF25" s="67"/>
      <c r="BK25" s="67"/>
      <c r="BP25" s="67"/>
      <c r="BU25" s="67"/>
      <c r="BZ25" s="67"/>
      <c r="CE25" s="67"/>
      <c r="CJ25" s="67"/>
      <c r="CK25" s="69"/>
      <c r="CL25" s="69"/>
      <c r="CM25" s="69"/>
      <c r="CN25" s="69"/>
      <c r="CO25" s="70"/>
      <c r="CP25" s="69"/>
      <c r="CQ25" s="69"/>
      <c r="CR25" s="69"/>
      <c r="CS25" s="69"/>
      <c r="CT25" s="70"/>
      <c r="CY25" s="67"/>
      <c r="DD25" s="67"/>
      <c r="DI25" s="67"/>
      <c r="DN25" s="67"/>
      <c r="DS25" s="67"/>
      <c r="DX25" s="67"/>
      <c r="EC25" s="67"/>
      <c r="EH25" s="67"/>
      <c r="EM25" s="67"/>
      <c r="ER25" s="67"/>
      <c r="EW25" s="67"/>
      <c r="FG25" s="67"/>
      <c r="FL25" s="67"/>
      <c r="FQ25" s="67"/>
      <c r="FV25" s="67"/>
      <c r="GA25" s="67"/>
      <c r="GK25" s="67"/>
      <c r="GO25" s="9"/>
      <c r="GP25" s="55"/>
      <c r="GQ25" s="71"/>
      <c r="GR25" s="71"/>
      <c r="GS25" s="71"/>
      <c r="GT25" s="71"/>
      <c r="GU25" s="55"/>
      <c r="GV25" s="71"/>
      <c r="GW25" s="71"/>
      <c r="GX25" s="71"/>
      <c r="GY25" s="71"/>
      <c r="GZ25" s="55"/>
    </row>
    <row r="26" spans="1:208">
      <c r="AW26" s="1"/>
      <c r="AX26" s="1"/>
      <c r="AY26" s="1"/>
      <c r="AZ26" s="1"/>
      <c r="BA26" s="1"/>
      <c r="BB26" s="1"/>
      <c r="BC26" s="1"/>
      <c r="BD26" s="1"/>
    </row>
    <row r="27" spans="1:208">
      <c r="AW27" s="1"/>
      <c r="AX27" s="1"/>
      <c r="AY27" s="1"/>
      <c r="AZ27" s="1"/>
      <c r="BA27" s="1"/>
      <c r="BB27" s="1"/>
      <c r="BC27" s="1"/>
      <c r="BD27" s="1"/>
    </row>
    <row r="28" spans="1:208" ht="24">
      <c r="A28" s="31" t="s">
        <v>56</v>
      </c>
      <c r="AW28" s="1"/>
      <c r="AX28" s="1"/>
      <c r="AY28" s="1"/>
      <c r="AZ28" s="1"/>
      <c r="BA28" s="1"/>
      <c r="BB28" s="1"/>
      <c r="BC28" s="1"/>
      <c r="BD28" s="1"/>
    </row>
    <row r="29" spans="1:208">
      <c r="AW29" s="1"/>
      <c r="AX29" s="1"/>
      <c r="AY29" s="1"/>
      <c r="AZ29" s="1"/>
      <c r="BA29" s="1"/>
      <c r="BB29" s="1"/>
      <c r="BC29" s="1"/>
      <c r="BD29" s="1"/>
    </row>
    <row r="30" spans="1:208">
      <c r="AW30" s="1"/>
      <c r="AX30" s="1"/>
      <c r="AY30" s="1"/>
      <c r="AZ30" s="1"/>
      <c r="BA30" s="1"/>
      <c r="BB30" s="1"/>
      <c r="BC30" s="1"/>
      <c r="BD30" s="1"/>
    </row>
    <row r="31" spans="1:208">
      <c r="AW31" s="1"/>
      <c r="AX31" s="1"/>
      <c r="AY31" s="1"/>
      <c r="AZ31" s="1"/>
      <c r="BA31" s="1"/>
      <c r="BB31" s="1"/>
      <c r="BC31" s="1"/>
      <c r="BD31" s="1"/>
    </row>
    <row r="32" spans="1:208">
      <c r="AW32" s="1"/>
      <c r="AX32" s="1"/>
      <c r="AY32" s="1"/>
      <c r="AZ32" s="1"/>
      <c r="BA32" s="1"/>
      <c r="BB32" s="1"/>
      <c r="BC32" s="1"/>
      <c r="BD32" s="1"/>
    </row>
    <row r="33" spans="49:56">
      <c r="AW33" s="1"/>
      <c r="AX33" s="1"/>
      <c r="AY33" s="1"/>
      <c r="AZ33" s="1"/>
      <c r="BA33" s="1"/>
      <c r="BB33" s="1"/>
      <c r="BC33" s="1"/>
      <c r="BD33" s="1"/>
    </row>
    <row r="34" spans="49:56">
      <c r="AW34" s="1"/>
      <c r="AX34" s="1"/>
      <c r="AY34" s="1"/>
      <c r="AZ34" s="1"/>
      <c r="BA34" s="1"/>
      <c r="BB34" s="1"/>
      <c r="BC34" s="1"/>
      <c r="BD34" s="1"/>
    </row>
    <row r="35" spans="49:56">
      <c r="AW35" s="1"/>
      <c r="AX35" s="1"/>
      <c r="AY35" s="1"/>
      <c r="AZ35" s="1"/>
      <c r="BA35" s="1"/>
      <c r="BB35" s="1"/>
      <c r="BC35" s="1"/>
      <c r="BD35" s="1"/>
    </row>
    <row r="36" spans="49:56">
      <c r="AW36" s="1"/>
      <c r="AX36" s="1"/>
      <c r="AY36" s="1"/>
      <c r="AZ36" s="1"/>
      <c r="BA36" s="1"/>
      <c r="BB36" s="1"/>
      <c r="BC36" s="1"/>
      <c r="BD36" s="1"/>
    </row>
    <row r="37" spans="49:56">
      <c r="AW37" s="1"/>
      <c r="AX37" s="1"/>
      <c r="AY37" s="1"/>
      <c r="AZ37" s="1"/>
      <c r="BA37" s="1"/>
      <c r="BB37" s="1"/>
      <c r="BC37" s="1"/>
      <c r="BD37" s="1"/>
    </row>
    <row r="38" spans="49:56">
      <c r="AW38" s="1"/>
      <c r="AX38" s="1"/>
      <c r="AY38" s="1"/>
      <c r="AZ38" s="1"/>
      <c r="BA38" s="1"/>
      <c r="BB38" s="1"/>
      <c r="BC38" s="1"/>
      <c r="BD38" s="1"/>
    </row>
    <row r="39" spans="49:56">
      <c r="AW39" s="1"/>
      <c r="AX39" s="1"/>
      <c r="AY39" s="1"/>
      <c r="AZ39" s="1"/>
      <c r="BA39" s="1"/>
      <c r="BB39" s="1"/>
      <c r="BC39" s="1"/>
      <c r="BD39" s="1"/>
    </row>
    <row r="40" spans="49:56">
      <c r="AW40" s="1"/>
      <c r="AX40" s="1"/>
      <c r="AY40" s="1"/>
      <c r="AZ40" s="1"/>
      <c r="BA40" s="1"/>
      <c r="BB40" s="1"/>
      <c r="BC40" s="1"/>
      <c r="BD40" s="1"/>
    </row>
    <row r="41" spans="49:56">
      <c r="AW41" s="1"/>
      <c r="AX41" s="1"/>
      <c r="AY41" s="1"/>
      <c r="AZ41" s="1"/>
      <c r="BA41" s="1"/>
      <c r="BB41" s="1"/>
      <c r="BC41" s="1"/>
      <c r="BD41" s="1"/>
    </row>
    <row r="42" spans="49:56">
      <c r="AW42" s="1"/>
      <c r="AX42" s="1"/>
      <c r="AY42" s="1"/>
      <c r="AZ42" s="1"/>
      <c r="BA42" s="1"/>
      <c r="BB42" s="1"/>
      <c r="BC42" s="1"/>
      <c r="BD42" s="1"/>
    </row>
    <row r="43" spans="49:56">
      <c r="AW43" s="1"/>
      <c r="AX43" s="1"/>
      <c r="AY43" s="1"/>
      <c r="AZ43" s="1"/>
      <c r="BA43" s="1"/>
      <c r="BB43" s="1"/>
      <c r="BC43" s="1"/>
      <c r="BD43" s="1"/>
    </row>
    <row r="44" spans="49:56">
      <c r="AW44" s="1"/>
      <c r="AX44" s="1"/>
      <c r="AY44" s="1"/>
      <c r="AZ44" s="1"/>
      <c r="BA44" s="1"/>
      <c r="BB44" s="1"/>
      <c r="BC44" s="1"/>
      <c r="BD44" s="1"/>
    </row>
    <row r="45" spans="49:56">
      <c r="AW45" s="1"/>
      <c r="AX45" s="1"/>
      <c r="AY45" s="1"/>
      <c r="AZ45" s="1"/>
      <c r="BA45" s="1"/>
      <c r="BB45" s="1"/>
      <c r="BC45" s="1"/>
      <c r="BD45" s="1"/>
    </row>
    <row r="46" spans="49:56">
      <c r="AW46" s="1"/>
      <c r="AX46" s="1"/>
      <c r="AY46" s="1"/>
      <c r="AZ46" s="1"/>
      <c r="BA46" s="1"/>
      <c r="BB46" s="1"/>
      <c r="BC46" s="1"/>
      <c r="BD46" s="1"/>
    </row>
    <row r="47" spans="49:56">
      <c r="AW47" s="1"/>
      <c r="AX47" s="1"/>
      <c r="AY47" s="1"/>
      <c r="AZ47" s="1"/>
      <c r="BA47" s="1"/>
      <c r="BB47" s="1"/>
      <c r="BC47" s="1"/>
      <c r="BD47" s="1"/>
    </row>
    <row r="48" spans="49:56">
      <c r="AW48" s="1"/>
      <c r="AX48" s="1"/>
      <c r="AY48" s="1"/>
      <c r="AZ48" s="1"/>
      <c r="BA48" s="1"/>
      <c r="BB48" s="1"/>
      <c r="BC48" s="1"/>
      <c r="BD48" s="1"/>
    </row>
    <row r="49" spans="49:56">
      <c r="AW49" s="1"/>
      <c r="AX49" s="1"/>
      <c r="AY49" s="1"/>
      <c r="AZ49" s="1"/>
      <c r="BA49" s="1"/>
      <c r="BB49" s="1"/>
      <c r="BC49" s="1"/>
      <c r="BD49" s="1"/>
    </row>
    <row r="50" spans="49:56">
      <c r="AW50" s="1"/>
      <c r="AX50" s="1"/>
      <c r="AY50" s="1"/>
      <c r="AZ50" s="1"/>
      <c r="BA50" s="1"/>
      <c r="BB50" s="1"/>
      <c r="BC50" s="1"/>
      <c r="BD50" s="1"/>
    </row>
    <row r="51" spans="49:56">
      <c r="AW51" s="1"/>
      <c r="AX51" s="1"/>
      <c r="AY51" s="1"/>
      <c r="AZ51" s="1"/>
      <c r="BA51" s="1"/>
      <c r="BB51" s="1"/>
      <c r="BC51" s="1"/>
      <c r="BD51" s="1"/>
    </row>
    <row r="52" spans="49:56">
      <c r="AW52" s="1"/>
      <c r="AX52" s="1"/>
      <c r="AY52" s="1"/>
      <c r="AZ52" s="1"/>
      <c r="BA52" s="1"/>
      <c r="BB52" s="1"/>
      <c r="BC52" s="1"/>
      <c r="BD52" s="1"/>
    </row>
    <row r="53" spans="49:56">
      <c r="AW53" s="1"/>
      <c r="AX53" s="1"/>
      <c r="AY53" s="1"/>
      <c r="AZ53" s="1"/>
      <c r="BA53" s="1"/>
      <c r="BB53" s="1"/>
      <c r="BC53" s="1"/>
      <c r="BD53" s="1"/>
    </row>
    <row r="54" spans="49:56">
      <c r="AW54" s="1"/>
      <c r="AX54" s="1"/>
      <c r="AY54" s="1"/>
      <c r="AZ54" s="1"/>
      <c r="BA54" s="1"/>
      <c r="BB54" s="1"/>
      <c r="BC54" s="1"/>
      <c r="BD54" s="1"/>
    </row>
    <row r="55" spans="49:56">
      <c r="AW55" s="1"/>
      <c r="AX55" s="1"/>
      <c r="AY55" s="1"/>
      <c r="AZ55" s="1"/>
      <c r="BA55" s="1"/>
      <c r="BB55" s="1"/>
      <c r="BC55" s="1"/>
      <c r="BD55" s="1"/>
    </row>
    <row r="56" spans="49:56">
      <c r="AW56" s="1"/>
      <c r="AX56" s="1"/>
      <c r="AY56" s="1"/>
      <c r="AZ56" s="1"/>
      <c r="BA56" s="1"/>
      <c r="BB56" s="1"/>
      <c r="BC56" s="1"/>
      <c r="BD56" s="1"/>
    </row>
    <row r="57" spans="49:56">
      <c r="AW57" s="1"/>
      <c r="AX57" s="1"/>
      <c r="AY57" s="1"/>
      <c r="AZ57" s="1"/>
      <c r="BA57" s="1"/>
      <c r="BB57" s="1"/>
      <c r="BC57" s="1"/>
      <c r="BD57" s="1"/>
    </row>
    <row r="58" spans="49:56">
      <c r="AW58" s="1"/>
      <c r="AX58" s="1"/>
      <c r="AY58" s="1"/>
      <c r="AZ58" s="1"/>
      <c r="BA58" s="1"/>
      <c r="BB58" s="1"/>
      <c r="BC58" s="1"/>
      <c r="BD58" s="1"/>
    </row>
    <row r="59" spans="49:56">
      <c r="AW59" s="1"/>
      <c r="AX59" s="1"/>
      <c r="AY59" s="1"/>
      <c r="AZ59" s="1"/>
      <c r="BA59" s="1"/>
      <c r="BB59" s="1"/>
      <c r="BC59" s="1"/>
      <c r="BD59" s="1"/>
    </row>
    <row r="60" spans="49:56">
      <c r="AW60" s="1"/>
      <c r="AX60" s="1"/>
      <c r="AY60" s="1"/>
      <c r="AZ60" s="1"/>
      <c r="BA60" s="1"/>
      <c r="BB60" s="1"/>
      <c r="BC60" s="1"/>
      <c r="BD60" s="1"/>
    </row>
    <row r="61" spans="49:56">
      <c r="AW61" s="1"/>
      <c r="AX61" s="1"/>
      <c r="AY61" s="1"/>
      <c r="AZ61" s="1"/>
      <c r="BA61" s="1"/>
      <c r="BB61" s="1"/>
      <c r="BC61" s="1"/>
      <c r="BD61" s="1"/>
    </row>
    <row r="62" spans="49:56">
      <c r="AW62" s="1"/>
      <c r="AX62" s="1"/>
      <c r="AY62" s="1"/>
      <c r="AZ62" s="1"/>
      <c r="BA62" s="1"/>
      <c r="BB62" s="1"/>
      <c r="BC62" s="1"/>
      <c r="BD62" s="1"/>
    </row>
    <row r="63" spans="49:56">
      <c r="AW63" s="1"/>
      <c r="AX63" s="1"/>
      <c r="AY63" s="1"/>
      <c r="AZ63" s="1"/>
      <c r="BA63" s="1"/>
      <c r="BB63" s="1"/>
      <c r="BC63" s="1"/>
      <c r="BD63" s="1"/>
    </row>
    <row r="64" spans="49:56">
      <c r="AW64" s="1"/>
      <c r="AX64" s="1"/>
      <c r="AY64" s="1"/>
      <c r="AZ64" s="1"/>
      <c r="BA64" s="1"/>
      <c r="BB64" s="1"/>
      <c r="BC64" s="1"/>
      <c r="BD64" s="1"/>
    </row>
    <row r="65" spans="49:56">
      <c r="AW65" s="1"/>
      <c r="AX65" s="1"/>
      <c r="AY65" s="1"/>
      <c r="AZ65" s="1"/>
      <c r="BA65" s="1"/>
      <c r="BB65" s="1"/>
      <c r="BC65" s="1"/>
      <c r="BD65" s="1"/>
    </row>
    <row r="66" spans="49:56">
      <c r="AW66" s="1"/>
      <c r="AX66" s="1"/>
      <c r="AY66" s="1"/>
      <c r="AZ66" s="1"/>
      <c r="BA66" s="1"/>
      <c r="BB66" s="1"/>
      <c r="BC66" s="1"/>
      <c r="BD66" s="1"/>
    </row>
    <row r="67" spans="49:56">
      <c r="AW67" s="1"/>
      <c r="AX67" s="1"/>
      <c r="AY67" s="1"/>
      <c r="AZ67" s="1"/>
      <c r="BA67" s="1"/>
      <c r="BB67" s="1"/>
      <c r="BC67" s="1"/>
      <c r="BD67" s="1"/>
    </row>
    <row r="68" spans="49:56">
      <c r="AW68" s="1"/>
      <c r="AX68" s="1"/>
      <c r="AY68" s="1"/>
      <c r="AZ68" s="1"/>
      <c r="BA68" s="1"/>
      <c r="BB68" s="1"/>
      <c r="BC68" s="1"/>
      <c r="BD68" s="1"/>
    </row>
    <row r="69" spans="49:56">
      <c r="AW69" s="1"/>
      <c r="AX69" s="1"/>
      <c r="AY69" s="1"/>
      <c r="AZ69" s="1"/>
      <c r="BA69" s="1"/>
      <c r="BB69" s="1"/>
      <c r="BC69" s="1"/>
      <c r="BD69" s="1"/>
    </row>
    <row r="70" spans="49:56">
      <c r="AW70" s="1"/>
      <c r="AX70" s="1"/>
      <c r="AY70" s="1"/>
      <c r="AZ70" s="1"/>
      <c r="BA70" s="1"/>
      <c r="BB70" s="1"/>
      <c r="BC70" s="1"/>
      <c r="BD70" s="1"/>
    </row>
    <row r="71" spans="49:56">
      <c r="AW71" s="1"/>
      <c r="AX71" s="1"/>
      <c r="AY71" s="1"/>
      <c r="AZ71" s="1"/>
      <c r="BA71" s="1"/>
      <c r="BB71" s="1"/>
      <c r="BC71" s="1"/>
      <c r="BD71" s="1"/>
    </row>
    <row r="72" spans="49:56">
      <c r="AW72" s="1"/>
      <c r="AX72" s="1"/>
      <c r="AY72" s="1"/>
      <c r="AZ72" s="1"/>
      <c r="BA72" s="1"/>
      <c r="BB72" s="1"/>
      <c r="BC72" s="1"/>
      <c r="BD72" s="1"/>
    </row>
    <row r="73" spans="49:56">
      <c r="AW73" s="1"/>
      <c r="AX73" s="1"/>
      <c r="AY73" s="1"/>
      <c r="AZ73" s="1"/>
      <c r="BA73" s="1"/>
      <c r="BB73" s="1"/>
      <c r="BC73" s="1"/>
      <c r="BD73" s="1"/>
    </row>
    <row r="74" spans="49:56">
      <c r="AW74" s="1"/>
      <c r="AX74" s="1"/>
      <c r="AY74" s="1"/>
      <c r="AZ74" s="1"/>
      <c r="BA74" s="1"/>
      <c r="BB74" s="1"/>
      <c r="BC74" s="1"/>
      <c r="BD74" s="1"/>
    </row>
    <row r="75" spans="49:56">
      <c r="AW75" s="1"/>
      <c r="AX75" s="1"/>
      <c r="AY75" s="1"/>
      <c r="AZ75" s="1"/>
      <c r="BA75" s="1"/>
      <c r="BB75" s="1"/>
      <c r="BC75" s="1"/>
      <c r="BD75" s="1"/>
    </row>
    <row r="76" spans="49:56">
      <c r="AW76" s="1"/>
      <c r="AX76" s="1"/>
      <c r="AY76" s="1"/>
      <c r="AZ76" s="1"/>
      <c r="BA76" s="1"/>
      <c r="BB76" s="1"/>
      <c r="BC76" s="1"/>
      <c r="BD76" s="1"/>
    </row>
    <row r="77" spans="49:56">
      <c r="AW77" s="1"/>
      <c r="AX77" s="1"/>
      <c r="AY77" s="1"/>
      <c r="AZ77" s="1"/>
      <c r="BA77" s="1"/>
      <c r="BB77" s="1"/>
      <c r="BC77" s="1"/>
      <c r="BD77" s="1"/>
    </row>
    <row r="78" spans="49:56">
      <c r="AW78" s="1"/>
      <c r="AX78" s="1"/>
      <c r="AY78" s="1"/>
      <c r="AZ78" s="1"/>
      <c r="BA78" s="1"/>
      <c r="BB78" s="1"/>
      <c r="BC78" s="1"/>
      <c r="BD78" s="1"/>
    </row>
    <row r="79" spans="49:56">
      <c r="AW79" s="1"/>
      <c r="AX79" s="1"/>
      <c r="AY79" s="1"/>
      <c r="AZ79" s="1"/>
      <c r="BA79" s="1"/>
      <c r="BB79" s="1"/>
      <c r="BC79" s="1"/>
      <c r="BD79" s="1"/>
    </row>
    <row r="80" spans="49:56">
      <c r="AW80" s="1"/>
      <c r="AX80" s="1"/>
      <c r="AY80" s="1"/>
      <c r="AZ80" s="1"/>
      <c r="BA80" s="1"/>
      <c r="BB80" s="1"/>
      <c r="BC80" s="1"/>
      <c r="BD80" s="1"/>
    </row>
    <row r="81" spans="49:56">
      <c r="AW81" s="1"/>
      <c r="AX81" s="1"/>
      <c r="AY81" s="1"/>
      <c r="AZ81" s="1"/>
      <c r="BA81" s="1"/>
      <c r="BB81" s="1"/>
      <c r="BC81" s="1"/>
      <c r="BD81" s="1"/>
    </row>
    <row r="82" spans="49:56">
      <c r="AW82" s="1"/>
      <c r="AX82" s="1"/>
      <c r="AY82" s="1"/>
      <c r="AZ82" s="1"/>
      <c r="BA82" s="1"/>
      <c r="BB82" s="1"/>
      <c r="BC82" s="1"/>
      <c r="BD82" s="1"/>
    </row>
    <row r="83" spans="49:56">
      <c r="AW83" s="1"/>
      <c r="AX83" s="1"/>
      <c r="AY83" s="1"/>
      <c r="AZ83" s="1"/>
      <c r="BA83" s="1"/>
      <c r="BB83" s="1"/>
      <c r="BC83" s="1"/>
      <c r="BD83" s="1"/>
    </row>
    <row r="84" spans="49:56">
      <c r="AW84" s="1"/>
      <c r="AX84" s="1"/>
      <c r="AY84" s="1"/>
      <c r="AZ84" s="1"/>
      <c r="BA84" s="1"/>
      <c r="BB84" s="1"/>
      <c r="BC84" s="1"/>
      <c r="BD84" s="1"/>
    </row>
    <row r="85" spans="49:56">
      <c r="AW85" s="1"/>
      <c r="AX85" s="1"/>
      <c r="AY85" s="1"/>
      <c r="AZ85" s="1"/>
      <c r="BA85" s="1"/>
      <c r="BB85" s="1"/>
      <c r="BC85" s="1"/>
      <c r="BD85" s="1"/>
    </row>
    <row r="86" spans="49:56">
      <c r="AW86" s="1"/>
      <c r="AX86" s="1"/>
      <c r="AY86" s="1"/>
      <c r="AZ86" s="1"/>
      <c r="BA86" s="1"/>
      <c r="BB86" s="1"/>
      <c r="BC86" s="1"/>
      <c r="BD86" s="1"/>
    </row>
    <row r="87" spans="49:56">
      <c r="AW87" s="1"/>
      <c r="AX87" s="1"/>
      <c r="AY87" s="1"/>
      <c r="AZ87" s="1"/>
      <c r="BA87" s="1"/>
      <c r="BB87" s="1"/>
      <c r="BC87" s="1"/>
      <c r="BD87" s="1"/>
    </row>
    <row r="88" spans="49:56">
      <c r="AW88" s="1"/>
      <c r="AX88" s="1"/>
      <c r="AY88" s="1"/>
      <c r="AZ88" s="1"/>
      <c r="BA88" s="1"/>
      <c r="BB88" s="1"/>
      <c r="BC88" s="1"/>
      <c r="BD88" s="1"/>
    </row>
    <row r="89" spans="49:56">
      <c r="AW89" s="1"/>
      <c r="AX89" s="1"/>
      <c r="AY89" s="1"/>
      <c r="AZ89" s="1"/>
      <c r="BA89" s="1"/>
      <c r="BB89" s="1"/>
      <c r="BC89" s="1"/>
      <c r="BD89" s="1"/>
    </row>
    <row r="90" spans="49:56">
      <c r="AW90" s="1"/>
      <c r="AX90" s="1"/>
      <c r="AY90" s="1"/>
      <c r="AZ90" s="1"/>
      <c r="BA90" s="1"/>
      <c r="BB90" s="1"/>
      <c r="BC90" s="1"/>
      <c r="BD90" s="1"/>
    </row>
    <row r="91" spans="49:56">
      <c r="AW91" s="1"/>
      <c r="AX91" s="1"/>
      <c r="AY91" s="1"/>
      <c r="AZ91" s="1"/>
      <c r="BA91" s="1"/>
      <c r="BB91" s="1"/>
      <c r="BC91" s="1"/>
      <c r="BD91" s="1"/>
    </row>
    <row r="92" spans="49:56">
      <c r="AW92" s="1"/>
      <c r="AX92" s="1"/>
      <c r="AY92" s="1"/>
      <c r="AZ92" s="1"/>
      <c r="BA92" s="1"/>
      <c r="BB92" s="1"/>
      <c r="BC92" s="1"/>
      <c r="BD92" s="1"/>
    </row>
    <row r="93" spans="49:56">
      <c r="AW93" s="1"/>
      <c r="AX93" s="1"/>
      <c r="AY93" s="1"/>
      <c r="AZ93" s="1"/>
      <c r="BA93" s="1"/>
      <c r="BB93" s="1"/>
      <c r="BC93" s="1"/>
      <c r="BD93" s="1"/>
    </row>
    <row r="94" spans="49:56">
      <c r="AW94" s="1"/>
      <c r="AX94" s="1"/>
      <c r="AY94" s="1"/>
      <c r="AZ94" s="1"/>
      <c r="BA94" s="1"/>
      <c r="BB94" s="1"/>
      <c r="BC94" s="1"/>
      <c r="BD94" s="1"/>
    </row>
    <row r="95" spans="49:56">
      <c r="AW95" s="1"/>
      <c r="AX95" s="1"/>
      <c r="AY95" s="1"/>
      <c r="AZ95" s="1"/>
      <c r="BA95" s="1"/>
      <c r="BB95" s="1"/>
      <c r="BC95" s="1"/>
      <c r="BD95" s="1"/>
    </row>
    <row r="96" spans="49:56">
      <c r="AW96" s="1"/>
      <c r="AX96" s="1"/>
      <c r="AY96" s="1"/>
      <c r="AZ96" s="1"/>
      <c r="BA96" s="1"/>
      <c r="BB96" s="1"/>
      <c r="BC96" s="1"/>
      <c r="BD96" s="1"/>
    </row>
    <row r="97" spans="49:56">
      <c r="AW97" s="1"/>
      <c r="AX97" s="1"/>
      <c r="AY97" s="1"/>
      <c r="AZ97" s="1"/>
      <c r="BA97" s="1"/>
      <c r="BB97" s="1"/>
      <c r="BC97" s="1"/>
      <c r="BD97" s="1"/>
    </row>
    <row r="98" spans="49:56">
      <c r="AW98" s="1"/>
      <c r="AX98" s="1"/>
      <c r="AY98" s="1"/>
      <c r="AZ98" s="1"/>
      <c r="BA98" s="1"/>
      <c r="BB98" s="1"/>
      <c r="BC98" s="1"/>
      <c r="BD98" s="1"/>
    </row>
    <row r="99" spans="49:56">
      <c r="AW99" s="1"/>
      <c r="AX99" s="1"/>
      <c r="AY99" s="1"/>
      <c r="AZ99" s="1"/>
      <c r="BA99" s="1"/>
      <c r="BB99" s="1"/>
      <c r="BC99" s="1"/>
      <c r="BD99" s="1"/>
    </row>
    <row r="100" spans="49:56">
      <c r="AW100" s="1"/>
      <c r="AX100" s="1"/>
      <c r="AY100" s="1"/>
      <c r="AZ100" s="1"/>
      <c r="BA100" s="1"/>
      <c r="BB100" s="1"/>
      <c r="BC100" s="1"/>
      <c r="BD100" s="1"/>
    </row>
    <row r="101" spans="49:56">
      <c r="AW101" s="1"/>
      <c r="AX101" s="1"/>
      <c r="AY101" s="1"/>
      <c r="AZ101" s="1"/>
      <c r="BA101" s="1"/>
      <c r="BB101" s="1"/>
      <c r="BC101" s="1"/>
      <c r="BD101" s="1"/>
    </row>
    <row r="102" spans="49:56">
      <c r="AW102" s="1"/>
      <c r="AX102" s="1"/>
      <c r="AY102" s="1"/>
      <c r="AZ102" s="1"/>
      <c r="BA102" s="1"/>
      <c r="BB102" s="1"/>
      <c r="BC102" s="1"/>
      <c r="BD102" s="1"/>
    </row>
    <row r="103" spans="49:56">
      <c r="AW103" s="1"/>
      <c r="AX103" s="1"/>
      <c r="AY103" s="1"/>
      <c r="AZ103" s="1"/>
      <c r="BA103" s="1"/>
      <c r="BB103" s="1"/>
      <c r="BC103" s="1"/>
      <c r="BD103" s="1"/>
    </row>
    <row r="104" spans="49:56">
      <c r="AW104" s="1"/>
      <c r="AX104" s="1"/>
      <c r="AY104" s="1"/>
      <c r="AZ104" s="1"/>
      <c r="BA104" s="1"/>
      <c r="BB104" s="1"/>
      <c r="BC104" s="1"/>
      <c r="BD104" s="1"/>
    </row>
    <row r="105" spans="49:56">
      <c r="AW105" s="1"/>
      <c r="AX105" s="1"/>
      <c r="AY105" s="1"/>
      <c r="AZ105" s="1"/>
      <c r="BA105" s="1"/>
      <c r="BB105" s="1"/>
      <c r="BC105" s="1"/>
      <c r="BD105" s="1"/>
    </row>
    <row r="106" spans="49:56">
      <c r="AW106" s="1"/>
      <c r="AX106" s="1"/>
      <c r="AY106" s="1"/>
      <c r="AZ106" s="1"/>
      <c r="BA106" s="1"/>
      <c r="BB106" s="1"/>
      <c r="BC106" s="1"/>
      <c r="BD106" s="1"/>
    </row>
    <row r="107" spans="49:56">
      <c r="AW107" s="1"/>
      <c r="AX107" s="1"/>
      <c r="AY107" s="1"/>
      <c r="AZ107" s="1"/>
      <c r="BA107" s="1"/>
      <c r="BB107" s="1"/>
      <c r="BC107" s="1"/>
      <c r="BD107" s="1"/>
    </row>
    <row r="108" spans="49:56">
      <c r="AW108" s="1"/>
      <c r="AX108" s="1"/>
      <c r="AY108" s="1"/>
      <c r="AZ108" s="1"/>
      <c r="BA108" s="1"/>
      <c r="BB108" s="1"/>
      <c r="BC108" s="1"/>
      <c r="BD108" s="1"/>
    </row>
    <row r="109" spans="49:56">
      <c r="AW109" s="1"/>
      <c r="AX109" s="1"/>
      <c r="AY109" s="1"/>
      <c r="AZ109" s="1"/>
      <c r="BA109" s="1"/>
      <c r="BB109" s="1"/>
      <c r="BC109" s="1"/>
      <c r="BD109" s="1"/>
    </row>
    <row r="110" spans="49:56">
      <c r="AW110" s="1"/>
      <c r="AX110" s="1"/>
      <c r="AY110" s="1"/>
      <c r="AZ110" s="1"/>
      <c r="BA110" s="1"/>
      <c r="BB110" s="1"/>
      <c r="BC110" s="1"/>
      <c r="BD110" s="1"/>
    </row>
    <row r="111" spans="49:56">
      <c r="AW111" s="1"/>
      <c r="AX111" s="1"/>
      <c r="AY111" s="1"/>
      <c r="AZ111" s="1"/>
      <c r="BA111" s="1"/>
      <c r="BB111" s="1"/>
      <c r="BC111" s="1"/>
      <c r="BD111" s="1"/>
    </row>
    <row r="112" spans="49:56">
      <c r="AW112" s="1"/>
      <c r="AX112" s="1"/>
      <c r="AY112" s="1"/>
      <c r="AZ112" s="1"/>
      <c r="BA112" s="1"/>
      <c r="BB112" s="1"/>
      <c r="BC112" s="1"/>
      <c r="BD112" s="1"/>
    </row>
    <row r="113" spans="49:56">
      <c r="AW113" s="1"/>
      <c r="AX113" s="1"/>
      <c r="AY113" s="1"/>
      <c r="AZ113" s="1"/>
      <c r="BA113" s="1"/>
      <c r="BB113" s="1"/>
      <c r="BC113" s="1"/>
      <c r="BD113" s="1"/>
    </row>
    <row r="114" spans="49:56">
      <c r="AW114" s="1"/>
      <c r="AX114" s="1"/>
      <c r="AY114" s="1"/>
      <c r="AZ114" s="1"/>
      <c r="BA114" s="1"/>
      <c r="BB114" s="1"/>
      <c r="BC114" s="1"/>
      <c r="BD114" s="1"/>
    </row>
    <row r="115" spans="49:56">
      <c r="AW115" s="1"/>
      <c r="AX115" s="1"/>
      <c r="AY115" s="1"/>
      <c r="AZ115" s="1"/>
      <c r="BA115" s="1"/>
      <c r="BB115" s="1"/>
      <c r="BC115" s="1"/>
      <c r="BD115" s="1"/>
    </row>
    <row r="116" spans="49:56">
      <c r="AW116" s="1"/>
      <c r="AX116" s="1"/>
      <c r="AY116" s="1"/>
      <c r="AZ116" s="1"/>
      <c r="BA116" s="1"/>
      <c r="BB116" s="1"/>
      <c r="BC116" s="1"/>
      <c r="BD116" s="1"/>
    </row>
    <row r="117" spans="49:56">
      <c r="AW117" s="1"/>
      <c r="AX117" s="1"/>
      <c r="AY117" s="1"/>
      <c r="AZ117" s="1"/>
      <c r="BA117" s="1"/>
      <c r="BB117" s="1"/>
      <c r="BC117" s="1"/>
      <c r="BD117" s="1"/>
    </row>
    <row r="118" spans="49:56">
      <c r="AW118" s="1"/>
      <c r="AX118" s="1"/>
      <c r="AY118" s="1"/>
      <c r="AZ118" s="1"/>
      <c r="BA118" s="1"/>
      <c r="BB118" s="1"/>
      <c r="BC118" s="1"/>
      <c r="BD118" s="1"/>
    </row>
    <row r="119" spans="49:56">
      <c r="AW119" s="1"/>
      <c r="AX119" s="1"/>
      <c r="AY119" s="1"/>
      <c r="AZ119" s="1"/>
      <c r="BA119" s="1"/>
      <c r="BB119" s="1"/>
      <c r="BC119" s="1"/>
      <c r="BD119" s="1"/>
    </row>
    <row r="120" spans="49:56">
      <c r="AW120" s="1"/>
      <c r="AX120" s="1"/>
      <c r="AY120" s="1"/>
      <c r="AZ120" s="1"/>
      <c r="BA120" s="1"/>
      <c r="BB120" s="1"/>
      <c r="BC120" s="1"/>
      <c r="BD120" s="1"/>
    </row>
    <row r="121" spans="49:56">
      <c r="AW121" s="1"/>
      <c r="AX121" s="1"/>
      <c r="AY121" s="1"/>
      <c r="AZ121" s="1"/>
      <c r="BA121" s="1"/>
      <c r="BB121" s="1"/>
      <c r="BC121" s="1"/>
      <c r="BD121" s="1"/>
    </row>
    <row r="122" spans="49:56">
      <c r="AW122" s="1"/>
      <c r="AX122" s="1"/>
      <c r="AY122" s="1"/>
      <c r="AZ122" s="1"/>
      <c r="BA122" s="1"/>
      <c r="BB122" s="1"/>
      <c r="BC122" s="1"/>
      <c r="BD122" s="1"/>
    </row>
    <row r="123" spans="49:56">
      <c r="AW123" s="1"/>
      <c r="AX123" s="1"/>
      <c r="AY123" s="1"/>
      <c r="AZ123" s="1"/>
      <c r="BA123" s="1"/>
      <c r="BB123" s="1"/>
      <c r="BC123" s="1"/>
      <c r="BD123" s="1"/>
    </row>
    <row r="124" spans="49:56">
      <c r="AW124" s="1"/>
      <c r="AX124" s="1"/>
      <c r="AY124" s="1"/>
      <c r="AZ124" s="1"/>
      <c r="BA124" s="1"/>
      <c r="BB124" s="1"/>
      <c r="BC124" s="1"/>
      <c r="BD124" s="1"/>
    </row>
    <row r="125" spans="49:56">
      <c r="AW125" s="1"/>
      <c r="AX125" s="1"/>
      <c r="AY125" s="1"/>
      <c r="AZ125" s="1"/>
      <c r="BA125" s="1"/>
      <c r="BB125" s="1"/>
      <c r="BC125" s="1"/>
      <c r="BD125" s="1"/>
    </row>
    <row r="126" spans="49:56">
      <c r="AW126" s="1"/>
      <c r="AX126" s="1"/>
      <c r="AY126" s="1"/>
      <c r="AZ126" s="1"/>
      <c r="BA126" s="1"/>
      <c r="BB126" s="1"/>
      <c r="BC126" s="1"/>
      <c r="BD126" s="1"/>
    </row>
    <row r="127" spans="49:56">
      <c r="AW127" s="1"/>
      <c r="AX127" s="1"/>
      <c r="AY127" s="1"/>
      <c r="AZ127" s="1"/>
      <c r="BA127" s="1"/>
      <c r="BB127" s="1"/>
      <c r="BC127" s="1"/>
      <c r="BD127" s="1"/>
    </row>
    <row r="128" spans="49:56">
      <c r="AW128" s="1"/>
      <c r="AX128" s="1"/>
      <c r="AY128" s="1"/>
      <c r="AZ128" s="1"/>
      <c r="BA128" s="1"/>
      <c r="BB128" s="1"/>
      <c r="BC128" s="1"/>
      <c r="BD128" s="1"/>
    </row>
    <row r="129" spans="49:56">
      <c r="AW129" s="1"/>
      <c r="AX129" s="1"/>
      <c r="AY129" s="1"/>
      <c r="AZ129" s="1"/>
      <c r="BA129" s="1"/>
      <c r="BB129" s="1"/>
      <c r="BC129" s="1"/>
      <c r="BD129" s="1"/>
    </row>
    <row r="130" spans="49:56">
      <c r="AW130" s="1"/>
      <c r="AX130" s="1"/>
      <c r="AY130" s="1"/>
      <c r="AZ130" s="1"/>
      <c r="BA130" s="1"/>
      <c r="BB130" s="1"/>
      <c r="BC130" s="1"/>
      <c r="BD130" s="1"/>
    </row>
    <row r="131" spans="49:56">
      <c r="AW131" s="1"/>
      <c r="AX131" s="1"/>
      <c r="AY131" s="1"/>
      <c r="AZ131" s="1"/>
      <c r="BA131" s="1"/>
      <c r="BB131" s="1"/>
      <c r="BC131" s="1"/>
      <c r="BD131" s="1"/>
    </row>
    <row r="132" spans="49:56">
      <c r="AW132" s="1"/>
      <c r="AX132" s="1"/>
      <c r="AY132" s="1"/>
      <c r="AZ132" s="1"/>
      <c r="BA132" s="1"/>
      <c r="BB132" s="1"/>
      <c r="BC132" s="1"/>
      <c r="BD132" s="1"/>
    </row>
    <row r="133" spans="49:56">
      <c r="AW133" s="1"/>
      <c r="AX133" s="1"/>
      <c r="AY133" s="1"/>
      <c r="AZ133" s="1"/>
      <c r="BA133" s="1"/>
      <c r="BB133" s="1"/>
      <c r="BC133" s="1"/>
      <c r="BD133" s="1"/>
    </row>
    <row r="134" spans="49:56">
      <c r="AW134" s="1"/>
      <c r="AX134" s="1"/>
      <c r="AY134" s="1"/>
      <c r="AZ134" s="1"/>
      <c r="BA134" s="1"/>
      <c r="BB134" s="1"/>
      <c r="BC134" s="1"/>
      <c r="BD134" s="1"/>
    </row>
    <row r="135" spans="49:56">
      <c r="AW135" s="1"/>
      <c r="AX135" s="1"/>
      <c r="AY135" s="1"/>
      <c r="AZ135" s="1"/>
      <c r="BA135" s="1"/>
      <c r="BB135" s="1"/>
      <c r="BC135" s="1"/>
      <c r="BD135" s="1"/>
    </row>
    <row r="136" spans="49:56">
      <c r="AW136" s="1"/>
      <c r="AX136" s="1"/>
      <c r="AY136" s="1"/>
      <c r="AZ136" s="1"/>
      <c r="BA136" s="1"/>
      <c r="BB136" s="1"/>
      <c r="BC136" s="1"/>
      <c r="BD136" s="1"/>
    </row>
    <row r="137" spans="49:56">
      <c r="AW137" s="1"/>
      <c r="AX137" s="1"/>
      <c r="AY137" s="1"/>
      <c r="AZ137" s="1"/>
      <c r="BA137" s="1"/>
      <c r="BB137" s="1"/>
      <c r="BC137" s="1"/>
      <c r="BD137" s="1"/>
    </row>
    <row r="138" spans="49:56">
      <c r="AW138" s="1"/>
      <c r="AX138" s="1"/>
      <c r="AY138" s="1"/>
      <c r="AZ138" s="1"/>
      <c r="BA138" s="1"/>
      <c r="BB138" s="1"/>
      <c r="BC138" s="1"/>
      <c r="BD138" s="1"/>
    </row>
    <row r="139" spans="49:56">
      <c r="AW139" s="1"/>
      <c r="AX139" s="1"/>
      <c r="AY139" s="1"/>
      <c r="AZ139" s="1"/>
      <c r="BA139" s="1"/>
      <c r="BB139" s="1"/>
      <c r="BC139" s="1"/>
      <c r="BD139" s="1"/>
    </row>
    <row r="140" spans="49:56">
      <c r="AW140" s="1"/>
      <c r="AX140" s="1"/>
      <c r="AY140" s="1"/>
      <c r="AZ140" s="1"/>
      <c r="BA140" s="1"/>
      <c r="BB140" s="1"/>
      <c r="BC140" s="1"/>
      <c r="BD140" s="1"/>
    </row>
    <row r="141" spans="49:56">
      <c r="AW141" s="1"/>
      <c r="AX141" s="1"/>
      <c r="AY141" s="1"/>
      <c r="AZ141" s="1"/>
      <c r="BA141" s="1"/>
      <c r="BB141" s="1"/>
      <c r="BC141" s="1"/>
      <c r="BD141" s="1"/>
    </row>
    <row r="142" spans="49:56">
      <c r="AW142" s="1"/>
      <c r="AX142" s="1"/>
      <c r="AY142" s="1"/>
      <c r="AZ142" s="1"/>
      <c r="BA142" s="1"/>
      <c r="BB142" s="1"/>
      <c r="BC142" s="1"/>
      <c r="BD142" s="1"/>
    </row>
    <row r="143" spans="49:56">
      <c r="AW143" s="1"/>
      <c r="AX143" s="1"/>
      <c r="AY143" s="1"/>
      <c r="AZ143" s="1"/>
      <c r="BA143" s="1"/>
      <c r="BB143" s="1"/>
      <c r="BC143" s="1"/>
      <c r="BD143" s="1"/>
    </row>
  </sheetData>
  <hyperlinks>
    <hyperlink ref="A19" r:id="rId1"/>
    <hyperlink ref="A22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Z27"/>
  <sheetViews>
    <sheetView showGridLines="0" tabSelected="1" workbookViewId="0">
      <pane xSplit="1" ySplit="5" topLeftCell="D6" activePane="bottomRight" state="frozen"/>
      <selection pane="topRight" activeCell="B1" sqref="B1"/>
      <selection pane="bottomLeft" activeCell="A6" sqref="A6"/>
      <selection pane="bottomRight" activeCell="L26" sqref="L26"/>
    </sheetView>
  </sheetViews>
  <sheetFormatPr defaultColWidth="9.140625" defaultRowHeight="12.75"/>
  <cols>
    <col min="1" max="1" width="45.5703125" style="3" customWidth="1"/>
    <col min="2" max="2" width="11.140625" style="1" customWidth="1"/>
    <col min="3" max="3" width="11.28515625" style="1" customWidth="1"/>
    <col min="4" max="4" width="12" style="1" customWidth="1"/>
    <col min="5" max="5" width="12.85546875" style="1" customWidth="1"/>
    <col min="6" max="6" width="12.85546875" customWidth="1"/>
    <col min="7" max="7" width="11.140625" style="1" customWidth="1"/>
    <col min="8" max="8" width="10.7109375" style="1" customWidth="1"/>
    <col min="9" max="9" width="11.28515625" style="1" customWidth="1"/>
    <col min="10" max="10" width="12.140625" style="1" customWidth="1"/>
    <col min="11" max="11" width="11.28515625" style="16" customWidth="1"/>
    <col min="12" max="12" width="11.85546875" style="16" customWidth="1"/>
    <col min="13" max="13" width="11.28515625" style="1" customWidth="1"/>
    <col min="14" max="14" width="11" style="1" customWidth="1"/>
    <col min="15" max="15" width="10.7109375" style="1" customWidth="1"/>
    <col min="16" max="16" width="10.7109375" style="1" bestFit="1" customWidth="1"/>
    <col min="17" max="17" width="11.85546875" style="1" customWidth="1"/>
    <col min="18" max="18" width="13.5703125" style="1" customWidth="1"/>
    <col min="19" max="19" width="12.7109375" style="1" customWidth="1"/>
    <col min="20" max="20" width="11.5703125" style="1" customWidth="1"/>
    <col min="21" max="16384" width="9.140625" style="1"/>
  </cols>
  <sheetData>
    <row r="1" spans="1:208" ht="24.75" customHeight="1">
      <c r="A1" s="56" t="s">
        <v>5</v>
      </c>
    </row>
    <row r="2" spans="1:208">
      <c r="A2" s="4"/>
      <c r="K2" s="21"/>
      <c r="L2" s="21"/>
    </row>
    <row r="3" spans="1:208">
      <c r="A3" s="30" t="s">
        <v>57</v>
      </c>
      <c r="K3" s="22"/>
      <c r="L3" s="22"/>
    </row>
    <row r="4" spans="1:208" s="6" customFormat="1" ht="22.5" customHeight="1">
      <c r="A4" s="5"/>
      <c r="B4" s="15">
        <v>2007</v>
      </c>
      <c r="C4" s="15">
        <v>2008</v>
      </c>
      <c r="D4" s="15">
        <v>2009</v>
      </c>
      <c r="E4" s="15">
        <v>2010</v>
      </c>
      <c r="F4" s="15">
        <v>2011</v>
      </c>
      <c r="G4" s="15">
        <v>2012</v>
      </c>
      <c r="H4" s="15">
        <v>2013</v>
      </c>
      <c r="I4" s="15">
        <v>2014</v>
      </c>
      <c r="J4" s="15">
        <v>2015</v>
      </c>
      <c r="K4" s="15">
        <v>2016</v>
      </c>
      <c r="L4" s="15">
        <v>2017</v>
      </c>
      <c r="M4" s="15">
        <v>2018</v>
      </c>
      <c r="N4" s="5">
        <v>2019</v>
      </c>
      <c r="O4" s="48">
        <v>2020</v>
      </c>
      <c r="P4" s="48">
        <v>2021</v>
      </c>
      <c r="Q4" s="48">
        <v>2022</v>
      </c>
      <c r="R4" s="48">
        <v>2023</v>
      </c>
      <c r="S4" s="15">
        <v>2024</v>
      </c>
      <c r="T4" s="15" t="s">
        <v>92</v>
      </c>
    </row>
    <row r="5" spans="1:208" s="2" customFormat="1" ht="21" customHeight="1">
      <c r="A5" s="2" t="s">
        <v>3</v>
      </c>
      <c r="B5" s="26">
        <v>1764720.8223130333</v>
      </c>
      <c r="C5" s="26">
        <v>1575243.2396488956</v>
      </c>
      <c r="D5" s="26">
        <v>666774.60320920497</v>
      </c>
      <c r="E5" s="26">
        <v>865637.67199475074</v>
      </c>
      <c r="F5" s="26">
        <v>1133971.1458444451</v>
      </c>
      <c r="G5" s="26">
        <v>1048227.0454333177</v>
      </c>
      <c r="H5" s="26">
        <v>1039174.1550845616</v>
      </c>
      <c r="I5" s="26">
        <v>1836979.9771033388</v>
      </c>
      <c r="J5" s="38">
        <v>1728758.1298636673</v>
      </c>
      <c r="K5" s="38">
        <v>1654009.5298000001</v>
      </c>
      <c r="L5" s="38">
        <v>1990526.4406999999</v>
      </c>
      <c r="M5" s="38">
        <v>1350608.1645</v>
      </c>
      <c r="N5" s="38">
        <v>1367795.3478999997</v>
      </c>
      <c r="O5" s="61">
        <v>596151.41510000022</v>
      </c>
      <c r="P5" s="61">
        <v>1264891.1825999997</v>
      </c>
      <c r="Q5" s="61">
        <v>2224195.6297999984</v>
      </c>
      <c r="R5" s="61">
        <v>1928462.4456000025</v>
      </c>
      <c r="S5" s="61">
        <v>1569271.7001999994</v>
      </c>
      <c r="T5" s="61">
        <v>1688665.0626000001</v>
      </c>
    </row>
    <row r="6" spans="1:208">
      <c r="A6" s="7" t="s">
        <v>4</v>
      </c>
      <c r="B6" s="34"/>
      <c r="C6" s="34"/>
      <c r="D6" s="34"/>
      <c r="E6" s="34"/>
      <c r="F6" s="34"/>
      <c r="G6" s="34"/>
      <c r="H6" s="33"/>
      <c r="I6" s="34"/>
      <c r="J6" s="23"/>
      <c r="K6" s="23"/>
      <c r="L6" s="23"/>
      <c r="M6" s="51"/>
      <c r="N6" s="52"/>
      <c r="O6" s="47"/>
      <c r="P6" s="18"/>
      <c r="Q6" s="18"/>
      <c r="R6" s="58"/>
      <c r="S6" s="18"/>
      <c r="T6" s="17"/>
    </row>
    <row r="7" spans="1:208" ht="18.75" customHeight="1">
      <c r="A7" s="28" t="s">
        <v>6</v>
      </c>
      <c r="B7" s="35">
        <v>1279620.9902379215</v>
      </c>
      <c r="C7" s="35">
        <v>1287608.3191165545</v>
      </c>
      <c r="D7" s="35">
        <v>519806.69128955842</v>
      </c>
      <c r="E7" s="35">
        <v>698533.76240437711</v>
      </c>
      <c r="F7" s="35">
        <v>870339.79116634722</v>
      </c>
      <c r="G7" s="35">
        <v>866610.53585623973</v>
      </c>
      <c r="H7" s="35">
        <v>784453.19342462276</v>
      </c>
      <c r="I7" s="35">
        <v>1719350.5646213584</v>
      </c>
      <c r="J7" s="35">
        <v>1587232.495289172</v>
      </c>
      <c r="K7" s="49">
        <v>1530429.4781388999</v>
      </c>
      <c r="L7" s="49">
        <v>1662539.5894664</v>
      </c>
      <c r="M7" s="49">
        <v>1074709.2196535</v>
      </c>
      <c r="N7" s="49">
        <v>978780.24942279956</v>
      </c>
      <c r="O7" s="49">
        <v>191497.64603153476</v>
      </c>
      <c r="P7" s="49">
        <v>746125.10970064451</v>
      </c>
      <c r="Q7" s="49">
        <v>1446694.9233935983</v>
      </c>
      <c r="R7" s="49">
        <v>1399731.938710887</v>
      </c>
      <c r="S7" s="49">
        <v>780600.49342318531</v>
      </c>
      <c r="T7" s="49">
        <v>980234.06708949991</v>
      </c>
    </row>
    <row r="8" spans="1:208" ht="18.75" customHeight="1">
      <c r="A8" s="28" t="s">
        <v>7</v>
      </c>
      <c r="B8" s="35">
        <v>347351.49600979232</v>
      </c>
      <c r="C8" s="35">
        <v>279047.59851262619</v>
      </c>
      <c r="D8" s="35">
        <v>97304.500337999998</v>
      </c>
      <c r="E8" s="35">
        <v>49420.69524810712</v>
      </c>
      <c r="F8" s="35">
        <v>61811.920471371304</v>
      </c>
      <c r="G8" s="35">
        <v>5370.2281678011668</v>
      </c>
      <c r="H8" s="35">
        <v>2805.042861068996</v>
      </c>
      <c r="I8" s="35">
        <v>3554.8514749545634</v>
      </c>
      <c r="J8" s="35">
        <v>6472.5464178207758</v>
      </c>
      <c r="K8" s="49">
        <v>2143.1370000000002</v>
      </c>
      <c r="L8" s="49">
        <v>1631.5976217999996</v>
      </c>
      <c r="M8" s="49">
        <v>1514.5092076999999</v>
      </c>
      <c r="N8" s="49">
        <v>3559.0932544999996</v>
      </c>
      <c r="O8" s="49">
        <v>1379.1363865654509</v>
      </c>
      <c r="P8" s="49">
        <v>2575.8671653000001</v>
      </c>
      <c r="Q8" s="49">
        <v>8583.0576208000002</v>
      </c>
      <c r="R8" s="49">
        <v>437.02088846730697</v>
      </c>
      <c r="S8" s="49">
        <v>388.47300460000002</v>
      </c>
      <c r="T8" s="49">
        <v>2093.5311745999998</v>
      </c>
    </row>
    <row r="9" spans="1:208" ht="18.75" customHeight="1">
      <c r="A9" s="29" t="s">
        <v>54</v>
      </c>
      <c r="B9" s="36">
        <v>137748.33606531928</v>
      </c>
      <c r="C9" s="36">
        <v>8587.3220197148603</v>
      </c>
      <c r="D9" s="36">
        <v>49663.411581646535</v>
      </c>
      <c r="E9" s="36">
        <v>117683.21434226661</v>
      </c>
      <c r="F9" s="36">
        <v>201819.43420672655</v>
      </c>
      <c r="G9" s="36">
        <v>176246.28140927671</v>
      </c>
      <c r="H9" s="36">
        <v>251915.9187988698</v>
      </c>
      <c r="I9" s="36">
        <v>114074.56100702583</v>
      </c>
      <c r="J9" s="36">
        <v>135053.08815667382</v>
      </c>
      <c r="K9" s="50">
        <v>121436.91466110002</v>
      </c>
      <c r="L9" s="50">
        <v>326355.25361180003</v>
      </c>
      <c r="M9" s="50">
        <v>274384.43563880003</v>
      </c>
      <c r="N9" s="50">
        <v>385456.00522270001</v>
      </c>
      <c r="O9" s="50">
        <v>403274.63268190005</v>
      </c>
      <c r="P9" s="50">
        <v>516190.20573405514</v>
      </c>
      <c r="Q9" s="50">
        <v>768917.64878559997</v>
      </c>
      <c r="R9" s="50">
        <v>528293.48600064823</v>
      </c>
      <c r="S9" s="50">
        <v>788282.73377221404</v>
      </c>
      <c r="T9" s="50">
        <v>706337.46433590003</v>
      </c>
    </row>
    <row r="10" spans="1:208">
      <c r="A10" s="12" t="s">
        <v>0</v>
      </c>
      <c r="K10" s="24"/>
      <c r="L10" s="24"/>
    </row>
    <row r="11" spans="1:208">
      <c r="A11" s="12"/>
      <c r="K11" s="24"/>
      <c r="L11" s="24"/>
      <c r="O11" s="57"/>
      <c r="P11" s="57"/>
      <c r="Q11" s="57"/>
      <c r="R11" s="57"/>
      <c r="S11" s="57"/>
      <c r="T11" s="57"/>
    </row>
    <row r="12" spans="1:208">
      <c r="A12" s="12"/>
      <c r="K12" s="24"/>
      <c r="L12" s="24"/>
      <c r="O12" s="47"/>
      <c r="P12" s="18"/>
      <c r="Q12" s="18"/>
      <c r="R12" s="58"/>
      <c r="S12" s="18"/>
      <c r="T12" s="17"/>
    </row>
    <row r="13" spans="1:208">
      <c r="A13" s="12" t="s">
        <v>55</v>
      </c>
      <c r="F13" s="10"/>
      <c r="K13" s="24"/>
      <c r="L13" s="24"/>
      <c r="O13" s="49"/>
      <c r="P13" s="49"/>
      <c r="Q13" s="49"/>
      <c r="R13" s="49"/>
      <c r="S13" s="49"/>
      <c r="T13" s="49"/>
    </row>
    <row r="14" spans="1:208">
      <c r="A14" s="13"/>
      <c r="K14" s="25"/>
      <c r="L14" s="25"/>
      <c r="O14" s="49"/>
      <c r="P14" s="49"/>
      <c r="Q14" s="49"/>
      <c r="R14" s="49"/>
      <c r="S14" s="49"/>
      <c r="T14" s="49"/>
    </row>
    <row r="15" spans="1:208" s="68" customFormat="1" ht="15">
      <c r="A15" s="62" t="s">
        <v>95</v>
      </c>
      <c r="B15" s="63"/>
      <c r="C15" s="64"/>
      <c r="D15" s="65"/>
      <c r="E15" s="66"/>
      <c r="F15" s="66"/>
      <c r="G15" s="66"/>
      <c r="H15" s="65"/>
      <c r="I15" s="66"/>
      <c r="J15" s="66"/>
      <c r="K15" s="66"/>
      <c r="L15" s="66"/>
      <c r="M15" s="65"/>
      <c r="N15" s="66"/>
      <c r="O15" s="66"/>
      <c r="P15" s="66"/>
      <c r="Q15" s="65"/>
      <c r="R15" s="65"/>
      <c r="S15" s="66"/>
      <c r="T15" s="66"/>
      <c r="U15" s="65"/>
      <c r="V15" s="66"/>
      <c r="W15" s="65"/>
      <c r="X15" s="66"/>
      <c r="Y15" s="65"/>
      <c r="Z15" s="66"/>
      <c r="AA15" s="66"/>
      <c r="AB15" s="65"/>
      <c r="AC15" s="65"/>
      <c r="AD15" s="66"/>
      <c r="AE15" s="66"/>
      <c r="AF15" s="66"/>
      <c r="AG15" s="65"/>
      <c r="AH15" s="66"/>
      <c r="AI15" s="66"/>
      <c r="AJ15" s="66"/>
      <c r="AK15" s="66"/>
      <c r="AL15" s="67"/>
      <c r="AQ15" s="67"/>
      <c r="AV15" s="67"/>
      <c r="BA15" s="67"/>
      <c r="BF15" s="67"/>
      <c r="BK15" s="67"/>
      <c r="BP15" s="67"/>
      <c r="BU15" s="67"/>
      <c r="BZ15" s="67"/>
      <c r="CE15" s="67"/>
      <c r="CJ15" s="67"/>
      <c r="CK15" s="69"/>
      <c r="CL15" s="69"/>
      <c r="CM15" s="69"/>
      <c r="CN15" s="69"/>
      <c r="CO15" s="70"/>
      <c r="CP15" s="69"/>
      <c r="CQ15" s="69"/>
      <c r="CR15" s="69"/>
      <c r="CS15" s="69"/>
      <c r="CT15" s="70"/>
      <c r="CY15" s="67"/>
      <c r="DD15" s="67"/>
      <c r="DI15" s="67"/>
      <c r="DN15" s="67"/>
      <c r="DS15" s="67"/>
      <c r="DX15" s="67"/>
      <c r="EC15" s="67"/>
      <c r="EH15" s="67"/>
      <c r="EM15" s="67"/>
      <c r="ER15" s="67"/>
      <c r="EW15" s="67"/>
      <c r="FG15" s="67"/>
      <c r="FL15" s="67"/>
      <c r="FQ15" s="67"/>
      <c r="FV15" s="67"/>
      <c r="GA15" s="67"/>
      <c r="GK15" s="67"/>
      <c r="GO15" s="9"/>
      <c r="GP15" s="55"/>
      <c r="GQ15" s="71"/>
      <c r="GR15" s="71"/>
      <c r="GS15" s="71"/>
      <c r="GT15" s="71"/>
      <c r="GU15" s="55"/>
      <c r="GV15" s="71"/>
      <c r="GW15" s="71"/>
      <c r="GX15" s="71"/>
      <c r="GY15" s="71"/>
      <c r="GZ15" s="55"/>
    </row>
    <row r="16" spans="1:208" s="68" customFormat="1" ht="15">
      <c r="A16" s="72" t="s">
        <v>96</v>
      </c>
      <c r="B16" s="63"/>
      <c r="C16" s="64"/>
      <c r="D16" s="65"/>
      <c r="E16" s="66"/>
      <c r="F16" s="66"/>
      <c r="G16" s="66"/>
      <c r="H16" s="65"/>
      <c r="I16" s="66"/>
      <c r="J16" s="66"/>
      <c r="K16" s="66"/>
      <c r="L16" s="66"/>
      <c r="M16" s="65"/>
      <c r="N16" s="66"/>
      <c r="O16" s="66"/>
      <c r="P16" s="66"/>
      <c r="Q16" s="65"/>
      <c r="R16" s="65"/>
      <c r="S16" s="66"/>
      <c r="T16" s="66"/>
      <c r="U16" s="65"/>
      <c r="V16" s="66"/>
      <c r="W16" s="65"/>
      <c r="X16" s="66"/>
      <c r="Y16" s="65"/>
      <c r="Z16" s="66"/>
      <c r="AA16" s="66"/>
      <c r="AB16" s="65"/>
      <c r="AC16" s="65"/>
      <c r="AD16" s="66"/>
      <c r="AE16" s="66"/>
      <c r="AF16" s="66"/>
      <c r="AG16" s="65"/>
      <c r="AH16" s="66"/>
      <c r="AI16" s="66"/>
      <c r="AJ16" s="66"/>
      <c r="AK16" s="66"/>
      <c r="AL16" s="67"/>
      <c r="AQ16" s="67"/>
      <c r="AV16" s="67"/>
      <c r="BA16" s="67"/>
      <c r="BF16" s="67"/>
      <c r="BK16" s="67"/>
      <c r="BP16" s="67"/>
      <c r="BU16" s="67"/>
      <c r="BZ16" s="67"/>
      <c r="CE16" s="67"/>
      <c r="CJ16" s="67"/>
      <c r="CK16" s="69"/>
      <c r="CL16" s="69"/>
      <c r="CM16" s="69"/>
      <c r="CN16" s="69"/>
      <c r="CO16" s="70"/>
      <c r="CP16" s="69"/>
      <c r="CQ16" s="69"/>
      <c r="CR16" s="69"/>
      <c r="CS16" s="69"/>
      <c r="CT16" s="70"/>
      <c r="CY16" s="67"/>
      <c r="DD16" s="67"/>
      <c r="DI16" s="67"/>
      <c r="DN16" s="67"/>
      <c r="DS16" s="67"/>
      <c r="DX16" s="67"/>
      <c r="EC16" s="67"/>
      <c r="EH16" s="67"/>
      <c r="EM16" s="67"/>
      <c r="ER16" s="67"/>
      <c r="EW16" s="67"/>
      <c r="FG16" s="67"/>
      <c r="FL16" s="67"/>
      <c r="FQ16" s="67"/>
      <c r="FV16" s="67"/>
      <c r="GA16" s="67"/>
      <c r="GK16" s="67"/>
      <c r="GO16" s="9"/>
      <c r="GP16" s="55"/>
      <c r="GQ16" s="71"/>
      <c r="GR16" s="71"/>
      <c r="GS16" s="71"/>
      <c r="GT16" s="71"/>
      <c r="GU16" s="55"/>
      <c r="GV16" s="71"/>
      <c r="GW16" s="71"/>
      <c r="GX16" s="71"/>
      <c r="GY16" s="71"/>
      <c r="GZ16" s="55"/>
    </row>
    <row r="17" spans="1:208" s="68" customFormat="1" ht="15">
      <c r="A17" s="62" t="s">
        <v>97</v>
      </c>
      <c r="B17" s="63"/>
      <c r="C17" s="64"/>
      <c r="D17" s="65"/>
      <c r="E17" s="66"/>
      <c r="F17" s="66"/>
      <c r="G17" s="66"/>
      <c r="H17" s="65"/>
      <c r="I17" s="66"/>
      <c r="J17" s="66"/>
      <c r="K17" s="66"/>
      <c r="L17" s="66"/>
      <c r="M17" s="65"/>
      <c r="N17" s="66"/>
      <c r="O17" s="66"/>
      <c r="P17" s="66"/>
      <c r="Q17" s="65"/>
      <c r="R17" s="65"/>
      <c r="S17" s="66"/>
      <c r="T17" s="66"/>
      <c r="U17" s="65"/>
      <c r="V17" s="66"/>
      <c r="W17" s="65"/>
      <c r="X17" s="66"/>
      <c r="Y17" s="65"/>
      <c r="Z17" s="66"/>
      <c r="AA17" s="66"/>
      <c r="AB17" s="65"/>
      <c r="AC17" s="65"/>
      <c r="AD17" s="66"/>
      <c r="AE17" s="66"/>
      <c r="AF17" s="66"/>
      <c r="AG17" s="65"/>
      <c r="AH17" s="66"/>
      <c r="AI17" s="66"/>
      <c r="AJ17" s="66"/>
      <c r="AK17" s="66"/>
      <c r="AL17" s="67"/>
      <c r="AQ17" s="67"/>
      <c r="AV17" s="67"/>
      <c r="BA17" s="67"/>
      <c r="BF17" s="67"/>
      <c r="BK17" s="67"/>
      <c r="BP17" s="67"/>
      <c r="BU17" s="67"/>
      <c r="BZ17" s="67"/>
      <c r="CE17" s="67"/>
      <c r="CJ17" s="67"/>
      <c r="CK17" s="69"/>
      <c r="CL17" s="69"/>
      <c r="CM17" s="69"/>
      <c r="CN17" s="69"/>
      <c r="CO17" s="70"/>
      <c r="CP17" s="69"/>
      <c r="CQ17" s="69"/>
      <c r="CR17" s="69"/>
      <c r="CS17" s="69"/>
      <c r="CT17" s="70"/>
      <c r="CY17" s="67"/>
      <c r="DD17" s="67"/>
      <c r="DI17" s="67"/>
      <c r="DN17" s="67"/>
      <c r="DS17" s="67"/>
      <c r="DX17" s="67"/>
      <c r="EC17" s="67"/>
      <c r="EH17" s="67"/>
      <c r="EM17" s="67"/>
      <c r="ER17" s="67"/>
      <c r="EW17" s="67"/>
      <c r="FG17" s="67"/>
      <c r="FL17" s="67"/>
      <c r="FQ17" s="67"/>
      <c r="FV17" s="67"/>
      <c r="GA17" s="67"/>
      <c r="GK17" s="67"/>
      <c r="GO17" s="9"/>
      <c r="GP17" s="55"/>
      <c r="GQ17" s="71"/>
      <c r="GR17" s="71"/>
      <c r="GS17" s="71"/>
      <c r="GT17" s="71"/>
      <c r="GU17" s="55"/>
      <c r="GV17" s="71"/>
      <c r="GW17" s="71"/>
      <c r="GX17" s="71"/>
      <c r="GY17" s="71"/>
      <c r="GZ17" s="55"/>
    </row>
    <row r="18" spans="1:208" s="68" customFormat="1" ht="15">
      <c r="A18" s="73" t="s">
        <v>98</v>
      </c>
      <c r="B18" s="63"/>
      <c r="C18" s="64"/>
      <c r="D18" s="65"/>
      <c r="E18" s="66"/>
      <c r="F18" s="66"/>
      <c r="G18" s="66"/>
      <c r="H18" s="65"/>
      <c r="I18" s="66"/>
      <c r="J18" s="66"/>
      <c r="K18" s="66"/>
      <c r="L18" s="66"/>
      <c r="M18" s="65"/>
      <c r="N18" s="66"/>
      <c r="O18" s="66"/>
      <c r="P18" s="66"/>
      <c r="Q18" s="65"/>
      <c r="R18" s="65"/>
      <c r="S18" s="66"/>
      <c r="T18" s="66"/>
      <c r="U18" s="65"/>
      <c r="V18" s="66"/>
      <c r="W18" s="65"/>
      <c r="X18" s="66"/>
      <c r="Y18" s="65"/>
      <c r="Z18" s="66"/>
      <c r="AA18" s="66"/>
      <c r="AB18" s="65"/>
      <c r="AC18" s="65"/>
      <c r="AD18" s="66"/>
      <c r="AE18" s="66"/>
      <c r="AF18" s="66"/>
      <c r="AG18" s="65"/>
      <c r="AH18" s="66"/>
      <c r="AI18" s="66"/>
      <c r="AJ18" s="66"/>
      <c r="AK18" s="66"/>
      <c r="AL18" s="67"/>
      <c r="AQ18" s="67"/>
      <c r="AV18" s="67"/>
      <c r="BA18" s="67"/>
      <c r="BF18" s="67"/>
      <c r="BK18" s="67"/>
      <c r="BP18" s="67"/>
      <c r="BU18" s="67"/>
      <c r="BZ18" s="67"/>
      <c r="CE18" s="67"/>
      <c r="CJ18" s="67"/>
      <c r="CK18" s="69"/>
      <c r="CL18" s="69"/>
      <c r="CM18" s="69"/>
      <c r="CN18" s="69"/>
      <c r="CO18" s="70"/>
      <c r="CP18" s="69"/>
      <c r="CQ18" s="69"/>
      <c r="CR18" s="69"/>
      <c r="CS18" s="69"/>
      <c r="CT18" s="70"/>
      <c r="CY18" s="67"/>
      <c r="DD18" s="67"/>
      <c r="DI18" s="67"/>
      <c r="DN18" s="67"/>
      <c r="DS18" s="67"/>
      <c r="DX18" s="67"/>
      <c r="EC18" s="67"/>
      <c r="EH18" s="67"/>
      <c r="EM18" s="67"/>
      <c r="ER18" s="67"/>
      <c r="EW18" s="67"/>
      <c r="FG18" s="67"/>
      <c r="FL18" s="67"/>
      <c r="FQ18" s="67"/>
      <c r="FV18" s="67"/>
      <c r="GA18" s="67"/>
      <c r="GK18" s="67"/>
      <c r="GO18" s="9"/>
      <c r="GP18" s="55"/>
      <c r="GQ18" s="71"/>
      <c r="GR18" s="71"/>
      <c r="GS18" s="71"/>
      <c r="GT18" s="71"/>
      <c r="GU18" s="55"/>
      <c r="GV18" s="71"/>
      <c r="GW18" s="71"/>
      <c r="GX18" s="71"/>
      <c r="GY18" s="71"/>
      <c r="GZ18" s="55"/>
    </row>
    <row r="19" spans="1:208" s="68" customFormat="1" ht="15">
      <c r="A19" s="74" t="s">
        <v>99</v>
      </c>
      <c r="B19" s="75"/>
      <c r="C19" s="64"/>
      <c r="D19" s="65"/>
      <c r="E19" s="66"/>
      <c r="F19" s="66"/>
      <c r="G19" s="66"/>
      <c r="H19" s="65"/>
      <c r="I19" s="66"/>
      <c r="J19" s="66"/>
      <c r="K19" s="66"/>
      <c r="L19" s="66"/>
      <c r="M19" s="65"/>
      <c r="N19" s="66"/>
      <c r="O19" s="66"/>
      <c r="P19" s="66"/>
      <c r="Q19" s="65"/>
      <c r="R19" s="65"/>
      <c r="S19" s="66"/>
      <c r="T19" s="66"/>
      <c r="U19" s="65"/>
      <c r="V19" s="66"/>
      <c r="W19" s="65"/>
      <c r="X19" s="66"/>
      <c r="Y19" s="65"/>
      <c r="Z19" s="66"/>
      <c r="AA19" s="66"/>
      <c r="AB19" s="65"/>
      <c r="AC19" s="65"/>
      <c r="AD19" s="66"/>
      <c r="AE19" s="66"/>
      <c r="AF19" s="66"/>
      <c r="AG19" s="65"/>
      <c r="AH19" s="66"/>
      <c r="AI19" s="66"/>
      <c r="AJ19" s="66"/>
      <c r="AK19" s="66"/>
      <c r="AL19" s="67"/>
      <c r="AQ19" s="67"/>
      <c r="AV19" s="67"/>
      <c r="BA19" s="67"/>
      <c r="BF19" s="67"/>
      <c r="BK19" s="67"/>
      <c r="BP19" s="67"/>
      <c r="BU19" s="67"/>
      <c r="BZ19" s="67"/>
      <c r="CE19" s="67"/>
      <c r="CJ19" s="67"/>
      <c r="CK19" s="69"/>
      <c r="CL19" s="69"/>
      <c r="CM19" s="69"/>
      <c r="CN19" s="69"/>
      <c r="CO19" s="70"/>
      <c r="CP19" s="69"/>
      <c r="CQ19" s="69"/>
      <c r="CR19" s="69"/>
      <c r="CS19" s="69"/>
      <c r="CT19" s="70"/>
      <c r="CY19" s="67"/>
      <c r="DD19" s="67"/>
      <c r="DI19" s="67"/>
      <c r="DN19" s="67"/>
      <c r="DS19" s="67"/>
      <c r="DX19" s="67"/>
      <c r="EC19" s="67"/>
      <c r="EH19" s="67"/>
      <c r="EM19" s="67"/>
      <c r="ER19" s="67"/>
      <c r="EW19" s="67"/>
      <c r="FG19" s="67"/>
      <c r="FL19" s="67"/>
      <c r="FQ19" s="67"/>
      <c r="FV19" s="67"/>
      <c r="GA19" s="67"/>
      <c r="GK19" s="67"/>
      <c r="GO19" s="9"/>
      <c r="GP19" s="55"/>
      <c r="GQ19" s="71"/>
      <c r="GR19" s="71"/>
      <c r="GS19" s="71"/>
      <c r="GT19" s="71"/>
      <c r="GU19" s="55"/>
      <c r="GV19" s="71"/>
      <c r="GW19" s="71"/>
      <c r="GX19" s="71"/>
      <c r="GY19" s="71"/>
      <c r="GZ19" s="55"/>
    </row>
    <row r="20" spans="1:208" s="68" customFormat="1" ht="15">
      <c r="A20" s="76" t="s">
        <v>1</v>
      </c>
      <c r="B20" s="77"/>
      <c r="C20" s="64"/>
      <c r="D20" s="65"/>
      <c r="E20" s="66"/>
      <c r="F20" s="66"/>
      <c r="G20" s="66"/>
      <c r="H20" s="65"/>
      <c r="I20" s="66"/>
      <c r="J20" s="66"/>
      <c r="K20" s="66"/>
      <c r="L20" s="66"/>
      <c r="M20" s="65"/>
      <c r="N20" s="66"/>
      <c r="O20" s="66"/>
      <c r="P20" s="66"/>
      <c r="Q20" s="65"/>
      <c r="R20" s="65"/>
      <c r="S20" s="66"/>
      <c r="T20" s="66"/>
      <c r="U20" s="65"/>
      <c r="V20" s="66"/>
      <c r="W20" s="65"/>
      <c r="X20" s="66"/>
      <c r="Y20" s="65"/>
      <c r="Z20" s="66"/>
      <c r="AA20" s="66"/>
      <c r="AB20" s="65"/>
      <c r="AC20" s="65"/>
      <c r="AD20" s="66"/>
      <c r="AE20" s="66"/>
      <c r="AF20" s="66"/>
      <c r="AG20" s="65"/>
      <c r="AH20" s="66"/>
      <c r="AI20" s="66"/>
      <c r="AJ20" s="66"/>
      <c r="AK20" s="66"/>
      <c r="AL20" s="67"/>
      <c r="AQ20" s="67"/>
      <c r="AV20" s="67"/>
      <c r="BA20" s="67"/>
      <c r="BF20" s="67"/>
      <c r="BK20" s="67"/>
      <c r="BP20" s="67"/>
      <c r="BU20" s="67"/>
      <c r="BZ20" s="67"/>
      <c r="CE20" s="67"/>
      <c r="CJ20" s="67"/>
      <c r="CK20" s="69"/>
      <c r="CL20" s="69"/>
      <c r="CM20" s="69"/>
      <c r="CN20" s="69"/>
      <c r="CO20" s="70"/>
      <c r="CP20" s="69"/>
      <c r="CQ20" s="69"/>
      <c r="CR20" s="69"/>
      <c r="CS20" s="69"/>
      <c r="CT20" s="70"/>
      <c r="CY20" s="67"/>
      <c r="DD20" s="67"/>
      <c r="DI20" s="67"/>
      <c r="DN20" s="67"/>
      <c r="DS20" s="67"/>
      <c r="DX20" s="67"/>
      <c r="EC20" s="67"/>
      <c r="EH20" s="67"/>
      <c r="EM20" s="67"/>
      <c r="ER20" s="67"/>
      <c r="EW20" s="67"/>
      <c r="FG20" s="67"/>
      <c r="FL20" s="67"/>
      <c r="FQ20" s="67"/>
      <c r="FV20" s="67"/>
      <c r="GA20" s="67"/>
      <c r="GK20" s="67"/>
      <c r="GO20" s="9"/>
      <c r="GP20" s="55"/>
      <c r="GQ20" s="71"/>
      <c r="GR20" s="71"/>
      <c r="GS20" s="71"/>
      <c r="GT20" s="71"/>
      <c r="GU20" s="55"/>
      <c r="GV20" s="71"/>
      <c r="GW20" s="71"/>
      <c r="GX20" s="71"/>
      <c r="GY20" s="71"/>
      <c r="GZ20" s="55"/>
    </row>
    <row r="21" spans="1:208" s="68" customFormat="1" ht="15">
      <c r="A21" s="78" t="s">
        <v>101</v>
      </c>
      <c r="B21" s="77"/>
      <c r="C21" s="64"/>
      <c r="D21" s="65"/>
      <c r="E21" s="66"/>
      <c r="F21" s="66"/>
      <c r="G21" s="66"/>
      <c r="H21" s="65"/>
      <c r="I21" s="66"/>
      <c r="J21" s="66"/>
      <c r="K21" s="66"/>
      <c r="L21" s="66"/>
      <c r="M21" s="65"/>
      <c r="N21" s="66"/>
      <c r="O21" s="66"/>
      <c r="P21" s="66"/>
      <c r="Q21" s="65"/>
      <c r="R21" s="65"/>
      <c r="S21" s="66"/>
      <c r="T21" s="66"/>
      <c r="U21" s="65"/>
      <c r="V21" s="66"/>
      <c r="W21" s="65"/>
      <c r="X21" s="66"/>
      <c r="Y21" s="65"/>
      <c r="Z21" s="66"/>
      <c r="AA21" s="66"/>
      <c r="AB21" s="65"/>
      <c r="AC21" s="65"/>
      <c r="AD21" s="66"/>
      <c r="AE21" s="66"/>
      <c r="AF21" s="66"/>
      <c r="AG21" s="65"/>
      <c r="AH21" s="66"/>
      <c r="AI21" s="66"/>
      <c r="AJ21" s="66"/>
      <c r="AK21" s="66"/>
      <c r="AL21" s="67"/>
      <c r="AQ21" s="67"/>
      <c r="AV21" s="67"/>
      <c r="BA21" s="67"/>
      <c r="BF21" s="67"/>
      <c r="BK21" s="67"/>
      <c r="BP21" s="67"/>
      <c r="BU21" s="67"/>
      <c r="BZ21" s="67"/>
      <c r="CE21" s="67"/>
      <c r="CJ21" s="67"/>
      <c r="CK21" s="69"/>
      <c r="CL21" s="69"/>
      <c r="CM21" s="69"/>
      <c r="CN21" s="69"/>
      <c r="CO21" s="70"/>
      <c r="CP21" s="69"/>
      <c r="CQ21" s="69"/>
      <c r="CR21" s="69"/>
      <c r="CS21" s="69"/>
      <c r="CT21" s="70"/>
      <c r="CY21" s="67"/>
      <c r="DD21" s="67"/>
      <c r="DI21" s="67"/>
      <c r="DN21" s="67"/>
      <c r="DS21" s="67"/>
      <c r="DX21" s="67"/>
      <c r="EC21" s="67"/>
      <c r="EH21" s="67"/>
      <c r="EM21" s="67"/>
      <c r="ER21" s="67"/>
      <c r="EW21" s="67"/>
      <c r="FG21" s="67"/>
      <c r="FL21" s="67"/>
      <c r="FQ21" s="67"/>
      <c r="FV21" s="67"/>
      <c r="GA21" s="67"/>
      <c r="GK21" s="67"/>
      <c r="GO21" s="9"/>
      <c r="GP21" s="55"/>
      <c r="GQ21" s="71"/>
      <c r="GR21" s="71"/>
      <c r="GS21" s="71"/>
      <c r="GT21" s="71"/>
      <c r="GU21" s="55"/>
      <c r="GV21" s="71"/>
      <c r="GW21" s="71"/>
      <c r="GX21" s="71"/>
      <c r="GY21" s="71"/>
      <c r="GZ21" s="55"/>
    </row>
    <row r="22" spans="1:208" s="68" customFormat="1" ht="15">
      <c r="A22" s="76" t="s">
        <v>2</v>
      </c>
      <c r="B22" s="77"/>
      <c r="C22" s="64"/>
      <c r="D22" s="65"/>
      <c r="E22" s="66"/>
      <c r="F22" s="66"/>
      <c r="G22" s="66"/>
      <c r="H22" s="65"/>
      <c r="I22" s="66"/>
      <c r="J22" s="66"/>
      <c r="K22" s="66"/>
      <c r="L22" s="66"/>
      <c r="M22" s="65"/>
      <c r="N22" s="66"/>
      <c r="O22" s="66"/>
      <c r="P22" s="66"/>
      <c r="Q22" s="65"/>
      <c r="R22" s="65"/>
      <c r="S22" s="66"/>
      <c r="T22" s="66"/>
      <c r="U22" s="65"/>
      <c r="V22" s="66"/>
      <c r="W22" s="65"/>
      <c r="X22" s="66"/>
      <c r="Y22" s="65"/>
      <c r="Z22" s="66"/>
      <c r="AA22" s="66"/>
      <c r="AB22" s="65"/>
      <c r="AC22" s="65"/>
      <c r="AD22" s="66"/>
      <c r="AE22" s="66"/>
      <c r="AF22" s="66"/>
      <c r="AG22" s="65"/>
      <c r="AH22" s="66"/>
      <c r="AI22" s="66"/>
      <c r="AJ22" s="66"/>
      <c r="AK22" s="66"/>
      <c r="AL22" s="67"/>
      <c r="AQ22" s="67"/>
      <c r="AV22" s="67"/>
      <c r="BA22" s="67"/>
      <c r="BF22" s="67"/>
      <c r="BK22" s="67"/>
      <c r="BP22" s="67"/>
      <c r="BU22" s="67"/>
      <c r="BZ22" s="67"/>
      <c r="CE22" s="67"/>
      <c r="CJ22" s="67"/>
      <c r="CK22" s="69"/>
      <c r="CL22" s="69"/>
      <c r="CM22" s="69"/>
      <c r="CN22" s="69"/>
      <c r="CO22" s="70"/>
      <c r="CP22" s="69"/>
      <c r="CQ22" s="69"/>
      <c r="CR22" s="69"/>
      <c r="CS22" s="69"/>
      <c r="CT22" s="70"/>
      <c r="CY22" s="67"/>
      <c r="DD22" s="67"/>
      <c r="DI22" s="67"/>
      <c r="DN22" s="67"/>
      <c r="DS22" s="67"/>
      <c r="DX22" s="67"/>
      <c r="EC22" s="67"/>
      <c r="EH22" s="67"/>
      <c r="EM22" s="67"/>
      <c r="ER22" s="67"/>
      <c r="EW22" s="67"/>
      <c r="FG22" s="67"/>
      <c r="FL22" s="67"/>
      <c r="FQ22" s="67"/>
      <c r="FV22" s="67"/>
      <c r="GA22" s="67"/>
      <c r="GK22" s="67"/>
      <c r="GO22" s="9"/>
      <c r="GP22" s="55"/>
      <c r="GQ22" s="71"/>
      <c r="GR22" s="71"/>
      <c r="GS22" s="71"/>
      <c r="GT22" s="71"/>
      <c r="GU22" s="55"/>
      <c r="GV22" s="71"/>
      <c r="GW22" s="71"/>
      <c r="GX22" s="71"/>
      <c r="GY22" s="71"/>
      <c r="GZ22" s="55"/>
    </row>
    <row r="23" spans="1:208" s="68" customFormat="1" ht="15">
      <c r="A23" s="76" t="s">
        <v>100</v>
      </c>
      <c r="B23" s="77"/>
      <c r="C23" s="64"/>
      <c r="D23" s="65"/>
      <c r="E23" s="66"/>
      <c r="F23" s="66"/>
      <c r="G23" s="66"/>
      <c r="H23" s="65"/>
      <c r="I23" s="66"/>
      <c r="J23" s="66"/>
      <c r="K23" s="66"/>
      <c r="L23" s="66"/>
      <c r="M23" s="65"/>
      <c r="N23" s="66"/>
      <c r="O23" s="66"/>
      <c r="P23" s="66"/>
      <c r="Q23" s="65"/>
      <c r="R23" s="65"/>
      <c r="S23" s="66"/>
      <c r="T23" s="66"/>
      <c r="U23" s="65"/>
      <c r="V23" s="66"/>
      <c r="W23" s="65"/>
      <c r="X23" s="66"/>
      <c r="Y23" s="65"/>
      <c r="Z23" s="66"/>
      <c r="AA23" s="66"/>
      <c r="AB23" s="65"/>
      <c r="AC23" s="65"/>
      <c r="AD23" s="66"/>
      <c r="AE23" s="66"/>
      <c r="AF23" s="66"/>
      <c r="AG23" s="65"/>
      <c r="AH23" s="66"/>
      <c r="AI23" s="66"/>
      <c r="AJ23" s="66"/>
      <c r="AK23" s="66"/>
      <c r="AL23" s="67"/>
      <c r="AQ23" s="67"/>
      <c r="AV23" s="67"/>
      <c r="BA23" s="67"/>
      <c r="BF23" s="67"/>
      <c r="BK23" s="67"/>
      <c r="BP23" s="67"/>
      <c r="BU23" s="67"/>
      <c r="BZ23" s="67"/>
      <c r="CE23" s="67"/>
      <c r="CJ23" s="67"/>
      <c r="CK23" s="69"/>
      <c r="CL23" s="69"/>
      <c r="CM23" s="69"/>
      <c r="CN23" s="69"/>
      <c r="CO23" s="70"/>
      <c r="CP23" s="69"/>
      <c r="CQ23" s="69"/>
      <c r="CR23" s="69"/>
      <c r="CS23" s="69"/>
      <c r="CT23" s="70"/>
      <c r="CY23" s="67"/>
      <c r="DD23" s="67"/>
      <c r="DI23" s="67"/>
      <c r="DN23" s="67"/>
      <c r="DS23" s="67"/>
      <c r="DX23" s="67"/>
      <c r="EC23" s="67"/>
      <c r="EH23" s="67"/>
      <c r="EM23" s="67"/>
      <c r="ER23" s="67"/>
      <c r="EW23" s="67"/>
      <c r="FG23" s="67"/>
      <c r="FL23" s="67"/>
      <c r="FQ23" s="67"/>
      <c r="FV23" s="67"/>
      <c r="GA23" s="67"/>
      <c r="GK23" s="67"/>
      <c r="GO23" s="9"/>
      <c r="GP23" s="55"/>
      <c r="GQ23" s="71"/>
      <c r="GR23" s="71"/>
      <c r="GS23" s="71"/>
      <c r="GT23" s="71"/>
      <c r="GU23" s="55"/>
      <c r="GV23" s="71"/>
      <c r="GW23" s="71"/>
      <c r="GX23" s="71"/>
      <c r="GY23" s="71"/>
      <c r="GZ23" s="55"/>
    </row>
    <row r="24" spans="1:208" s="68" customFormat="1" ht="15">
      <c r="A24" s="76" t="s">
        <v>80</v>
      </c>
      <c r="B24" s="77"/>
      <c r="C24" s="64"/>
      <c r="D24" s="65"/>
      <c r="E24" s="66"/>
      <c r="F24" s="66"/>
      <c r="G24" s="66"/>
      <c r="H24" s="65"/>
      <c r="I24" s="66"/>
      <c r="J24" s="66"/>
      <c r="K24" s="66"/>
      <c r="L24" s="66"/>
      <c r="M24" s="65"/>
      <c r="N24" s="66"/>
      <c r="O24" s="66"/>
      <c r="P24" s="66"/>
      <c r="Q24" s="65"/>
      <c r="R24" s="65"/>
      <c r="S24" s="66"/>
      <c r="T24" s="66"/>
      <c r="U24" s="65"/>
      <c r="V24" s="66"/>
      <c r="W24" s="65"/>
      <c r="X24" s="66"/>
      <c r="Y24" s="65"/>
      <c r="Z24" s="66"/>
      <c r="AA24" s="66"/>
      <c r="AB24" s="65"/>
      <c r="AC24" s="65"/>
      <c r="AD24" s="66"/>
      <c r="AE24" s="66"/>
      <c r="AF24" s="66"/>
      <c r="AG24" s="65"/>
      <c r="AH24" s="66"/>
      <c r="AI24" s="66"/>
      <c r="AJ24" s="66"/>
      <c r="AK24" s="66"/>
      <c r="AL24" s="67"/>
      <c r="AQ24" s="67"/>
      <c r="AV24" s="67"/>
      <c r="BA24" s="67"/>
      <c r="BF24" s="67"/>
      <c r="BK24" s="67"/>
      <c r="BP24" s="67"/>
      <c r="BU24" s="67"/>
      <c r="BZ24" s="67"/>
      <c r="CE24" s="67"/>
      <c r="CJ24" s="67"/>
      <c r="CK24" s="69"/>
      <c r="CL24" s="69"/>
      <c r="CM24" s="69"/>
      <c r="CN24" s="69"/>
      <c r="CO24" s="70"/>
      <c r="CP24" s="69"/>
      <c r="CQ24" s="69"/>
      <c r="CR24" s="69"/>
      <c r="CS24" s="69"/>
      <c r="CT24" s="70"/>
      <c r="CY24" s="67"/>
      <c r="DD24" s="67"/>
      <c r="DI24" s="67"/>
      <c r="DN24" s="67"/>
      <c r="DS24" s="67"/>
      <c r="DX24" s="67"/>
      <c r="EC24" s="67"/>
      <c r="EH24" s="67"/>
      <c r="EM24" s="67"/>
      <c r="ER24" s="67"/>
      <c r="EW24" s="67"/>
      <c r="FG24" s="67"/>
      <c r="FL24" s="67"/>
      <c r="FQ24" s="67"/>
      <c r="FV24" s="67"/>
      <c r="GA24" s="67"/>
      <c r="GK24" s="67"/>
      <c r="GO24" s="9"/>
      <c r="GP24" s="55"/>
      <c r="GQ24" s="71"/>
      <c r="GR24" s="71"/>
      <c r="GS24" s="71"/>
      <c r="GT24" s="71"/>
      <c r="GU24" s="55"/>
      <c r="GV24" s="71"/>
      <c r="GW24" s="71"/>
      <c r="GX24" s="71"/>
      <c r="GY24" s="71"/>
      <c r="GZ24" s="55"/>
    </row>
    <row r="27" spans="1:208" ht="36">
      <c r="A27" s="31" t="s">
        <v>56</v>
      </c>
    </row>
  </sheetData>
  <hyperlinks>
    <hyperlink ref="A18" r:id="rId1"/>
    <hyperlink ref="A21" r:id="rId2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sources</vt:lpstr>
      <vt:lpstr>sources (annual)</vt:lpstr>
    </vt:vector>
  </TitlesOfParts>
  <Company>SDSG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likad</dc:creator>
  <cp:lastModifiedBy>ნინო მაისურაძე</cp:lastModifiedBy>
  <dcterms:created xsi:type="dcterms:W3CDTF">2010-08-31T13:50:31Z</dcterms:created>
  <dcterms:modified xsi:type="dcterms:W3CDTF">2026-06-08T13:13:50Z</dcterms:modified>
</cp:coreProperties>
</file>