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7. Households\"/>
    </mc:Choice>
  </mc:AlternateContent>
  <xr:revisionPtr revIDLastSave="0" documentId="13_ncr:1_{475D9DD1-3B58-4E61-8688-D798871E065D}" xr6:coauthVersionLast="47" xr6:coauthVersionMax="47" xr10:uidLastSave="{00000000-0000-0000-0000-000000000000}"/>
  <bookViews>
    <workbookView xWindow="690" yWindow="240" windowWidth="14445" windowHeight="15465" xr2:uid="{758EB20A-89C7-497D-9405-51CF3B82396A}"/>
  </bookViews>
  <sheets>
    <sheet name="1" sheetId="1" r:id="rId1"/>
  </sheets>
  <definedNames>
    <definedName name="_xlnm._FilterDatabase" localSheetId="0" hidden="1">'1'!$A$6:$AO$83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3" i="1" l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8" i="1"/>
</calcChain>
</file>

<file path=xl/sharedStrings.xml><?xml version="1.0" encoding="utf-8"?>
<sst xmlns="http://schemas.openxmlformats.org/spreadsheetml/2006/main" count="167" uniqueCount="91">
  <si>
    <t>Number of private households in Georgia by regions, self-governed units, urban-rural settlements and number of persons living in them</t>
  </si>
  <si>
    <t>(as of November 14, 2024)</t>
  </si>
  <si>
    <t>Total</t>
  </si>
  <si>
    <t>Urban</t>
  </si>
  <si>
    <t>Rural</t>
  </si>
  <si>
    <t>Region, municipality</t>
  </si>
  <si>
    <t>Number of persons living in the private household</t>
  </si>
  <si>
    <t>Number of private households</t>
  </si>
  <si>
    <t>Size of households:</t>
  </si>
  <si>
    <t>Average size of households</t>
  </si>
  <si>
    <t>10+</t>
  </si>
  <si>
    <t>მოსახლეობა</t>
  </si>
  <si>
    <t>Georgia</t>
  </si>
  <si>
    <t>C. Tbilisi</t>
  </si>
  <si>
    <t>Adjara A.R.</t>
  </si>
  <si>
    <t>C. Batumi</t>
  </si>
  <si>
    <t>-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</si>
  <si>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</si>
  <si>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</si>
  <si>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</si>
  <si>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</si>
  <si>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</si>
  <si>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</si>
  <si>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</si>
  <si>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</si>
  <si>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</si>
  <si>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</si>
  <si>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</si>
  <si>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</si>
  <si>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</si>
  <si>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</si>
  <si>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</si>
  <si>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</si>
  <si>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</si>
  <si>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Tkibuli Municipality</t>
  </si>
  <si>
    <t>Tskaltubo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</si>
  <si>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</si>
  <si>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</si>
  <si>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</si>
  <si>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</si>
  <si>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</si>
  <si>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</si>
  <si>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Dedoplistskaro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</si>
  <si>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</si>
  <si>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</si>
  <si>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</si>
  <si>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</si>
  <si>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</si>
  <si>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</si>
  <si>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</si>
  <si>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</si>
  <si>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</si>
  <si>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</si>
  <si>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</si>
  <si>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</si>
  <si>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</si>
  <si>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</si>
  <si>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</si>
  <si>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</si>
  <si>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</si>
  <si>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</si>
  <si>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</si>
  <si>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</si>
  <si>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</si>
  <si>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</si>
  <si>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</si>
  <si>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</si>
  <si>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</si>
  <si>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</si>
  <si>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</si>
  <si>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</si>
  <si>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</si>
  <si>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</si>
  <si>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</si>
  <si>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</si>
  <si>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</si>
  <si>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</si>
  <si>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</si>
  <si>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</si>
  <si>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</si>
  <si>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Tetritskaro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</si>
  <si>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</si>
  <si>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</si>
  <si>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</si>
  <si>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</si>
  <si>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</si>
  <si>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</si>
  <si>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</si>
  <si>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</si>
  <si>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</si>
  <si>
    <t>- Magnitude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</si>
</sst>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1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4" xfId="0" applyFont="1" applyFill="1" applyBorder="1"/>
    <xf numFmtId="0" fontId="3" fillId="2" borderId="15" xfId="0" applyFont="1" applyFill="1" applyBorder="1"/>
    <xf numFmtId="3" fontId="6" fillId="2" borderId="15" xfId="0" applyNumberFormat="1" applyFont="1" applyFill="1" applyBorder="1" applyAlignment="1">
      <alignment horizontal="right"/>
    </xf>
    <xf numFmtId="3" fontId="6" fillId="2" borderId="15" xfId="2" applyNumberFormat="1" applyFont="1" applyFill="1" applyBorder="1" applyAlignment="1">
      <alignment horizontal="right"/>
    </xf>
    <xf numFmtId="3" fontId="6" fillId="2" borderId="16" xfId="2" applyNumberFormat="1" applyFont="1" applyFill="1" applyBorder="1" applyAlignment="1">
      <alignment horizontal="right"/>
    </xf>
    <xf numFmtId="165" fontId="6" fillId="2" borderId="15" xfId="2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8" xfId="0" applyFont="1" applyFill="1" applyBorder="1"/>
    <xf numFmtId="3" fontId="6" fillId="2" borderId="8" xfId="0" applyNumberFormat="1" applyFont="1" applyFill="1" applyBorder="1" applyAlignment="1">
      <alignment horizontal="right"/>
    </xf>
    <xf numFmtId="3" fontId="6" fillId="2" borderId="8" xfId="2" applyNumberFormat="1" applyFont="1" applyFill="1" applyBorder="1" applyAlignment="1">
      <alignment horizontal="right"/>
    </xf>
    <xf numFmtId="3" fontId="6" fillId="2" borderId="0" xfId="2" applyNumberFormat="1" applyFont="1" applyFill="1" applyAlignment="1">
      <alignment horizontal="right"/>
    </xf>
    <xf numFmtId="165" fontId="6" fillId="2" borderId="8" xfId="2" applyNumberFormat="1" applyFont="1" applyFill="1" applyBorder="1" applyAlignment="1">
      <alignment horizontal="right"/>
    </xf>
    <xf numFmtId="0" fontId="4" fillId="2" borderId="8" xfId="0" applyFont="1" applyFill="1" applyBorder="1"/>
    <xf numFmtId="3" fontId="7" fillId="2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right"/>
    </xf>
    <xf numFmtId="0" fontId="4" fillId="2" borderId="11" xfId="0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11" xfId="2" applyNumberFormat="1" applyFont="1" applyFill="1" applyBorder="1" applyAlignment="1">
      <alignment horizontal="right"/>
    </xf>
    <xf numFmtId="3" fontId="7" fillId="2" borderId="17" xfId="2" applyNumberFormat="1" applyFont="1" applyFill="1" applyBorder="1" applyAlignment="1">
      <alignment horizontal="right"/>
    </xf>
    <xf numFmtId="165" fontId="7" fillId="2" borderId="11" xfId="2" applyNumberFormat="1" applyFont="1" applyFill="1" applyBorder="1" applyAlignment="1">
      <alignment horizontal="right"/>
    </xf>
    <xf numFmtId="3" fontId="4" fillId="2" borderId="0" xfId="0" applyNumberFormat="1" applyFont="1" applyFill="1"/>
    <xf numFmtId="0" fontId="8" fillId="0" borderId="0" xfId="1" applyFont="1"/>
    <xf numFmtId="49" fontId="9" fillId="2" borderId="0" xfId="0" applyNumberFormat="1" applyFont="1" applyFill="1"/>
  </cellXfs>
  <cellStyles count="3">
    <cellStyle name="Comma 2 2" xfId="2" xr:uid="{EE33E676-9DC3-4874-AF94-C9AEA708A112}"/>
    <cellStyle name="Normal" xfId="0" builtinId="0"/>
    <cellStyle name="Normal 3" xfId="1" xr:uid="{532D8683-D586-4CAD-8F37-A17EC6E25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F444-C8E9-49C7-934D-A0FCADA55E26}">
  <dimension ref="A1:AO166"/>
  <sheetViews>
    <sheetView tabSelected="1" zoomScaleNormal="100" workbookViewId="0"/>
  </sheetViews>
  <sheetFormatPr defaultColWidth="9.140625" defaultRowHeight="12.75" x14ac:dyDescent="0.2"/>
  <cols>
    <col min="1" max="1" width="37.85546875" style="3" customWidth="1"/>
    <col min="2" max="2" width="10.28515625" style="34" customWidth="1"/>
    <col min="3" max="3" width="12.28515625" style="34" customWidth="1"/>
    <col min="4" max="8" width="8.28515625" style="3" bestFit="1" customWidth="1"/>
    <col min="9" max="11" width="7.140625" style="3" bestFit="1" customWidth="1"/>
    <col min="12" max="12" width="6" style="3" bestFit="1" customWidth="1"/>
    <col min="13" max="13" width="6.85546875" style="3" customWidth="1"/>
    <col min="14" max="14" width="7.28515625" style="3" customWidth="1"/>
    <col min="15" max="15" width="10" style="34" customWidth="1"/>
    <col min="16" max="16" width="9.140625" style="34" customWidth="1"/>
    <col min="17" max="20" width="8.28515625" style="3" bestFit="1" customWidth="1"/>
    <col min="21" max="23" width="7.140625" style="3" bestFit="1" customWidth="1"/>
    <col min="24" max="25" width="6" style="3" bestFit="1" customWidth="1"/>
    <col min="26" max="26" width="6.85546875" style="3" customWidth="1"/>
    <col min="27" max="27" width="9.5703125" style="3" customWidth="1"/>
    <col min="28" max="28" width="10.140625" style="34" customWidth="1"/>
    <col min="29" max="29" width="9.140625" style="34" customWidth="1"/>
    <col min="30" max="30" width="7.140625" style="3" bestFit="1" customWidth="1"/>
    <col min="31" max="31" width="8.28515625" style="3" bestFit="1" customWidth="1"/>
    <col min="32" max="36" width="7.140625" style="3" bestFit="1" customWidth="1"/>
    <col min="37" max="38" width="6" style="3" bestFit="1" customWidth="1"/>
    <col min="39" max="39" width="6.85546875" style="3" customWidth="1"/>
    <col min="40" max="40" width="7.28515625" style="3" customWidth="1"/>
    <col min="41" max="41" width="9.140625" style="3" hidden="1" customWidth="1"/>
    <col min="42" max="16384" width="9.140625" style="3"/>
  </cols>
  <sheetData>
    <row r="1" spans="1:41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2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5"/>
      <c r="AC2" s="5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1" x14ac:dyDescent="0.2">
      <c r="A3" s="2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1" ht="15.75" customHeight="1" thickBot="1" x14ac:dyDescent="0.25">
      <c r="A4" s="6"/>
      <c r="B4" s="5"/>
      <c r="C4" s="7"/>
      <c r="D4" s="6"/>
      <c r="F4" s="6"/>
      <c r="G4" s="6"/>
      <c r="H4" s="6"/>
      <c r="I4" s="6"/>
      <c r="J4" s="6"/>
      <c r="K4" s="6"/>
      <c r="L4" s="6"/>
      <c r="M4" s="6"/>
      <c r="N4" s="8"/>
      <c r="O4" s="5"/>
      <c r="P4" s="7"/>
      <c r="Q4" s="6"/>
      <c r="R4" s="6"/>
      <c r="S4" s="6"/>
      <c r="T4" s="6"/>
      <c r="U4" s="6"/>
      <c r="V4" s="6"/>
      <c r="W4" s="6"/>
      <c r="X4" s="6"/>
      <c r="Y4" s="6"/>
      <c r="Z4" s="6"/>
      <c r="AA4" s="8"/>
      <c r="AB4" s="5"/>
      <c r="AC4" s="7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1" s="13" customFormat="1" ht="15.75" customHeight="1" thickBot="1" x14ac:dyDescent="0.25">
      <c r="A5" s="9"/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 t="s">
        <v>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0" t="s">
        <v>4</v>
      </c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</row>
    <row r="6" spans="1:41" ht="12.75" customHeight="1" thickBot="1" x14ac:dyDescent="0.25">
      <c r="A6" s="14" t="s">
        <v>5</v>
      </c>
      <c r="B6" s="15" t="s">
        <v>6</v>
      </c>
      <c r="C6" s="15" t="s">
        <v>7</v>
      </c>
      <c r="D6" s="16" t="s">
        <v>8</v>
      </c>
      <c r="E6" s="17"/>
      <c r="F6" s="17"/>
      <c r="G6" s="17"/>
      <c r="H6" s="17"/>
      <c r="I6" s="17"/>
      <c r="J6" s="17"/>
      <c r="K6" s="17"/>
      <c r="L6" s="17"/>
      <c r="M6" s="18"/>
      <c r="N6" s="19" t="s">
        <v>9</v>
      </c>
      <c r="O6" s="15" t="s">
        <v>6</v>
      </c>
      <c r="P6" s="15" t="s">
        <v>7</v>
      </c>
      <c r="Q6" s="16" t="s">
        <v>8</v>
      </c>
      <c r="R6" s="17"/>
      <c r="S6" s="17"/>
      <c r="T6" s="17"/>
      <c r="U6" s="17"/>
      <c r="V6" s="17"/>
      <c r="W6" s="17"/>
      <c r="X6" s="17"/>
      <c r="Y6" s="17"/>
      <c r="Z6" s="18"/>
      <c r="AA6" s="19" t="s">
        <v>9</v>
      </c>
      <c r="AB6" s="15" t="s">
        <v>6</v>
      </c>
      <c r="AC6" s="15" t="s">
        <v>7</v>
      </c>
      <c r="AD6" s="16" t="s">
        <v>8</v>
      </c>
      <c r="AE6" s="17"/>
      <c r="AF6" s="17"/>
      <c r="AG6" s="17"/>
      <c r="AH6" s="17"/>
      <c r="AI6" s="17"/>
      <c r="AJ6" s="17"/>
      <c r="AK6" s="17"/>
      <c r="AL6" s="17"/>
      <c r="AM6" s="18"/>
      <c r="AN6" s="19" t="s">
        <v>9</v>
      </c>
    </row>
    <row r="7" spans="1:41" ht="12.75" customHeight="1" thickBot="1" x14ac:dyDescent="0.25">
      <c r="A7" s="20"/>
      <c r="B7" s="20"/>
      <c r="C7" s="21"/>
      <c r="D7" s="22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 t="s">
        <v>10</v>
      </c>
      <c r="N7" s="20"/>
      <c r="O7" s="20"/>
      <c r="P7" s="20"/>
      <c r="Q7" s="22">
        <v>1</v>
      </c>
      <c r="R7" s="23">
        <v>2</v>
      </c>
      <c r="S7" s="23">
        <v>3</v>
      </c>
      <c r="T7" s="23">
        <v>4</v>
      </c>
      <c r="U7" s="23">
        <v>5</v>
      </c>
      <c r="V7" s="23">
        <v>6</v>
      </c>
      <c r="W7" s="23">
        <v>7</v>
      </c>
      <c r="X7" s="23">
        <v>8</v>
      </c>
      <c r="Y7" s="23">
        <v>9</v>
      </c>
      <c r="Z7" s="23" t="s">
        <v>10</v>
      </c>
      <c r="AA7" s="20"/>
      <c r="AB7" s="20"/>
      <c r="AC7" s="20"/>
      <c r="AD7" s="22">
        <v>1</v>
      </c>
      <c r="AE7" s="23">
        <v>2</v>
      </c>
      <c r="AF7" s="23">
        <v>3</v>
      </c>
      <c r="AG7" s="23">
        <v>4</v>
      </c>
      <c r="AH7" s="23">
        <v>5</v>
      </c>
      <c r="AI7" s="23">
        <v>6</v>
      </c>
      <c r="AJ7" s="23">
        <v>7</v>
      </c>
      <c r="AK7" s="23">
        <v>8</v>
      </c>
      <c r="AL7" s="23">
        <v>9</v>
      </c>
      <c r="AM7" s="23" t="s">
        <v>10</v>
      </c>
      <c r="AN7" s="20"/>
    </row>
    <row r="8" spans="1:41" ht="130.5" customHeight="1" thickBot="1" x14ac:dyDescent="0.2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 t="s">
        <v>11</v>
      </c>
      <c r="N8" s="25"/>
      <c r="O8" s="25"/>
      <c r="P8" s="25"/>
      <c r="Q8" s="27"/>
      <c r="R8" s="28"/>
      <c r="S8" s="28"/>
      <c r="T8" s="28"/>
      <c r="U8" s="28"/>
      <c r="V8" s="28"/>
      <c r="W8" s="28"/>
      <c r="X8" s="28"/>
      <c r="Y8" s="28"/>
      <c r="Z8" s="28" t="s">
        <v>11</v>
      </c>
      <c r="AA8" s="25"/>
      <c r="AB8" s="25"/>
      <c r="AC8" s="25"/>
      <c r="AD8" s="27"/>
      <c r="AE8" s="28"/>
      <c r="AF8" s="28"/>
      <c r="AG8" s="28"/>
      <c r="AH8" s="28"/>
      <c r="AI8" s="28"/>
      <c r="AJ8" s="28"/>
      <c r="AK8" s="28"/>
      <c r="AL8" s="28"/>
      <c r="AM8" s="28" t="s">
        <v>11</v>
      </c>
      <c r="AN8" s="25"/>
      <c r="AO8" s="3" t="str">
        <f>IF((SUM(D9:L9)=C9)+(SUM(Q9:Y9)=P9)+(SUM(AD9:AL9)=AC9)+(P9+AC9=C9)+(O9+AB9=B9)+(ABS(IFERROR(B9/C9,0)-N9)&lt;=0.11)+(ABS(IFERROR(O9/P9,0)-AA9)&lt;=0.11)+(ABS(IFERROR(AB9/AC9,0)-AN9)&lt;=0.11)=8, "Вся таблица ОК", "Где-то ошибка!")</f>
        <v>Где-то ошибка!</v>
      </c>
    </row>
    <row r="9" spans="1:41" s="34" customFormat="1" x14ac:dyDescent="0.2">
      <c r="A9" s="29" t="s">
        <v>12</v>
      </c>
      <c r="B9" s="30">
        <v>3918248</v>
      </c>
      <c r="C9" s="31">
        <v>1201564</v>
      </c>
      <c r="D9" s="32">
        <v>215498</v>
      </c>
      <c r="E9" s="32">
        <v>274992</v>
      </c>
      <c r="F9" s="32">
        <v>227208</v>
      </c>
      <c r="G9" s="32">
        <v>204078</v>
      </c>
      <c r="H9" s="32">
        <v>134267</v>
      </c>
      <c r="I9" s="32">
        <v>81234</v>
      </c>
      <c r="J9" s="32">
        <v>38816</v>
      </c>
      <c r="K9" s="32">
        <v>14676</v>
      </c>
      <c r="L9" s="32">
        <v>5937</v>
      </c>
      <c r="M9" s="32">
        <v>4858</v>
      </c>
      <c r="N9" s="33">
        <v>3.26</v>
      </c>
      <c r="O9" s="30">
        <v>2448680</v>
      </c>
      <c r="P9" s="31">
        <v>754343</v>
      </c>
      <c r="Q9" s="32">
        <v>128189</v>
      </c>
      <c r="R9" s="32">
        <v>167832</v>
      </c>
      <c r="S9" s="32">
        <v>150664</v>
      </c>
      <c r="T9" s="32">
        <v>142846</v>
      </c>
      <c r="U9" s="32">
        <v>86066</v>
      </c>
      <c r="V9" s="32">
        <v>44966</v>
      </c>
      <c r="W9" s="32">
        <v>20167</v>
      </c>
      <c r="X9" s="32">
        <v>7869</v>
      </c>
      <c r="Y9" s="32">
        <v>3192</v>
      </c>
      <c r="Z9" s="32">
        <v>2552</v>
      </c>
      <c r="AA9" s="33">
        <v>3.25</v>
      </c>
      <c r="AB9" s="30">
        <v>1469568</v>
      </c>
      <c r="AC9" s="31">
        <v>447221</v>
      </c>
      <c r="AD9" s="32">
        <v>87309</v>
      </c>
      <c r="AE9" s="32">
        <v>107160</v>
      </c>
      <c r="AF9" s="32">
        <v>76544</v>
      </c>
      <c r="AG9" s="32">
        <v>61232</v>
      </c>
      <c r="AH9" s="32">
        <v>48201</v>
      </c>
      <c r="AI9" s="32">
        <v>36268</v>
      </c>
      <c r="AJ9" s="32">
        <v>18649</v>
      </c>
      <c r="AK9" s="32">
        <v>6807</v>
      </c>
      <c r="AL9" s="32">
        <v>2745</v>
      </c>
      <c r="AM9" s="32">
        <v>2306</v>
      </c>
      <c r="AN9" s="33">
        <v>3.29</v>
      </c>
    </row>
    <row r="10" spans="1:41" s="34" customFormat="1" x14ac:dyDescent="0.2">
      <c r="A10" s="35" t="s">
        <v>13</v>
      </c>
      <c r="B10" s="36">
        <v>1328768</v>
      </c>
      <c r="C10" s="37">
        <v>411098</v>
      </c>
      <c r="D10" s="38">
        <v>69367</v>
      </c>
      <c r="E10" s="38">
        <v>91490</v>
      </c>
      <c r="F10" s="38">
        <v>83910</v>
      </c>
      <c r="G10" s="38">
        <v>79716</v>
      </c>
      <c r="H10" s="38">
        <v>46083</v>
      </c>
      <c r="I10" s="38">
        <v>22646</v>
      </c>
      <c r="J10" s="38">
        <v>10269</v>
      </c>
      <c r="K10" s="38">
        <v>4325</v>
      </c>
      <c r="L10" s="38">
        <v>1784</v>
      </c>
      <c r="M10" s="38">
        <v>1508</v>
      </c>
      <c r="N10" s="39">
        <v>3.23</v>
      </c>
      <c r="O10" s="36">
        <v>1283747</v>
      </c>
      <c r="P10" s="37">
        <v>398128</v>
      </c>
      <c r="Q10" s="38">
        <v>67164</v>
      </c>
      <c r="R10" s="38">
        <v>88848</v>
      </c>
      <c r="S10" s="38">
        <v>81491</v>
      </c>
      <c r="T10" s="38">
        <v>77499</v>
      </c>
      <c r="U10" s="38">
        <v>44571</v>
      </c>
      <c r="V10" s="38">
        <v>21664</v>
      </c>
      <c r="W10" s="38">
        <v>9751</v>
      </c>
      <c r="X10" s="38">
        <v>4092</v>
      </c>
      <c r="Y10" s="38">
        <v>1662</v>
      </c>
      <c r="Z10" s="38">
        <v>1386</v>
      </c>
      <c r="AA10" s="39">
        <v>3.22</v>
      </c>
      <c r="AB10" s="36">
        <v>45021</v>
      </c>
      <c r="AC10" s="37">
        <v>12970</v>
      </c>
      <c r="AD10" s="38">
        <v>2203</v>
      </c>
      <c r="AE10" s="38">
        <v>2642</v>
      </c>
      <c r="AF10" s="38">
        <v>2419</v>
      </c>
      <c r="AG10" s="38">
        <v>2217</v>
      </c>
      <c r="AH10" s="38">
        <v>1512</v>
      </c>
      <c r="AI10" s="38">
        <v>982</v>
      </c>
      <c r="AJ10" s="38">
        <v>518</v>
      </c>
      <c r="AK10" s="38">
        <v>233</v>
      </c>
      <c r="AL10" s="38">
        <v>122</v>
      </c>
      <c r="AM10" s="38">
        <v>122</v>
      </c>
      <c r="AN10" s="39">
        <v>3.47</v>
      </c>
      <c r="AO10" s="34" t="str">
        <f t="shared" ref="AO10:AO41" si="0">IF(AND(SUM(D10:L10)=C10, SUM(Q10:Y10)=P10, SUM(AD10:AL10)=AC10, P10+AC10=C10, O10+AB10=B10, ROUND(B10/C10,1)=ROUND(N10,1), ROUND(O10/P10,1)=ROUND(AA10,1), ROUND(AB10/AC10,1)=ROUND(AN10,1)), "ОК", "Ошибка в строке!")</f>
        <v>Ошибка в строке!</v>
      </c>
    </row>
    <row r="11" spans="1:41" s="34" customFormat="1" x14ac:dyDescent="0.2">
      <c r="A11" s="35" t="s">
        <v>14</v>
      </c>
      <c r="B11" s="36">
        <v>402561</v>
      </c>
      <c r="C11" s="37">
        <v>111408</v>
      </c>
      <c r="D11" s="38">
        <v>14357</v>
      </c>
      <c r="E11" s="38">
        <v>21430</v>
      </c>
      <c r="F11" s="38">
        <v>21516</v>
      </c>
      <c r="G11" s="38">
        <v>21463</v>
      </c>
      <c r="H11" s="38">
        <v>14993</v>
      </c>
      <c r="I11" s="38">
        <v>9673</v>
      </c>
      <c r="J11" s="38">
        <v>4684</v>
      </c>
      <c r="K11" s="38">
        <v>1863</v>
      </c>
      <c r="L11" s="38">
        <v>775</v>
      </c>
      <c r="M11" s="38">
        <v>654</v>
      </c>
      <c r="N11" s="39">
        <v>3.61</v>
      </c>
      <c r="O11" s="36">
        <v>268676</v>
      </c>
      <c r="P11" s="37">
        <v>77790</v>
      </c>
      <c r="Q11" s="38">
        <v>11193</v>
      </c>
      <c r="R11" s="38">
        <v>15420</v>
      </c>
      <c r="S11" s="38">
        <v>15455</v>
      </c>
      <c r="T11" s="38">
        <v>15900</v>
      </c>
      <c r="U11" s="38">
        <v>9910</v>
      </c>
      <c r="V11" s="38">
        <v>5615</v>
      </c>
      <c r="W11" s="38">
        <v>2553</v>
      </c>
      <c r="X11" s="38">
        <v>992</v>
      </c>
      <c r="Y11" s="38">
        <v>398</v>
      </c>
      <c r="Z11" s="38">
        <v>354</v>
      </c>
      <c r="AA11" s="39">
        <v>3.45</v>
      </c>
      <c r="AB11" s="36">
        <v>133885</v>
      </c>
      <c r="AC11" s="37">
        <v>33618</v>
      </c>
      <c r="AD11" s="38">
        <v>3164</v>
      </c>
      <c r="AE11" s="38">
        <v>6010</v>
      </c>
      <c r="AF11" s="38">
        <v>6061</v>
      </c>
      <c r="AG11" s="38">
        <v>5563</v>
      </c>
      <c r="AH11" s="38">
        <v>5083</v>
      </c>
      <c r="AI11" s="38">
        <v>4058</v>
      </c>
      <c r="AJ11" s="38">
        <v>2131</v>
      </c>
      <c r="AK11" s="38">
        <v>871</v>
      </c>
      <c r="AL11" s="38">
        <v>377</v>
      </c>
      <c r="AM11" s="38">
        <v>300</v>
      </c>
      <c r="AN11" s="39">
        <v>3.98</v>
      </c>
      <c r="AO11" s="34" t="str">
        <f t="shared" si="0"/>
        <v>Ошибка в строке!</v>
      </c>
    </row>
    <row r="12" spans="1:41" x14ac:dyDescent="0.2">
      <c r="A12" s="40" t="s">
        <v>15</v>
      </c>
      <c r="B12" s="36">
        <v>235351</v>
      </c>
      <c r="C12" s="37">
        <v>68497</v>
      </c>
      <c r="D12" s="41">
        <v>9978</v>
      </c>
      <c r="E12" s="41">
        <v>13529</v>
      </c>
      <c r="F12" s="41">
        <v>13683</v>
      </c>
      <c r="G12" s="41">
        <v>14226</v>
      </c>
      <c r="H12" s="41">
        <v>8656</v>
      </c>
      <c r="I12" s="41">
        <v>4772</v>
      </c>
      <c r="J12" s="41">
        <v>2166</v>
      </c>
      <c r="K12" s="41">
        <v>848</v>
      </c>
      <c r="L12" s="41">
        <v>333</v>
      </c>
      <c r="M12" s="41">
        <v>306</v>
      </c>
      <c r="N12" s="42">
        <v>3.44</v>
      </c>
      <c r="O12" s="36">
        <v>235351</v>
      </c>
      <c r="P12" s="37">
        <v>68497</v>
      </c>
      <c r="Q12" s="41">
        <v>9978</v>
      </c>
      <c r="R12" s="41">
        <v>13529</v>
      </c>
      <c r="S12" s="41">
        <v>13683</v>
      </c>
      <c r="T12" s="41">
        <v>14226</v>
      </c>
      <c r="U12" s="41">
        <v>8656</v>
      </c>
      <c r="V12" s="41">
        <v>4772</v>
      </c>
      <c r="W12" s="41">
        <v>2166</v>
      </c>
      <c r="X12" s="41">
        <v>848</v>
      </c>
      <c r="Y12" s="41">
        <v>333</v>
      </c>
      <c r="Z12" s="41">
        <v>306</v>
      </c>
      <c r="AA12" s="42">
        <v>3.44</v>
      </c>
      <c r="AB12" s="36" t="s">
        <v>16</v>
      </c>
      <c r="AC12" s="37" t="s">
        <v>16</v>
      </c>
      <c r="AD12" s="41" t="s">
        <v>16</v>
      </c>
      <c r="AE12" s="41" t="s">
        <v>16</v>
      </c>
      <c r="AF12" s="41" t="s">
        <v>16</v>
      </c>
      <c r="AG12" s="41" t="s">
        <v>16</v>
      </c>
      <c r="AH12" s="41" t="s">
        <v>16</v>
      </c>
      <c r="AI12" s="41" t="s">
        <v>16</v>
      </c>
      <c r="AJ12" s="41" t="s">
        <v>16</v>
      </c>
      <c r="AK12" s="41" t="s">
        <v>16</v>
      </c>
      <c r="AL12" s="41" t="s">
        <v>16</v>
      </c>
      <c r="AM12" s="41" t="s">
        <v>16</v>
      </c>
      <c r="AN12" s="42" t="s">
        <v>16</v>
      </c>
      <c r="AO12" s="34" t="e">
        <f t="shared" si="0"/>
        <v>#VALUE!</v>
      </c>
    </row>
    <row r="13" spans="1:41" x14ac:dyDescent="0.2">
      <c r="A13" s="40" t="s">
        <v>17</v>
      </c>
      <c r="B13" s="36">
        <v>14697</v>
      </c>
      <c r="C13" s="37">
        <v>3776</v>
      </c>
      <c r="D13" s="41">
        <v>439</v>
      </c>
      <c r="E13" s="41">
        <v>702</v>
      </c>
      <c r="F13" s="41">
        <v>656</v>
      </c>
      <c r="G13" s="41">
        <v>591</v>
      </c>
      <c r="H13" s="41">
        <v>556</v>
      </c>
      <c r="I13" s="41">
        <v>416</v>
      </c>
      <c r="J13" s="41">
        <v>239</v>
      </c>
      <c r="K13" s="41">
        <v>95</v>
      </c>
      <c r="L13" s="41">
        <v>43</v>
      </c>
      <c r="M13" s="41">
        <v>39</v>
      </c>
      <c r="N13" s="42">
        <v>3.89</v>
      </c>
      <c r="O13" s="36">
        <v>1723</v>
      </c>
      <c r="P13" s="37">
        <v>447</v>
      </c>
      <c r="Q13" s="41">
        <v>39</v>
      </c>
      <c r="R13" s="41">
        <v>75</v>
      </c>
      <c r="S13" s="41">
        <v>87</v>
      </c>
      <c r="T13" s="41">
        <v>98</v>
      </c>
      <c r="U13" s="41">
        <v>63</v>
      </c>
      <c r="V13" s="41">
        <v>50</v>
      </c>
      <c r="W13" s="41">
        <v>22</v>
      </c>
      <c r="X13" s="41">
        <v>8</v>
      </c>
      <c r="Y13" s="41">
        <v>3</v>
      </c>
      <c r="Z13" s="41">
        <v>2</v>
      </c>
      <c r="AA13" s="42">
        <v>3.85</v>
      </c>
      <c r="AB13" s="36">
        <v>12974</v>
      </c>
      <c r="AC13" s="37">
        <v>3329</v>
      </c>
      <c r="AD13" s="41">
        <v>400</v>
      </c>
      <c r="AE13" s="41">
        <v>627</v>
      </c>
      <c r="AF13" s="41">
        <v>569</v>
      </c>
      <c r="AG13" s="41">
        <v>493</v>
      </c>
      <c r="AH13" s="41">
        <v>493</v>
      </c>
      <c r="AI13" s="41">
        <v>366</v>
      </c>
      <c r="AJ13" s="41">
        <v>217</v>
      </c>
      <c r="AK13" s="41">
        <v>87</v>
      </c>
      <c r="AL13" s="41">
        <v>40</v>
      </c>
      <c r="AM13" s="41">
        <v>37</v>
      </c>
      <c r="AN13" s="42">
        <v>3.9</v>
      </c>
      <c r="AO13" s="34" t="str">
        <f t="shared" si="0"/>
        <v>Ошибка в строке!</v>
      </c>
    </row>
    <row r="14" spans="1:41" x14ac:dyDescent="0.2">
      <c r="A14" s="40" t="s">
        <v>18</v>
      </c>
      <c r="B14" s="36">
        <v>74016</v>
      </c>
      <c r="C14" s="37">
        <v>19563</v>
      </c>
      <c r="D14" s="41">
        <v>2137</v>
      </c>
      <c r="E14" s="41">
        <v>3684</v>
      </c>
      <c r="F14" s="41">
        <v>3754</v>
      </c>
      <c r="G14" s="41">
        <v>3348</v>
      </c>
      <c r="H14" s="41">
        <v>2887</v>
      </c>
      <c r="I14" s="41">
        <v>2082</v>
      </c>
      <c r="J14" s="41">
        <v>992</v>
      </c>
      <c r="K14" s="41">
        <v>386</v>
      </c>
      <c r="L14" s="41">
        <v>166</v>
      </c>
      <c r="M14" s="41">
        <v>127</v>
      </c>
      <c r="N14" s="42">
        <v>3.78</v>
      </c>
      <c r="O14" s="36">
        <v>29334</v>
      </c>
      <c r="P14" s="37">
        <v>8190</v>
      </c>
      <c r="Q14" s="41">
        <v>1072</v>
      </c>
      <c r="R14" s="41">
        <v>1673</v>
      </c>
      <c r="S14" s="41">
        <v>1567</v>
      </c>
      <c r="T14" s="41">
        <v>1472</v>
      </c>
      <c r="U14" s="41">
        <v>1114</v>
      </c>
      <c r="V14" s="41">
        <v>725</v>
      </c>
      <c r="W14" s="41">
        <v>339</v>
      </c>
      <c r="X14" s="41">
        <v>123</v>
      </c>
      <c r="Y14" s="41">
        <v>61</v>
      </c>
      <c r="Z14" s="41">
        <v>44</v>
      </c>
      <c r="AA14" s="42">
        <v>3.58</v>
      </c>
      <c r="AB14" s="36">
        <v>44682</v>
      </c>
      <c r="AC14" s="37">
        <v>11373</v>
      </c>
      <c r="AD14" s="41">
        <v>1065</v>
      </c>
      <c r="AE14" s="41">
        <v>2011</v>
      </c>
      <c r="AF14" s="41">
        <v>2187</v>
      </c>
      <c r="AG14" s="41">
        <v>1876</v>
      </c>
      <c r="AH14" s="41">
        <v>1773</v>
      </c>
      <c r="AI14" s="41">
        <v>1357</v>
      </c>
      <c r="AJ14" s="41">
        <v>653</v>
      </c>
      <c r="AK14" s="41">
        <v>263</v>
      </c>
      <c r="AL14" s="41">
        <v>105</v>
      </c>
      <c r="AM14" s="41">
        <v>83</v>
      </c>
      <c r="AN14" s="42">
        <v>3.93</v>
      </c>
      <c r="AO14" s="34" t="str">
        <f t="shared" si="0"/>
        <v>Ошибка в строке!</v>
      </c>
    </row>
    <row r="15" spans="1:41" x14ac:dyDescent="0.2">
      <c r="A15" s="40" t="s">
        <v>19</v>
      </c>
      <c r="B15" s="36">
        <v>11098</v>
      </c>
      <c r="C15" s="37">
        <v>3245</v>
      </c>
      <c r="D15" s="41">
        <v>498</v>
      </c>
      <c r="E15" s="41">
        <v>841</v>
      </c>
      <c r="F15" s="41">
        <v>563</v>
      </c>
      <c r="G15" s="41">
        <v>460</v>
      </c>
      <c r="H15" s="41">
        <v>338</v>
      </c>
      <c r="I15" s="41">
        <v>297</v>
      </c>
      <c r="J15" s="41">
        <v>151</v>
      </c>
      <c r="K15" s="41">
        <v>48</v>
      </c>
      <c r="L15" s="41">
        <v>27</v>
      </c>
      <c r="M15" s="41">
        <v>22</v>
      </c>
      <c r="N15" s="42">
        <v>3.42</v>
      </c>
      <c r="O15" s="36">
        <v>1010</v>
      </c>
      <c r="P15" s="37">
        <v>287</v>
      </c>
      <c r="Q15" s="41">
        <v>57</v>
      </c>
      <c r="R15" s="41">
        <v>50</v>
      </c>
      <c r="S15" s="41">
        <v>44</v>
      </c>
      <c r="T15" s="41">
        <v>52</v>
      </c>
      <c r="U15" s="41">
        <v>31</v>
      </c>
      <c r="V15" s="41">
        <v>27</v>
      </c>
      <c r="W15" s="41">
        <v>17</v>
      </c>
      <c r="X15" s="41">
        <v>6</v>
      </c>
      <c r="Y15" s="41">
        <v>1</v>
      </c>
      <c r="Z15" s="41">
        <v>2</v>
      </c>
      <c r="AA15" s="42">
        <v>3.52</v>
      </c>
      <c r="AB15" s="36">
        <v>10088</v>
      </c>
      <c r="AC15" s="37">
        <v>2958</v>
      </c>
      <c r="AD15" s="41">
        <v>441</v>
      </c>
      <c r="AE15" s="41">
        <v>791</v>
      </c>
      <c r="AF15" s="41">
        <v>519</v>
      </c>
      <c r="AG15" s="41">
        <v>408</v>
      </c>
      <c r="AH15" s="41">
        <v>307</v>
      </c>
      <c r="AI15" s="41">
        <v>270</v>
      </c>
      <c r="AJ15" s="41">
        <v>134</v>
      </c>
      <c r="AK15" s="41">
        <v>42</v>
      </c>
      <c r="AL15" s="41">
        <v>26</v>
      </c>
      <c r="AM15" s="41">
        <v>20</v>
      </c>
      <c r="AN15" s="42">
        <v>3.41</v>
      </c>
      <c r="AO15" s="34" t="str">
        <f t="shared" si="0"/>
        <v>Ошибка в строке!</v>
      </c>
    </row>
    <row r="16" spans="1:41" x14ac:dyDescent="0.2">
      <c r="A16" s="40" t="s">
        <v>20</v>
      </c>
      <c r="B16" s="36">
        <v>51057</v>
      </c>
      <c r="C16" s="37">
        <v>11862</v>
      </c>
      <c r="D16" s="41">
        <v>810</v>
      </c>
      <c r="E16" s="41">
        <v>1567</v>
      </c>
      <c r="F16" s="41">
        <v>2062</v>
      </c>
      <c r="G16" s="41">
        <v>2175</v>
      </c>
      <c r="H16" s="41">
        <v>2029</v>
      </c>
      <c r="I16" s="41">
        <v>1640</v>
      </c>
      <c r="J16" s="41">
        <v>901</v>
      </c>
      <c r="K16" s="41">
        <v>387</v>
      </c>
      <c r="L16" s="41">
        <v>159</v>
      </c>
      <c r="M16" s="41">
        <v>132</v>
      </c>
      <c r="N16" s="42">
        <v>4.3</v>
      </c>
      <c r="O16" s="36" t="s">
        <v>16</v>
      </c>
      <c r="P16" s="37" t="s">
        <v>16</v>
      </c>
      <c r="Q16" s="41" t="s">
        <v>16</v>
      </c>
      <c r="R16" s="41" t="s">
        <v>16</v>
      </c>
      <c r="S16" s="41" t="s">
        <v>16</v>
      </c>
      <c r="T16" s="41" t="s">
        <v>16</v>
      </c>
      <c r="U16" s="41" t="s">
        <v>16</v>
      </c>
      <c r="V16" s="41" t="s">
        <v>16</v>
      </c>
      <c r="W16" s="41" t="s">
        <v>16</v>
      </c>
      <c r="X16" s="41" t="s">
        <v>16</v>
      </c>
      <c r="Y16" s="41" t="s">
        <v>16</v>
      </c>
      <c r="Z16" s="41" t="s">
        <v>16</v>
      </c>
      <c r="AA16" s="42" t="s">
        <v>16</v>
      </c>
      <c r="AB16" s="36">
        <v>51057</v>
      </c>
      <c r="AC16" s="37">
        <v>11862</v>
      </c>
      <c r="AD16" s="41">
        <v>810</v>
      </c>
      <c r="AE16" s="41">
        <v>1567</v>
      </c>
      <c r="AF16" s="41">
        <v>2062</v>
      </c>
      <c r="AG16" s="41">
        <v>2175</v>
      </c>
      <c r="AH16" s="41">
        <v>2029</v>
      </c>
      <c r="AI16" s="41">
        <v>1640</v>
      </c>
      <c r="AJ16" s="41">
        <v>901</v>
      </c>
      <c r="AK16" s="41">
        <v>387</v>
      </c>
      <c r="AL16" s="41">
        <v>159</v>
      </c>
      <c r="AM16" s="41">
        <v>132</v>
      </c>
      <c r="AN16" s="42">
        <v>4.3</v>
      </c>
      <c r="AO16" s="34" t="e">
        <f t="shared" si="0"/>
        <v>#VALUE!</v>
      </c>
    </row>
    <row r="17" spans="1:41" x14ac:dyDescent="0.2">
      <c r="A17" s="40" t="s">
        <v>21</v>
      </c>
      <c r="B17" s="36">
        <v>16342</v>
      </c>
      <c r="C17" s="37">
        <v>4465</v>
      </c>
      <c r="D17" s="41">
        <v>495</v>
      </c>
      <c r="E17" s="41">
        <v>1107</v>
      </c>
      <c r="F17" s="41">
        <v>798</v>
      </c>
      <c r="G17" s="41">
        <v>663</v>
      </c>
      <c r="H17" s="41">
        <v>527</v>
      </c>
      <c r="I17" s="41">
        <v>466</v>
      </c>
      <c r="J17" s="41">
        <v>235</v>
      </c>
      <c r="K17" s="41">
        <v>99</v>
      </c>
      <c r="L17" s="41">
        <v>47</v>
      </c>
      <c r="M17" s="41">
        <v>28</v>
      </c>
      <c r="N17" s="42">
        <v>3.66</v>
      </c>
      <c r="O17" s="36">
        <v>1258</v>
      </c>
      <c r="P17" s="37">
        <v>369</v>
      </c>
      <c r="Q17" s="41">
        <v>47</v>
      </c>
      <c r="R17" s="41">
        <v>93</v>
      </c>
      <c r="S17" s="41">
        <v>74</v>
      </c>
      <c r="T17" s="41">
        <v>52</v>
      </c>
      <c r="U17" s="41">
        <v>46</v>
      </c>
      <c r="V17" s="41">
        <v>41</v>
      </c>
      <c r="W17" s="41">
        <v>9</v>
      </c>
      <c r="X17" s="41">
        <v>7</v>
      </c>
      <c r="Y17" s="41">
        <v>0</v>
      </c>
      <c r="Z17" s="41">
        <v>0</v>
      </c>
      <c r="AA17" s="42">
        <v>3.41</v>
      </c>
      <c r="AB17" s="36">
        <v>15084</v>
      </c>
      <c r="AC17" s="37">
        <v>4096</v>
      </c>
      <c r="AD17" s="41">
        <v>448</v>
      </c>
      <c r="AE17" s="41">
        <v>1014</v>
      </c>
      <c r="AF17" s="41">
        <v>724</v>
      </c>
      <c r="AG17" s="41">
        <v>611</v>
      </c>
      <c r="AH17" s="41">
        <v>481</v>
      </c>
      <c r="AI17" s="41">
        <v>425</v>
      </c>
      <c r="AJ17" s="41">
        <v>226</v>
      </c>
      <c r="AK17" s="41">
        <v>92</v>
      </c>
      <c r="AL17" s="41">
        <v>47</v>
      </c>
      <c r="AM17" s="41">
        <v>28</v>
      </c>
      <c r="AN17" s="42">
        <v>3.68</v>
      </c>
      <c r="AO17" s="34" t="str">
        <f t="shared" si="0"/>
        <v>Ошибка в строке!</v>
      </c>
    </row>
    <row r="18" spans="1:41" s="34" customFormat="1" x14ac:dyDescent="0.2">
      <c r="A18" s="35" t="s">
        <v>22</v>
      </c>
      <c r="B18" s="36">
        <v>101974</v>
      </c>
      <c r="C18" s="37">
        <v>33559</v>
      </c>
      <c r="D18" s="38">
        <v>7160</v>
      </c>
      <c r="E18" s="38">
        <v>9097</v>
      </c>
      <c r="F18" s="38">
        <v>6048</v>
      </c>
      <c r="G18" s="38">
        <v>4326</v>
      </c>
      <c r="H18" s="38">
        <v>3099</v>
      </c>
      <c r="I18" s="38">
        <v>2174</v>
      </c>
      <c r="J18" s="38">
        <v>1045</v>
      </c>
      <c r="K18" s="38">
        <v>363</v>
      </c>
      <c r="L18" s="38">
        <v>146</v>
      </c>
      <c r="M18" s="38">
        <v>101</v>
      </c>
      <c r="N18" s="39">
        <v>3.04</v>
      </c>
      <c r="O18" s="36">
        <v>31263</v>
      </c>
      <c r="P18" s="37">
        <v>9926</v>
      </c>
      <c r="Q18" s="38">
        <v>1951</v>
      </c>
      <c r="R18" s="38">
        <v>2465</v>
      </c>
      <c r="S18" s="38">
        <v>1847</v>
      </c>
      <c r="T18" s="38">
        <v>1491</v>
      </c>
      <c r="U18" s="38">
        <v>1016</v>
      </c>
      <c r="V18" s="38">
        <v>667</v>
      </c>
      <c r="W18" s="38">
        <v>295</v>
      </c>
      <c r="X18" s="38">
        <v>104</v>
      </c>
      <c r="Y18" s="38">
        <v>49</v>
      </c>
      <c r="Z18" s="38">
        <v>41</v>
      </c>
      <c r="AA18" s="39">
        <v>3.15</v>
      </c>
      <c r="AB18" s="36">
        <v>70711</v>
      </c>
      <c r="AC18" s="37">
        <v>23633</v>
      </c>
      <c r="AD18" s="38">
        <v>5209</v>
      </c>
      <c r="AE18" s="38">
        <v>6632</v>
      </c>
      <c r="AF18" s="38">
        <v>4201</v>
      </c>
      <c r="AG18" s="38">
        <v>2835</v>
      </c>
      <c r="AH18" s="38">
        <v>2083</v>
      </c>
      <c r="AI18" s="38">
        <v>1507</v>
      </c>
      <c r="AJ18" s="38">
        <v>750</v>
      </c>
      <c r="AK18" s="38">
        <v>259</v>
      </c>
      <c r="AL18" s="38">
        <v>97</v>
      </c>
      <c r="AM18" s="38">
        <v>60</v>
      </c>
      <c r="AN18" s="39">
        <v>2.99</v>
      </c>
      <c r="AO18" s="34" t="str">
        <f t="shared" si="0"/>
        <v>Ошибка в строке!</v>
      </c>
    </row>
    <row r="19" spans="1:41" x14ac:dyDescent="0.2">
      <c r="A19" s="40" t="s">
        <v>23</v>
      </c>
      <c r="B19" s="36">
        <v>26897</v>
      </c>
      <c r="C19" s="37">
        <v>9138</v>
      </c>
      <c r="D19" s="41">
        <v>2039</v>
      </c>
      <c r="E19" s="41">
        <v>2631</v>
      </c>
      <c r="F19" s="41">
        <v>1584</v>
      </c>
      <c r="G19" s="41">
        <v>1136</v>
      </c>
      <c r="H19" s="41">
        <v>790</v>
      </c>
      <c r="I19" s="41">
        <v>569</v>
      </c>
      <c r="J19" s="41">
        <v>254</v>
      </c>
      <c r="K19" s="41">
        <v>85</v>
      </c>
      <c r="L19" s="41">
        <v>33</v>
      </c>
      <c r="M19" s="41">
        <v>17</v>
      </c>
      <c r="N19" s="42">
        <v>2.94</v>
      </c>
      <c r="O19" s="36">
        <v>6224</v>
      </c>
      <c r="P19" s="37">
        <v>2056</v>
      </c>
      <c r="Q19" s="41">
        <v>436</v>
      </c>
      <c r="R19" s="41">
        <v>547</v>
      </c>
      <c r="S19" s="41">
        <v>372</v>
      </c>
      <c r="T19" s="41">
        <v>308</v>
      </c>
      <c r="U19" s="41">
        <v>181</v>
      </c>
      <c r="V19" s="41">
        <v>119</v>
      </c>
      <c r="W19" s="41">
        <v>46</v>
      </c>
      <c r="X19" s="41">
        <v>27</v>
      </c>
      <c r="Y19" s="41">
        <v>14</v>
      </c>
      <c r="Z19" s="41">
        <v>6</v>
      </c>
      <c r="AA19" s="42">
        <v>3.03</v>
      </c>
      <c r="AB19" s="36">
        <v>20673</v>
      </c>
      <c r="AC19" s="37">
        <v>7082</v>
      </c>
      <c r="AD19" s="41">
        <v>1603</v>
      </c>
      <c r="AE19" s="41">
        <v>2084</v>
      </c>
      <c r="AF19" s="41">
        <v>1212</v>
      </c>
      <c r="AG19" s="41">
        <v>828</v>
      </c>
      <c r="AH19" s="41">
        <v>609</v>
      </c>
      <c r="AI19" s="41">
        <v>450</v>
      </c>
      <c r="AJ19" s="41">
        <v>208</v>
      </c>
      <c r="AK19" s="41">
        <v>58</v>
      </c>
      <c r="AL19" s="41">
        <v>19</v>
      </c>
      <c r="AM19" s="41">
        <v>11</v>
      </c>
      <c r="AN19" s="42">
        <v>2.92</v>
      </c>
      <c r="AO19" s="34" t="str">
        <f t="shared" si="0"/>
        <v>Ошибка в строке!</v>
      </c>
    </row>
    <row r="20" spans="1:41" x14ac:dyDescent="0.2">
      <c r="A20" s="40" t="s">
        <v>24</v>
      </c>
      <c r="B20" s="36">
        <v>58117</v>
      </c>
      <c r="C20" s="37">
        <v>18755</v>
      </c>
      <c r="D20" s="41">
        <v>3804</v>
      </c>
      <c r="E20" s="41">
        <v>4923</v>
      </c>
      <c r="F20" s="41">
        <v>3455</v>
      </c>
      <c r="G20" s="41">
        <v>2553</v>
      </c>
      <c r="H20" s="41">
        <v>1805</v>
      </c>
      <c r="I20" s="41">
        <v>1254</v>
      </c>
      <c r="J20" s="41">
        <v>609</v>
      </c>
      <c r="K20" s="41">
        <v>207</v>
      </c>
      <c r="L20" s="41">
        <v>86</v>
      </c>
      <c r="M20" s="41">
        <v>59</v>
      </c>
      <c r="N20" s="42">
        <v>3.1</v>
      </c>
      <c r="O20" s="36">
        <v>23114</v>
      </c>
      <c r="P20" s="37">
        <v>7224</v>
      </c>
      <c r="Q20" s="41">
        <v>1398</v>
      </c>
      <c r="R20" s="41">
        <v>1709</v>
      </c>
      <c r="S20" s="41">
        <v>1357</v>
      </c>
      <c r="T20" s="41">
        <v>1105</v>
      </c>
      <c r="U20" s="41">
        <v>775</v>
      </c>
      <c r="V20" s="41">
        <v>502</v>
      </c>
      <c r="W20" s="41">
        <v>240</v>
      </c>
      <c r="X20" s="41">
        <v>72</v>
      </c>
      <c r="Y20" s="41">
        <v>35</v>
      </c>
      <c r="Z20" s="41">
        <v>31</v>
      </c>
      <c r="AA20" s="42">
        <v>3.2</v>
      </c>
      <c r="AB20" s="36">
        <v>35003</v>
      </c>
      <c r="AC20" s="37">
        <v>11531</v>
      </c>
      <c r="AD20" s="41">
        <v>2406</v>
      </c>
      <c r="AE20" s="41">
        <v>3214</v>
      </c>
      <c r="AF20" s="41">
        <v>2098</v>
      </c>
      <c r="AG20" s="41">
        <v>1448</v>
      </c>
      <c r="AH20" s="41">
        <v>1030</v>
      </c>
      <c r="AI20" s="41">
        <v>752</v>
      </c>
      <c r="AJ20" s="41">
        <v>369</v>
      </c>
      <c r="AK20" s="41">
        <v>135</v>
      </c>
      <c r="AL20" s="41">
        <v>51</v>
      </c>
      <c r="AM20" s="41">
        <v>28</v>
      </c>
      <c r="AN20" s="42">
        <v>3.04</v>
      </c>
      <c r="AO20" s="34" t="str">
        <f t="shared" si="0"/>
        <v>Ошибка в строке!</v>
      </c>
    </row>
    <row r="21" spans="1:41" x14ac:dyDescent="0.2">
      <c r="A21" s="40" t="s">
        <v>25</v>
      </c>
      <c r="B21" s="36">
        <v>16960</v>
      </c>
      <c r="C21" s="37">
        <v>5666</v>
      </c>
      <c r="D21" s="41">
        <v>1317</v>
      </c>
      <c r="E21" s="41">
        <v>1543</v>
      </c>
      <c r="F21" s="41">
        <v>1009</v>
      </c>
      <c r="G21" s="41">
        <v>637</v>
      </c>
      <c r="H21" s="41">
        <v>504</v>
      </c>
      <c r="I21" s="41">
        <v>351</v>
      </c>
      <c r="J21" s="41">
        <v>182</v>
      </c>
      <c r="K21" s="41">
        <v>71</v>
      </c>
      <c r="L21" s="41">
        <v>27</v>
      </c>
      <c r="M21" s="41">
        <v>25</v>
      </c>
      <c r="N21" s="42">
        <v>2.99</v>
      </c>
      <c r="O21" s="36">
        <v>1925</v>
      </c>
      <c r="P21" s="37">
        <v>646</v>
      </c>
      <c r="Q21" s="41">
        <v>117</v>
      </c>
      <c r="R21" s="41">
        <v>209</v>
      </c>
      <c r="S21" s="41">
        <v>118</v>
      </c>
      <c r="T21" s="41">
        <v>78</v>
      </c>
      <c r="U21" s="41">
        <v>60</v>
      </c>
      <c r="V21" s="41">
        <v>46</v>
      </c>
      <c r="W21" s="41">
        <v>9</v>
      </c>
      <c r="X21" s="41">
        <v>5</v>
      </c>
      <c r="Y21" s="41">
        <v>0</v>
      </c>
      <c r="Z21" s="41">
        <v>4</v>
      </c>
      <c r="AA21" s="42">
        <v>2.98</v>
      </c>
      <c r="AB21" s="36">
        <v>15035</v>
      </c>
      <c r="AC21" s="37">
        <v>5020</v>
      </c>
      <c r="AD21" s="41">
        <v>1200</v>
      </c>
      <c r="AE21" s="41">
        <v>1334</v>
      </c>
      <c r="AF21" s="41">
        <v>891</v>
      </c>
      <c r="AG21" s="41">
        <v>559</v>
      </c>
      <c r="AH21" s="41">
        <v>444</v>
      </c>
      <c r="AI21" s="41">
        <v>305</v>
      </c>
      <c r="AJ21" s="41">
        <v>173</v>
      </c>
      <c r="AK21" s="41">
        <v>66</v>
      </c>
      <c r="AL21" s="41">
        <v>27</v>
      </c>
      <c r="AM21" s="41">
        <v>21</v>
      </c>
      <c r="AN21" s="42">
        <v>3</v>
      </c>
      <c r="AO21" s="34" t="str">
        <f t="shared" si="0"/>
        <v>Ошибка в строке!</v>
      </c>
    </row>
    <row r="22" spans="1:41" s="34" customFormat="1" x14ac:dyDescent="0.2">
      <c r="A22" s="35" t="s">
        <v>26</v>
      </c>
      <c r="B22" s="36">
        <v>508708</v>
      </c>
      <c r="C22" s="37">
        <v>164750</v>
      </c>
      <c r="D22" s="38">
        <v>34521</v>
      </c>
      <c r="E22" s="38">
        <v>41045</v>
      </c>
      <c r="F22" s="38">
        <v>29819</v>
      </c>
      <c r="G22" s="38">
        <v>24580</v>
      </c>
      <c r="H22" s="38">
        <v>16815</v>
      </c>
      <c r="I22" s="38">
        <v>10386</v>
      </c>
      <c r="J22" s="38">
        <v>4761</v>
      </c>
      <c r="K22" s="38">
        <v>1673</v>
      </c>
      <c r="L22" s="38">
        <v>661</v>
      </c>
      <c r="M22" s="38">
        <v>489</v>
      </c>
      <c r="N22" s="39">
        <v>3.09</v>
      </c>
      <c r="O22" s="36">
        <v>272639</v>
      </c>
      <c r="P22" s="37">
        <v>84536</v>
      </c>
      <c r="Q22" s="38">
        <v>14987</v>
      </c>
      <c r="R22" s="38">
        <v>18958</v>
      </c>
      <c r="S22" s="38">
        <v>16406</v>
      </c>
      <c r="T22" s="38">
        <v>15366</v>
      </c>
      <c r="U22" s="38">
        <v>9875</v>
      </c>
      <c r="V22" s="38">
        <v>5281</v>
      </c>
      <c r="W22" s="38">
        <v>2302</v>
      </c>
      <c r="X22" s="38">
        <v>785</v>
      </c>
      <c r="Y22" s="38">
        <v>345</v>
      </c>
      <c r="Z22" s="38">
        <v>231</v>
      </c>
      <c r="AA22" s="39">
        <v>3.23</v>
      </c>
      <c r="AB22" s="36">
        <v>236069</v>
      </c>
      <c r="AC22" s="37">
        <v>80214</v>
      </c>
      <c r="AD22" s="38">
        <v>19534</v>
      </c>
      <c r="AE22" s="38">
        <v>22087</v>
      </c>
      <c r="AF22" s="38">
        <v>13413</v>
      </c>
      <c r="AG22" s="38">
        <v>9214</v>
      </c>
      <c r="AH22" s="38">
        <v>6940</v>
      </c>
      <c r="AI22" s="38">
        <v>5105</v>
      </c>
      <c r="AJ22" s="38">
        <v>2459</v>
      </c>
      <c r="AK22" s="38">
        <v>888</v>
      </c>
      <c r="AL22" s="38">
        <v>316</v>
      </c>
      <c r="AM22" s="38">
        <v>258</v>
      </c>
      <c r="AN22" s="39">
        <v>2.94</v>
      </c>
      <c r="AO22" s="34" t="str">
        <f t="shared" si="0"/>
        <v>Ошибка в строке!</v>
      </c>
    </row>
    <row r="23" spans="1:41" x14ac:dyDescent="0.2">
      <c r="A23" s="40" t="s">
        <v>27</v>
      </c>
      <c r="B23" s="36">
        <v>159961</v>
      </c>
      <c r="C23" s="37">
        <v>48308</v>
      </c>
      <c r="D23" s="41">
        <v>7719</v>
      </c>
      <c r="E23" s="41">
        <v>10226</v>
      </c>
      <c r="F23" s="41">
        <v>9734</v>
      </c>
      <c r="G23" s="41">
        <v>9456</v>
      </c>
      <c r="H23" s="41">
        <v>5924</v>
      </c>
      <c r="I23" s="41">
        <v>3076</v>
      </c>
      <c r="J23" s="41">
        <v>1318</v>
      </c>
      <c r="K23" s="41">
        <v>495</v>
      </c>
      <c r="L23" s="41">
        <v>216</v>
      </c>
      <c r="M23" s="41">
        <v>144</v>
      </c>
      <c r="N23" s="42">
        <v>3.31</v>
      </c>
      <c r="O23" s="36">
        <v>159961</v>
      </c>
      <c r="P23" s="37">
        <v>48308</v>
      </c>
      <c r="Q23" s="41">
        <v>7719</v>
      </c>
      <c r="R23" s="41">
        <v>10226</v>
      </c>
      <c r="S23" s="41">
        <v>9734</v>
      </c>
      <c r="T23" s="41">
        <v>9456</v>
      </c>
      <c r="U23" s="41">
        <v>5924</v>
      </c>
      <c r="V23" s="41">
        <v>3076</v>
      </c>
      <c r="W23" s="41">
        <v>1318</v>
      </c>
      <c r="X23" s="41">
        <v>495</v>
      </c>
      <c r="Y23" s="41">
        <v>216</v>
      </c>
      <c r="Z23" s="41">
        <v>144</v>
      </c>
      <c r="AA23" s="42">
        <v>3.31</v>
      </c>
      <c r="AB23" s="36" t="s">
        <v>16</v>
      </c>
      <c r="AC23" s="37" t="s">
        <v>16</v>
      </c>
      <c r="AD23" s="41" t="s">
        <v>16</v>
      </c>
      <c r="AE23" s="41" t="s">
        <v>16</v>
      </c>
      <c r="AF23" s="41" t="s">
        <v>16</v>
      </c>
      <c r="AG23" s="41" t="s">
        <v>16</v>
      </c>
      <c r="AH23" s="41" t="s">
        <v>16</v>
      </c>
      <c r="AI23" s="41" t="s">
        <v>16</v>
      </c>
      <c r="AJ23" s="41" t="s">
        <v>16</v>
      </c>
      <c r="AK23" s="41" t="s">
        <v>16</v>
      </c>
      <c r="AL23" s="41" t="s">
        <v>16</v>
      </c>
      <c r="AM23" s="41" t="s">
        <v>16</v>
      </c>
      <c r="AN23" s="42" t="s">
        <v>16</v>
      </c>
      <c r="AO23" s="34" t="e">
        <f t="shared" si="0"/>
        <v>#VALUE!</v>
      </c>
    </row>
    <row r="24" spans="1:41" x14ac:dyDescent="0.2">
      <c r="A24" s="40" t="s">
        <v>28</v>
      </c>
      <c r="B24" s="36">
        <v>20223</v>
      </c>
      <c r="C24" s="37">
        <v>7013</v>
      </c>
      <c r="D24" s="41">
        <v>1947</v>
      </c>
      <c r="E24" s="41">
        <v>1734</v>
      </c>
      <c r="F24" s="41">
        <v>1165</v>
      </c>
      <c r="G24" s="41">
        <v>785</v>
      </c>
      <c r="H24" s="41">
        <v>649</v>
      </c>
      <c r="I24" s="41">
        <v>398</v>
      </c>
      <c r="J24" s="41">
        <v>212</v>
      </c>
      <c r="K24" s="41">
        <v>81</v>
      </c>
      <c r="L24" s="41">
        <v>24</v>
      </c>
      <c r="M24" s="41">
        <v>18</v>
      </c>
      <c r="N24" s="42">
        <v>2.88</v>
      </c>
      <c r="O24" s="36">
        <v>3727</v>
      </c>
      <c r="P24" s="37">
        <v>1242</v>
      </c>
      <c r="Q24" s="41">
        <v>300</v>
      </c>
      <c r="R24" s="41">
        <v>296</v>
      </c>
      <c r="S24" s="41">
        <v>215</v>
      </c>
      <c r="T24" s="41">
        <v>185</v>
      </c>
      <c r="U24" s="41">
        <v>116</v>
      </c>
      <c r="V24" s="41">
        <v>74</v>
      </c>
      <c r="W24" s="41">
        <v>35</v>
      </c>
      <c r="X24" s="41">
        <v>13</v>
      </c>
      <c r="Y24" s="41">
        <v>4</v>
      </c>
      <c r="Z24" s="41">
        <v>4</v>
      </c>
      <c r="AA24" s="42">
        <v>3</v>
      </c>
      <c r="AB24" s="36">
        <v>16496</v>
      </c>
      <c r="AC24" s="37">
        <v>5771</v>
      </c>
      <c r="AD24" s="41">
        <v>1647</v>
      </c>
      <c r="AE24" s="41">
        <v>1438</v>
      </c>
      <c r="AF24" s="41">
        <v>950</v>
      </c>
      <c r="AG24" s="41">
        <v>600</v>
      </c>
      <c r="AH24" s="41">
        <v>533</v>
      </c>
      <c r="AI24" s="41">
        <v>324</v>
      </c>
      <c r="AJ24" s="41">
        <v>177</v>
      </c>
      <c r="AK24" s="41">
        <v>68</v>
      </c>
      <c r="AL24" s="41">
        <v>20</v>
      </c>
      <c r="AM24" s="41">
        <v>14</v>
      </c>
      <c r="AN24" s="42">
        <v>2.86</v>
      </c>
      <c r="AO24" s="34" t="str">
        <f t="shared" si="0"/>
        <v>Ошибка в строке!</v>
      </c>
    </row>
    <row r="25" spans="1:41" x14ac:dyDescent="0.2">
      <c r="A25" s="40" t="s">
        <v>29</v>
      </c>
      <c r="B25" s="36">
        <v>21210</v>
      </c>
      <c r="C25" s="37">
        <v>7529</v>
      </c>
      <c r="D25" s="41">
        <v>1949</v>
      </c>
      <c r="E25" s="41">
        <v>2156</v>
      </c>
      <c r="F25" s="41">
        <v>1259</v>
      </c>
      <c r="G25" s="41">
        <v>857</v>
      </c>
      <c r="H25" s="41">
        <v>598</v>
      </c>
      <c r="I25" s="41">
        <v>404</v>
      </c>
      <c r="J25" s="41">
        <v>201</v>
      </c>
      <c r="K25" s="41">
        <v>59</v>
      </c>
      <c r="L25" s="41">
        <v>25</v>
      </c>
      <c r="M25" s="41">
        <v>21</v>
      </c>
      <c r="N25" s="42">
        <v>2.82</v>
      </c>
      <c r="O25" s="36">
        <v>3750</v>
      </c>
      <c r="P25" s="37">
        <v>1228</v>
      </c>
      <c r="Q25" s="41">
        <v>262</v>
      </c>
      <c r="R25" s="41">
        <v>323</v>
      </c>
      <c r="S25" s="41">
        <v>205</v>
      </c>
      <c r="T25" s="41">
        <v>183</v>
      </c>
      <c r="U25" s="41">
        <v>122</v>
      </c>
      <c r="V25" s="41">
        <v>73</v>
      </c>
      <c r="W25" s="41">
        <v>44</v>
      </c>
      <c r="X25" s="41">
        <v>11</v>
      </c>
      <c r="Y25" s="41">
        <v>3</v>
      </c>
      <c r="Z25" s="41">
        <v>2</v>
      </c>
      <c r="AA25" s="42">
        <v>3.05</v>
      </c>
      <c r="AB25" s="36">
        <v>17460</v>
      </c>
      <c r="AC25" s="37">
        <v>6301</v>
      </c>
      <c r="AD25" s="41">
        <v>1687</v>
      </c>
      <c r="AE25" s="41">
        <v>1833</v>
      </c>
      <c r="AF25" s="41">
        <v>1054</v>
      </c>
      <c r="AG25" s="41">
        <v>674</v>
      </c>
      <c r="AH25" s="41">
        <v>476</v>
      </c>
      <c r="AI25" s="41">
        <v>331</v>
      </c>
      <c r="AJ25" s="41">
        <v>157</v>
      </c>
      <c r="AK25" s="41">
        <v>48</v>
      </c>
      <c r="AL25" s="41">
        <v>22</v>
      </c>
      <c r="AM25" s="41">
        <v>19</v>
      </c>
      <c r="AN25" s="42">
        <v>2.77</v>
      </c>
      <c r="AO25" s="34" t="str">
        <f t="shared" si="0"/>
        <v>Ошибка в строке!</v>
      </c>
    </row>
    <row r="26" spans="1:41" x14ac:dyDescent="0.2">
      <c r="A26" s="40" t="s">
        <v>30</v>
      </c>
      <c r="B26" s="36">
        <v>55090</v>
      </c>
      <c r="C26" s="37">
        <v>17636</v>
      </c>
      <c r="D26" s="41">
        <v>3527</v>
      </c>
      <c r="E26" s="41">
        <v>4521</v>
      </c>
      <c r="F26" s="41">
        <v>3241</v>
      </c>
      <c r="G26" s="41">
        <v>2514</v>
      </c>
      <c r="H26" s="41">
        <v>1714</v>
      </c>
      <c r="I26" s="41">
        <v>1206</v>
      </c>
      <c r="J26" s="41">
        <v>596</v>
      </c>
      <c r="K26" s="41">
        <v>184</v>
      </c>
      <c r="L26" s="41">
        <v>79</v>
      </c>
      <c r="M26" s="41">
        <v>54</v>
      </c>
      <c r="N26" s="42">
        <v>3.12</v>
      </c>
      <c r="O26" s="36">
        <v>23093</v>
      </c>
      <c r="P26" s="37">
        <v>7138</v>
      </c>
      <c r="Q26" s="41">
        <v>1214</v>
      </c>
      <c r="R26" s="41">
        <v>1609</v>
      </c>
      <c r="S26" s="41">
        <v>1424</v>
      </c>
      <c r="T26" s="41">
        <v>1312</v>
      </c>
      <c r="U26" s="41">
        <v>810</v>
      </c>
      <c r="V26" s="41">
        <v>454</v>
      </c>
      <c r="W26" s="41">
        <v>217</v>
      </c>
      <c r="X26" s="41">
        <v>55</v>
      </c>
      <c r="Y26" s="41">
        <v>29</v>
      </c>
      <c r="Z26" s="41">
        <v>14</v>
      </c>
      <c r="AA26" s="42">
        <v>3.24</v>
      </c>
      <c r="AB26" s="36">
        <v>31997</v>
      </c>
      <c r="AC26" s="37">
        <v>10498</v>
      </c>
      <c r="AD26" s="41">
        <v>2313</v>
      </c>
      <c r="AE26" s="41">
        <v>2912</v>
      </c>
      <c r="AF26" s="41">
        <v>1817</v>
      </c>
      <c r="AG26" s="41">
        <v>1202</v>
      </c>
      <c r="AH26" s="41">
        <v>904</v>
      </c>
      <c r="AI26" s="41">
        <v>752</v>
      </c>
      <c r="AJ26" s="41">
        <v>379</v>
      </c>
      <c r="AK26" s="41">
        <v>129</v>
      </c>
      <c r="AL26" s="41">
        <v>50</v>
      </c>
      <c r="AM26" s="41">
        <v>40</v>
      </c>
      <c r="AN26" s="42">
        <v>3.05</v>
      </c>
      <c r="AO26" s="34" t="str">
        <f t="shared" si="0"/>
        <v>Ошибка в строке!</v>
      </c>
    </row>
    <row r="27" spans="1:41" x14ac:dyDescent="0.2">
      <c r="A27" s="40" t="s">
        <v>31</v>
      </c>
      <c r="B27" s="36">
        <v>31948</v>
      </c>
      <c r="C27" s="37">
        <v>10441</v>
      </c>
      <c r="D27" s="41">
        <v>2342</v>
      </c>
      <c r="E27" s="41">
        <v>2674</v>
      </c>
      <c r="F27" s="41">
        <v>1759</v>
      </c>
      <c r="G27" s="41">
        <v>1404</v>
      </c>
      <c r="H27" s="41">
        <v>1022</v>
      </c>
      <c r="I27" s="41">
        <v>733</v>
      </c>
      <c r="J27" s="41">
        <v>333</v>
      </c>
      <c r="K27" s="41">
        <v>96</v>
      </c>
      <c r="L27" s="41">
        <v>43</v>
      </c>
      <c r="M27" s="41">
        <v>35</v>
      </c>
      <c r="N27" s="42">
        <v>3.06</v>
      </c>
      <c r="O27" s="36">
        <v>4597</v>
      </c>
      <c r="P27" s="37">
        <v>1460</v>
      </c>
      <c r="Q27" s="41">
        <v>289</v>
      </c>
      <c r="R27" s="41">
        <v>345</v>
      </c>
      <c r="S27" s="41">
        <v>274</v>
      </c>
      <c r="T27" s="41">
        <v>230</v>
      </c>
      <c r="U27" s="41">
        <v>166</v>
      </c>
      <c r="V27" s="41">
        <v>87</v>
      </c>
      <c r="W27" s="41">
        <v>47</v>
      </c>
      <c r="X27" s="41">
        <v>14</v>
      </c>
      <c r="Y27" s="41">
        <v>1</v>
      </c>
      <c r="Z27" s="41">
        <v>7</v>
      </c>
      <c r="AA27" s="42">
        <v>3.15</v>
      </c>
      <c r="AB27" s="36">
        <v>27351</v>
      </c>
      <c r="AC27" s="37">
        <v>8981</v>
      </c>
      <c r="AD27" s="41">
        <v>2053</v>
      </c>
      <c r="AE27" s="41">
        <v>2329</v>
      </c>
      <c r="AF27" s="41">
        <v>1485</v>
      </c>
      <c r="AG27" s="41">
        <v>1174</v>
      </c>
      <c r="AH27" s="41">
        <v>856</v>
      </c>
      <c r="AI27" s="41">
        <v>646</v>
      </c>
      <c r="AJ27" s="41">
        <v>286</v>
      </c>
      <c r="AK27" s="41">
        <v>82</v>
      </c>
      <c r="AL27" s="41">
        <v>42</v>
      </c>
      <c r="AM27" s="41">
        <v>28</v>
      </c>
      <c r="AN27" s="42">
        <v>3.05</v>
      </c>
      <c r="AO27" s="34" t="str">
        <f t="shared" si="0"/>
        <v>Ошибка в строке!</v>
      </c>
    </row>
    <row r="28" spans="1:41" x14ac:dyDescent="0.2">
      <c r="A28" s="40" t="s">
        <v>32</v>
      </c>
      <c r="B28" s="36">
        <v>44828</v>
      </c>
      <c r="C28" s="37">
        <v>14425</v>
      </c>
      <c r="D28" s="41">
        <v>3153</v>
      </c>
      <c r="E28" s="41">
        <v>3496</v>
      </c>
      <c r="F28" s="41">
        <v>2554</v>
      </c>
      <c r="G28" s="41">
        <v>2012</v>
      </c>
      <c r="H28" s="41">
        <v>1500</v>
      </c>
      <c r="I28" s="41">
        <v>985</v>
      </c>
      <c r="J28" s="41">
        <v>447</v>
      </c>
      <c r="K28" s="41">
        <v>168</v>
      </c>
      <c r="L28" s="41">
        <v>58</v>
      </c>
      <c r="M28" s="41">
        <v>52</v>
      </c>
      <c r="N28" s="42">
        <v>3.11</v>
      </c>
      <c r="O28" s="36">
        <v>26217</v>
      </c>
      <c r="P28" s="37">
        <v>8237</v>
      </c>
      <c r="Q28" s="41">
        <v>1648</v>
      </c>
      <c r="R28" s="41">
        <v>1905</v>
      </c>
      <c r="S28" s="41">
        <v>1507</v>
      </c>
      <c r="T28" s="41">
        <v>1298</v>
      </c>
      <c r="U28" s="41">
        <v>910</v>
      </c>
      <c r="V28" s="41">
        <v>570</v>
      </c>
      <c r="W28" s="41">
        <v>246</v>
      </c>
      <c r="X28" s="41">
        <v>84</v>
      </c>
      <c r="Y28" s="41">
        <v>39</v>
      </c>
      <c r="Z28" s="41">
        <v>30</v>
      </c>
      <c r="AA28" s="42">
        <v>3.18</v>
      </c>
      <c r="AB28" s="36">
        <v>18611</v>
      </c>
      <c r="AC28" s="37">
        <v>6188</v>
      </c>
      <c r="AD28" s="41">
        <v>1505</v>
      </c>
      <c r="AE28" s="41">
        <v>1591</v>
      </c>
      <c r="AF28" s="41">
        <v>1047</v>
      </c>
      <c r="AG28" s="41">
        <v>714</v>
      </c>
      <c r="AH28" s="41">
        <v>590</v>
      </c>
      <c r="AI28" s="41">
        <v>415</v>
      </c>
      <c r="AJ28" s="41">
        <v>201</v>
      </c>
      <c r="AK28" s="41">
        <v>84</v>
      </c>
      <c r="AL28" s="41">
        <v>19</v>
      </c>
      <c r="AM28" s="41">
        <v>22</v>
      </c>
      <c r="AN28" s="42">
        <v>3.01</v>
      </c>
      <c r="AO28" s="34" t="str">
        <f t="shared" si="0"/>
        <v>Ошибка в строке!</v>
      </c>
    </row>
    <row r="29" spans="1:41" x14ac:dyDescent="0.2">
      <c r="A29" s="40" t="s">
        <v>33</v>
      </c>
      <c r="B29" s="36">
        <v>34734</v>
      </c>
      <c r="C29" s="37">
        <v>10753</v>
      </c>
      <c r="D29" s="41">
        <v>2051</v>
      </c>
      <c r="E29" s="41">
        <v>2838</v>
      </c>
      <c r="F29" s="41">
        <v>1854</v>
      </c>
      <c r="G29" s="41">
        <v>1358</v>
      </c>
      <c r="H29" s="41">
        <v>1069</v>
      </c>
      <c r="I29" s="41">
        <v>860</v>
      </c>
      <c r="J29" s="41">
        <v>448</v>
      </c>
      <c r="K29" s="41">
        <v>173</v>
      </c>
      <c r="L29" s="41">
        <v>56</v>
      </c>
      <c r="M29" s="41">
        <v>46</v>
      </c>
      <c r="N29" s="42">
        <v>3.23</v>
      </c>
      <c r="O29" s="36">
        <v>6628</v>
      </c>
      <c r="P29" s="37">
        <v>1954</v>
      </c>
      <c r="Q29" s="41">
        <v>335</v>
      </c>
      <c r="R29" s="41">
        <v>440</v>
      </c>
      <c r="S29" s="41">
        <v>355</v>
      </c>
      <c r="T29" s="41">
        <v>288</v>
      </c>
      <c r="U29" s="41">
        <v>241</v>
      </c>
      <c r="V29" s="41">
        <v>152</v>
      </c>
      <c r="W29" s="41">
        <v>92</v>
      </c>
      <c r="X29" s="41">
        <v>35</v>
      </c>
      <c r="Y29" s="41">
        <v>9</v>
      </c>
      <c r="Z29" s="41">
        <v>7</v>
      </c>
      <c r="AA29" s="42">
        <v>3.39</v>
      </c>
      <c r="AB29" s="36">
        <v>28106</v>
      </c>
      <c r="AC29" s="37">
        <v>8799</v>
      </c>
      <c r="AD29" s="41">
        <v>1716</v>
      </c>
      <c r="AE29" s="41">
        <v>2398</v>
      </c>
      <c r="AF29" s="41">
        <v>1499</v>
      </c>
      <c r="AG29" s="41">
        <v>1070</v>
      </c>
      <c r="AH29" s="41">
        <v>828</v>
      </c>
      <c r="AI29" s="41">
        <v>708</v>
      </c>
      <c r="AJ29" s="41">
        <v>356</v>
      </c>
      <c r="AK29" s="41">
        <v>138</v>
      </c>
      <c r="AL29" s="41">
        <v>47</v>
      </c>
      <c r="AM29" s="41">
        <v>39</v>
      </c>
      <c r="AN29" s="42">
        <v>3.19</v>
      </c>
      <c r="AO29" s="34" t="str">
        <f t="shared" si="0"/>
        <v>Ошибка в строке!</v>
      </c>
    </row>
    <row r="30" spans="1:41" x14ac:dyDescent="0.2">
      <c r="A30" s="40" t="s">
        <v>34</v>
      </c>
      <c r="B30" s="36">
        <v>17725</v>
      </c>
      <c r="C30" s="37">
        <v>6466</v>
      </c>
      <c r="D30" s="41">
        <v>1755</v>
      </c>
      <c r="E30" s="41">
        <v>1870</v>
      </c>
      <c r="F30" s="41">
        <v>1040</v>
      </c>
      <c r="G30" s="41">
        <v>754</v>
      </c>
      <c r="H30" s="41">
        <v>520</v>
      </c>
      <c r="I30" s="41">
        <v>321</v>
      </c>
      <c r="J30" s="41">
        <v>129</v>
      </c>
      <c r="K30" s="41">
        <v>46</v>
      </c>
      <c r="L30" s="41">
        <v>24</v>
      </c>
      <c r="M30" s="41">
        <v>7</v>
      </c>
      <c r="N30" s="42">
        <v>2.74</v>
      </c>
      <c r="O30" s="36">
        <v>8775</v>
      </c>
      <c r="P30" s="37">
        <v>3083</v>
      </c>
      <c r="Q30" s="41">
        <v>717</v>
      </c>
      <c r="R30" s="41">
        <v>879</v>
      </c>
      <c r="S30" s="41">
        <v>534</v>
      </c>
      <c r="T30" s="41">
        <v>432</v>
      </c>
      <c r="U30" s="41">
        <v>283</v>
      </c>
      <c r="V30" s="41">
        <v>150</v>
      </c>
      <c r="W30" s="41">
        <v>62</v>
      </c>
      <c r="X30" s="41">
        <v>15</v>
      </c>
      <c r="Y30" s="41">
        <v>9</v>
      </c>
      <c r="Z30" s="41">
        <v>2</v>
      </c>
      <c r="AA30" s="42">
        <v>2.85</v>
      </c>
      <c r="AB30" s="36">
        <v>8950</v>
      </c>
      <c r="AC30" s="37">
        <v>3383</v>
      </c>
      <c r="AD30" s="41">
        <v>1038</v>
      </c>
      <c r="AE30" s="41">
        <v>991</v>
      </c>
      <c r="AF30" s="41">
        <v>506</v>
      </c>
      <c r="AG30" s="41">
        <v>322</v>
      </c>
      <c r="AH30" s="41">
        <v>237</v>
      </c>
      <c r="AI30" s="41">
        <v>171</v>
      </c>
      <c r="AJ30" s="41">
        <v>67</v>
      </c>
      <c r="AK30" s="41">
        <v>31</v>
      </c>
      <c r="AL30" s="41">
        <v>15</v>
      </c>
      <c r="AM30" s="41">
        <v>5</v>
      </c>
      <c r="AN30" s="42">
        <v>2.65</v>
      </c>
      <c r="AO30" s="34" t="str">
        <f t="shared" si="0"/>
        <v>Ошибка в строке!</v>
      </c>
    </row>
    <row r="31" spans="1:41" x14ac:dyDescent="0.2">
      <c r="A31" s="40" t="s">
        <v>35</v>
      </c>
      <c r="B31" s="36">
        <v>47594</v>
      </c>
      <c r="C31" s="37">
        <v>15432</v>
      </c>
      <c r="D31" s="41">
        <v>3332</v>
      </c>
      <c r="E31" s="41">
        <v>3762</v>
      </c>
      <c r="F31" s="41">
        <v>2724</v>
      </c>
      <c r="G31" s="41">
        <v>2271</v>
      </c>
      <c r="H31" s="41">
        <v>1666</v>
      </c>
      <c r="I31" s="41">
        <v>994</v>
      </c>
      <c r="J31" s="41">
        <v>445</v>
      </c>
      <c r="K31" s="41">
        <v>145</v>
      </c>
      <c r="L31" s="41">
        <v>50</v>
      </c>
      <c r="M31" s="41">
        <v>43</v>
      </c>
      <c r="N31" s="42">
        <v>3.08</v>
      </c>
      <c r="O31" s="36">
        <v>10788</v>
      </c>
      <c r="P31" s="37">
        <v>3587</v>
      </c>
      <c r="Q31" s="41">
        <v>746</v>
      </c>
      <c r="R31" s="41">
        <v>872</v>
      </c>
      <c r="S31" s="41">
        <v>679</v>
      </c>
      <c r="T31" s="41">
        <v>612</v>
      </c>
      <c r="U31" s="41">
        <v>406</v>
      </c>
      <c r="V31" s="41">
        <v>181</v>
      </c>
      <c r="W31" s="41">
        <v>64</v>
      </c>
      <c r="X31" s="41">
        <v>10</v>
      </c>
      <c r="Y31" s="41">
        <v>7</v>
      </c>
      <c r="Z31" s="41">
        <v>10</v>
      </c>
      <c r="AA31" s="42">
        <v>3.01</v>
      </c>
      <c r="AB31" s="36">
        <v>36806</v>
      </c>
      <c r="AC31" s="37">
        <v>11845</v>
      </c>
      <c r="AD31" s="41">
        <v>2586</v>
      </c>
      <c r="AE31" s="41">
        <v>2890</v>
      </c>
      <c r="AF31" s="41">
        <v>2045</v>
      </c>
      <c r="AG31" s="41">
        <v>1659</v>
      </c>
      <c r="AH31" s="41">
        <v>1260</v>
      </c>
      <c r="AI31" s="41">
        <v>813</v>
      </c>
      <c r="AJ31" s="41">
        <v>381</v>
      </c>
      <c r="AK31" s="41">
        <v>135</v>
      </c>
      <c r="AL31" s="41">
        <v>43</v>
      </c>
      <c r="AM31" s="41">
        <v>33</v>
      </c>
      <c r="AN31" s="42">
        <v>3.11</v>
      </c>
      <c r="AO31" s="34" t="str">
        <f t="shared" si="0"/>
        <v>Ошибка в строке!</v>
      </c>
    </row>
    <row r="32" spans="1:41" x14ac:dyDescent="0.2">
      <c r="A32" s="40" t="s">
        <v>36</v>
      </c>
      <c r="B32" s="36">
        <v>36958</v>
      </c>
      <c r="C32" s="37">
        <v>13332</v>
      </c>
      <c r="D32" s="41">
        <v>3347</v>
      </c>
      <c r="E32" s="41">
        <v>4076</v>
      </c>
      <c r="F32" s="41">
        <v>2167</v>
      </c>
      <c r="G32" s="41">
        <v>1612</v>
      </c>
      <c r="H32" s="41">
        <v>1046</v>
      </c>
      <c r="I32" s="41">
        <v>621</v>
      </c>
      <c r="J32" s="41">
        <v>278</v>
      </c>
      <c r="K32" s="41">
        <v>112</v>
      </c>
      <c r="L32" s="41">
        <v>43</v>
      </c>
      <c r="M32" s="41">
        <v>30</v>
      </c>
      <c r="N32" s="42">
        <v>2.77</v>
      </c>
      <c r="O32" s="36">
        <v>14132</v>
      </c>
      <c r="P32" s="37">
        <v>4646</v>
      </c>
      <c r="Q32" s="41">
        <v>934</v>
      </c>
      <c r="R32" s="41">
        <v>1178</v>
      </c>
      <c r="S32" s="41">
        <v>793</v>
      </c>
      <c r="T32" s="41">
        <v>834</v>
      </c>
      <c r="U32" s="41">
        <v>534</v>
      </c>
      <c r="V32" s="41">
        <v>244</v>
      </c>
      <c r="W32" s="41">
        <v>82</v>
      </c>
      <c r="X32" s="41">
        <v>20</v>
      </c>
      <c r="Y32" s="41">
        <v>20</v>
      </c>
      <c r="Z32" s="41">
        <v>7</v>
      </c>
      <c r="AA32" s="42">
        <v>3.04</v>
      </c>
      <c r="AB32" s="36">
        <v>22826</v>
      </c>
      <c r="AC32" s="37">
        <v>8686</v>
      </c>
      <c r="AD32" s="41">
        <v>2413</v>
      </c>
      <c r="AE32" s="41">
        <v>2898</v>
      </c>
      <c r="AF32" s="41">
        <v>1374</v>
      </c>
      <c r="AG32" s="41">
        <v>778</v>
      </c>
      <c r="AH32" s="41">
        <v>512</v>
      </c>
      <c r="AI32" s="41">
        <v>377</v>
      </c>
      <c r="AJ32" s="41">
        <v>196</v>
      </c>
      <c r="AK32" s="41">
        <v>92</v>
      </c>
      <c r="AL32" s="41">
        <v>23</v>
      </c>
      <c r="AM32" s="41">
        <v>23</v>
      </c>
      <c r="AN32" s="42">
        <v>2.63</v>
      </c>
      <c r="AO32" s="34" t="str">
        <f t="shared" si="0"/>
        <v>Ошибка в строке!</v>
      </c>
    </row>
    <row r="33" spans="1:41" x14ac:dyDescent="0.2">
      <c r="A33" s="40" t="s">
        <v>37</v>
      </c>
      <c r="B33" s="36">
        <v>16801</v>
      </c>
      <c r="C33" s="37">
        <v>6119</v>
      </c>
      <c r="D33" s="41">
        <v>1715</v>
      </c>
      <c r="E33" s="41">
        <v>1769</v>
      </c>
      <c r="F33" s="41">
        <v>1022</v>
      </c>
      <c r="G33" s="41">
        <v>611</v>
      </c>
      <c r="H33" s="41">
        <v>422</v>
      </c>
      <c r="I33" s="41">
        <v>317</v>
      </c>
      <c r="J33" s="41">
        <v>167</v>
      </c>
      <c r="K33" s="41">
        <v>54</v>
      </c>
      <c r="L33" s="41">
        <v>21</v>
      </c>
      <c r="M33" s="41">
        <v>21</v>
      </c>
      <c r="N33" s="42">
        <v>2.75</v>
      </c>
      <c r="O33" s="36">
        <v>1908</v>
      </c>
      <c r="P33" s="37">
        <v>670</v>
      </c>
      <c r="Q33" s="41">
        <v>157</v>
      </c>
      <c r="R33" s="41">
        <v>185</v>
      </c>
      <c r="S33" s="41">
        <v>128</v>
      </c>
      <c r="T33" s="41">
        <v>92</v>
      </c>
      <c r="U33" s="41">
        <v>56</v>
      </c>
      <c r="V33" s="41">
        <v>28</v>
      </c>
      <c r="W33" s="41">
        <v>15</v>
      </c>
      <c r="X33" s="41">
        <v>6</v>
      </c>
      <c r="Y33" s="41">
        <v>2</v>
      </c>
      <c r="Z33" s="41">
        <v>1</v>
      </c>
      <c r="AA33" s="42">
        <v>2.85</v>
      </c>
      <c r="AB33" s="36">
        <v>14893</v>
      </c>
      <c r="AC33" s="37">
        <v>5449</v>
      </c>
      <c r="AD33" s="41">
        <v>1558</v>
      </c>
      <c r="AE33" s="41">
        <v>1584</v>
      </c>
      <c r="AF33" s="41">
        <v>894</v>
      </c>
      <c r="AG33" s="41">
        <v>519</v>
      </c>
      <c r="AH33" s="41">
        <v>366</v>
      </c>
      <c r="AI33" s="41">
        <v>289</v>
      </c>
      <c r="AJ33" s="41">
        <v>152</v>
      </c>
      <c r="AK33" s="41">
        <v>48</v>
      </c>
      <c r="AL33" s="41">
        <v>19</v>
      </c>
      <c r="AM33" s="41">
        <v>20</v>
      </c>
      <c r="AN33" s="42">
        <v>2.73</v>
      </c>
      <c r="AO33" s="34" t="str">
        <f t="shared" si="0"/>
        <v>Ошибка в строке!</v>
      </c>
    </row>
    <row r="34" spans="1:41" s="34" customFormat="1" x14ac:dyDescent="0.2">
      <c r="A34" s="40" t="s">
        <v>38</v>
      </c>
      <c r="B34" s="36">
        <v>21636</v>
      </c>
      <c r="C34" s="37">
        <v>7296</v>
      </c>
      <c r="D34" s="41">
        <v>1684</v>
      </c>
      <c r="E34" s="41">
        <v>1923</v>
      </c>
      <c r="F34" s="41">
        <v>1300</v>
      </c>
      <c r="G34" s="41">
        <v>946</v>
      </c>
      <c r="H34" s="41">
        <v>685</v>
      </c>
      <c r="I34" s="41">
        <v>471</v>
      </c>
      <c r="J34" s="41">
        <v>187</v>
      </c>
      <c r="K34" s="41">
        <v>60</v>
      </c>
      <c r="L34" s="41">
        <v>22</v>
      </c>
      <c r="M34" s="41">
        <v>18</v>
      </c>
      <c r="N34" s="42">
        <v>2.97</v>
      </c>
      <c r="O34" s="36">
        <v>9063</v>
      </c>
      <c r="P34" s="37">
        <v>2983</v>
      </c>
      <c r="Q34" s="41">
        <v>666</v>
      </c>
      <c r="R34" s="41">
        <v>700</v>
      </c>
      <c r="S34" s="41">
        <v>558</v>
      </c>
      <c r="T34" s="41">
        <v>444</v>
      </c>
      <c r="U34" s="41">
        <v>307</v>
      </c>
      <c r="V34" s="41">
        <v>192</v>
      </c>
      <c r="W34" s="41">
        <v>80</v>
      </c>
      <c r="X34" s="41">
        <v>27</v>
      </c>
      <c r="Y34" s="41">
        <v>6</v>
      </c>
      <c r="Z34" s="41">
        <v>3</v>
      </c>
      <c r="AA34" s="42">
        <v>3.04</v>
      </c>
      <c r="AB34" s="36">
        <v>12573</v>
      </c>
      <c r="AC34" s="37">
        <v>4313</v>
      </c>
      <c r="AD34" s="41">
        <v>1018</v>
      </c>
      <c r="AE34" s="41">
        <v>1223</v>
      </c>
      <c r="AF34" s="41">
        <v>742</v>
      </c>
      <c r="AG34" s="41">
        <v>502</v>
      </c>
      <c r="AH34" s="41">
        <v>378</v>
      </c>
      <c r="AI34" s="41">
        <v>279</v>
      </c>
      <c r="AJ34" s="41">
        <v>107</v>
      </c>
      <c r="AK34" s="41">
        <v>33</v>
      </c>
      <c r="AL34" s="41">
        <v>16</v>
      </c>
      <c r="AM34" s="41">
        <v>15</v>
      </c>
      <c r="AN34" s="42">
        <v>2.92</v>
      </c>
      <c r="AO34" s="34" t="str">
        <f t="shared" si="0"/>
        <v>Ошибка в строке!</v>
      </c>
    </row>
    <row r="35" spans="1:41" s="34" customFormat="1" x14ac:dyDescent="0.2">
      <c r="A35" s="35" t="s">
        <v>39</v>
      </c>
      <c r="B35" s="36">
        <v>303365</v>
      </c>
      <c r="C35" s="37">
        <v>95795</v>
      </c>
      <c r="D35" s="38">
        <v>19778</v>
      </c>
      <c r="E35" s="38">
        <v>23711</v>
      </c>
      <c r="F35" s="38">
        <v>16682</v>
      </c>
      <c r="G35" s="38">
        <v>13339</v>
      </c>
      <c r="H35" s="38">
        <v>9971</v>
      </c>
      <c r="I35" s="38">
        <v>6881</v>
      </c>
      <c r="J35" s="38">
        <v>3391</v>
      </c>
      <c r="K35" s="38">
        <v>1192</v>
      </c>
      <c r="L35" s="38">
        <v>485</v>
      </c>
      <c r="M35" s="38">
        <v>365</v>
      </c>
      <c r="N35" s="39">
        <v>3.17</v>
      </c>
      <c r="O35" s="36">
        <v>71547</v>
      </c>
      <c r="P35" s="37">
        <v>23443</v>
      </c>
      <c r="Q35" s="38">
        <v>4977</v>
      </c>
      <c r="R35" s="38">
        <v>5837</v>
      </c>
      <c r="S35" s="38">
        <v>4302</v>
      </c>
      <c r="T35" s="38">
        <v>3650</v>
      </c>
      <c r="U35" s="38">
        <v>2328</v>
      </c>
      <c r="V35" s="38">
        <v>1370</v>
      </c>
      <c r="W35" s="38">
        <v>597</v>
      </c>
      <c r="X35" s="38">
        <v>216</v>
      </c>
      <c r="Y35" s="38">
        <v>98</v>
      </c>
      <c r="Z35" s="38">
        <v>68</v>
      </c>
      <c r="AA35" s="39">
        <v>3.05</v>
      </c>
      <c r="AB35" s="36">
        <v>231818</v>
      </c>
      <c r="AC35" s="37">
        <v>72352</v>
      </c>
      <c r="AD35" s="38">
        <v>14801</v>
      </c>
      <c r="AE35" s="38">
        <v>17874</v>
      </c>
      <c r="AF35" s="38">
        <v>12380</v>
      </c>
      <c r="AG35" s="38">
        <v>9689</v>
      </c>
      <c r="AH35" s="38">
        <v>7643</v>
      </c>
      <c r="AI35" s="38">
        <v>5511</v>
      </c>
      <c r="AJ35" s="38">
        <v>2794</v>
      </c>
      <c r="AK35" s="38">
        <v>976</v>
      </c>
      <c r="AL35" s="38">
        <v>387</v>
      </c>
      <c r="AM35" s="38">
        <v>297</v>
      </c>
      <c r="AN35" s="39">
        <v>3.2</v>
      </c>
      <c r="AO35" s="34" t="str">
        <f t="shared" si="0"/>
        <v>Ошибка в строке!</v>
      </c>
    </row>
    <row r="36" spans="1:41" x14ac:dyDescent="0.2">
      <c r="A36" s="40" t="s">
        <v>40</v>
      </c>
      <c r="B36" s="36">
        <v>28895</v>
      </c>
      <c r="C36" s="37">
        <v>9612</v>
      </c>
      <c r="D36" s="41">
        <v>2294</v>
      </c>
      <c r="E36" s="41">
        <v>2527</v>
      </c>
      <c r="F36" s="41">
        <v>1596</v>
      </c>
      <c r="G36" s="41">
        <v>1161</v>
      </c>
      <c r="H36" s="41">
        <v>940</v>
      </c>
      <c r="I36" s="41">
        <v>599</v>
      </c>
      <c r="J36" s="41">
        <v>286</v>
      </c>
      <c r="K36" s="41">
        <v>119</v>
      </c>
      <c r="L36" s="41">
        <v>55</v>
      </c>
      <c r="M36" s="41">
        <v>35</v>
      </c>
      <c r="N36" s="42">
        <v>3.01</v>
      </c>
      <c r="O36" s="36">
        <v>6716</v>
      </c>
      <c r="P36" s="37">
        <v>2327</v>
      </c>
      <c r="Q36" s="41">
        <v>564</v>
      </c>
      <c r="R36" s="41">
        <v>632</v>
      </c>
      <c r="S36" s="41">
        <v>419</v>
      </c>
      <c r="T36" s="41">
        <v>276</v>
      </c>
      <c r="U36" s="41">
        <v>226</v>
      </c>
      <c r="V36" s="41">
        <v>130</v>
      </c>
      <c r="W36" s="41">
        <v>44</v>
      </c>
      <c r="X36" s="41">
        <v>21</v>
      </c>
      <c r="Y36" s="41">
        <v>11</v>
      </c>
      <c r="Z36" s="41">
        <v>4</v>
      </c>
      <c r="AA36" s="42">
        <v>2.89</v>
      </c>
      <c r="AB36" s="36">
        <v>22179</v>
      </c>
      <c r="AC36" s="37">
        <v>7285</v>
      </c>
      <c r="AD36" s="41">
        <v>1730</v>
      </c>
      <c r="AE36" s="41">
        <v>1895</v>
      </c>
      <c r="AF36" s="41">
        <v>1177</v>
      </c>
      <c r="AG36" s="41">
        <v>885</v>
      </c>
      <c r="AH36" s="41">
        <v>714</v>
      </c>
      <c r="AI36" s="41">
        <v>469</v>
      </c>
      <c r="AJ36" s="41">
        <v>242</v>
      </c>
      <c r="AK36" s="41">
        <v>98</v>
      </c>
      <c r="AL36" s="41">
        <v>44</v>
      </c>
      <c r="AM36" s="41">
        <v>31</v>
      </c>
      <c r="AN36" s="42">
        <v>3.04</v>
      </c>
      <c r="AO36" s="34" t="str">
        <f t="shared" si="0"/>
        <v>Ошибка в строке!</v>
      </c>
    </row>
    <row r="37" spans="1:41" x14ac:dyDescent="0.2">
      <c r="A37" s="40" t="s">
        <v>41</v>
      </c>
      <c r="B37" s="36">
        <v>50045</v>
      </c>
      <c r="C37" s="37">
        <v>16153</v>
      </c>
      <c r="D37" s="41">
        <v>3367</v>
      </c>
      <c r="E37" s="41">
        <v>4199</v>
      </c>
      <c r="F37" s="41">
        <v>2843</v>
      </c>
      <c r="G37" s="41">
        <v>2194</v>
      </c>
      <c r="H37" s="41">
        <v>1590</v>
      </c>
      <c r="I37" s="41">
        <v>1134</v>
      </c>
      <c r="J37" s="41">
        <v>528</v>
      </c>
      <c r="K37" s="41">
        <v>205</v>
      </c>
      <c r="L37" s="41">
        <v>65</v>
      </c>
      <c r="M37" s="41">
        <v>28</v>
      </c>
      <c r="N37" s="42">
        <v>3.1</v>
      </c>
      <c r="O37" s="36">
        <v>7914</v>
      </c>
      <c r="P37" s="37">
        <v>2597</v>
      </c>
      <c r="Q37" s="41">
        <v>531</v>
      </c>
      <c r="R37" s="41">
        <v>669</v>
      </c>
      <c r="S37" s="41">
        <v>476</v>
      </c>
      <c r="T37" s="41">
        <v>437</v>
      </c>
      <c r="U37" s="41">
        <v>223</v>
      </c>
      <c r="V37" s="41">
        <v>148</v>
      </c>
      <c r="W37" s="41">
        <v>66</v>
      </c>
      <c r="X37" s="41">
        <v>31</v>
      </c>
      <c r="Y37" s="41">
        <v>11</v>
      </c>
      <c r="Z37" s="41">
        <v>5</v>
      </c>
      <c r="AA37" s="42">
        <v>3.05</v>
      </c>
      <c r="AB37" s="36">
        <v>42131</v>
      </c>
      <c r="AC37" s="37">
        <v>13556</v>
      </c>
      <c r="AD37" s="41">
        <v>2836</v>
      </c>
      <c r="AE37" s="41">
        <v>3530</v>
      </c>
      <c r="AF37" s="41">
        <v>2367</v>
      </c>
      <c r="AG37" s="41">
        <v>1757</v>
      </c>
      <c r="AH37" s="41">
        <v>1367</v>
      </c>
      <c r="AI37" s="41">
        <v>986</v>
      </c>
      <c r="AJ37" s="41">
        <v>462</v>
      </c>
      <c r="AK37" s="41">
        <v>174</v>
      </c>
      <c r="AL37" s="41">
        <v>54</v>
      </c>
      <c r="AM37" s="41">
        <v>23</v>
      </c>
      <c r="AN37" s="42">
        <v>3.11</v>
      </c>
      <c r="AO37" s="34" t="str">
        <f t="shared" si="0"/>
        <v>Ошибка в строке!</v>
      </c>
    </row>
    <row r="38" spans="1:41" x14ac:dyDescent="0.2">
      <c r="A38" s="40" t="s">
        <v>42</v>
      </c>
      <c r="B38" s="36">
        <v>18885</v>
      </c>
      <c r="C38" s="37">
        <v>6647</v>
      </c>
      <c r="D38" s="41">
        <v>1676</v>
      </c>
      <c r="E38" s="41">
        <v>1929</v>
      </c>
      <c r="F38" s="41">
        <v>1087</v>
      </c>
      <c r="G38" s="41">
        <v>776</v>
      </c>
      <c r="H38" s="41">
        <v>548</v>
      </c>
      <c r="I38" s="41">
        <v>357</v>
      </c>
      <c r="J38" s="41">
        <v>175</v>
      </c>
      <c r="K38" s="41">
        <v>57</v>
      </c>
      <c r="L38" s="41">
        <v>23</v>
      </c>
      <c r="M38" s="41">
        <v>19</v>
      </c>
      <c r="N38" s="42">
        <v>2.84</v>
      </c>
      <c r="O38" s="36">
        <v>5772</v>
      </c>
      <c r="P38" s="37">
        <v>1995</v>
      </c>
      <c r="Q38" s="41">
        <v>466</v>
      </c>
      <c r="R38" s="41">
        <v>580</v>
      </c>
      <c r="S38" s="41">
        <v>323</v>
      </c>
      <c r="T38" s="41">
        <v>269</v>
      </c>
      <c r="U38" s="41">
        <v>177</v>
      </c>
      <c r="V38" s="41">
        <v>97</v>
      </c>
      <c r="W38" s="41">
        <v>55</v>
      </c>
      <c r="X38" s="41">
        <v>15</v>
      </c>
      <c r="Y38" s="41">
        <v>7</v>
      </c>
      <c r="Z38" s="41">
        <v>6</v>
      </c>
      <c r="AA38" s="42">
        <v>2.89</v>
      </c>
      <c r="AB38" s="36">
        <v>13113</v>
      </c>
      <c r="AC38" s="37">
        <v>4652</v>
      </c>
      <c r="AD38" s="41">
        <v>1210</v>
      </c>
      <c r="AE38" s="41">
        <v>1349</v>
      </c>
      <c r="AF38" s="41">
        <v>764</v>
      </c>
      <c r="AG38" s="41">
        <v>507</v>
      </c>
      <c r="AH38" s="41">
        <v>371</v>
      </c>
      <c r="AI38" s="41">
        <v>260</v>
      </c>
      <c r="AJ38" s="41">
        <v>120</v>
      </c>
      <c r="AK38" s="41">
        <v>42</v>
      </c>
      <c r="AL38" s="41">
        <v>16</v>
      </c>
      <c r="AM38" s="41">
        <v>13</v>
      </c>
      <c r="AN38" s="42">
        <v>2.82</v>
      </c>
      <c r="AO38" s="34" t="str">
        <f t="shared" si="0"/>
        <v>Ошибка в строке!</v>
      </c>
    </row>
    <row r="39" spans="1:41" x14ac:dyDescent="0.2">
      <c r="A39" s="40" t="s">
        <v>43</v>
      </c>
      <c r="B39" s="36">
        <v>57309</v>
      </c>
      <c r="C39" s="37">
        <v>17683</v>
      </c>
      <c r="D39" s="41">
        <v>3295</v>
      </c>
      <c r="E39" s="41">
        <v>4194</v>
      </c>
      <c r="F39" s="41">
        <v>3206</v>
      </c>
      <c r="G39" s="41">
        <v>2771</v>
      </c>
      <c r="H39" s="41">
        <v>1965</v>
      </c>
      <c r="I39" s="41">
        <v>1274</v>
      </c>
      <c r="J39" s="41">
        <v>614</v>
      </c>
      <c r="K39" s="41">
        <v>217</v>
      </c>
      <c r="L39" s="41">
        <v>88</v>
      </c>
      <c r="M39" s="41">
        <v>59</v>
      </c>
      <c r="N39" s="42">
        <v>3.24</v>
      </c>
      <c r="O39" s="36">
        <v>20515</v>
      </c>
      <c r="P39" s="37">
        <v>6633</v>
      </c>
      <c r="Q39" s="41">
        <v>1305</v>
      </c>
      <c r="R39" s="41">
        <v>1567</v>
      </c>
      <c r="S39" s="41">
        <v>1265</v>
      </c>
      <c r="T39" s="41">
        <v>1189</v>
      </c>
      <c r="U39" s="41">
        <v>723</v>
      </c>
      <c r="V39" s="41">
        <v>348</v>
      </c>
      <c r="W39" s="41">
        <v>138</v>
      </c>
      <c r="X39" s="41">
        <v>59</v>
      </c>
      <c r="Y39" s="41">
        <v>22</v>
      </c>
      <c r="Z39" s="41">
        <v>17</v>
      </c>
      <c r="AA39" s="42">
        <v>3.09</v>
      </c>
      <c r="AB39" s="36">
        <v>36794</v>
      </c>
      <c r="AC39" s="37">
        <v>11050</v>
      </c>
      <c r="AD39" s="41">
        <v>1990</v>
      </c>
      <c r="AE39" s="41">
        <v>2627</v>
      </c>
      <c r="AF39" s="41">
        <v>1941</v>
      </c>
      <c r="AG39" s="41">
        <v>1582</v>
      </c>
      <c r="AH39" s="41">
        <v>1242</v>
      </c>
      <c r="AI39" s="41">
        <v>926</v>
      </c>
      <c r="AJ39" s="41">
        <v>476</v>
      </c>
      <c r="AK39" s="41">
        <v>158</v>
      </c>
      <c r="AL39" s="41">
        <v>66</v>
      </c>
      <c r="AM39" s="41">
        <v>42</v>
      </c>
      <c r="AN39" s="42">
        <v>3.33</v>
      </c>
      <c r="AO39" s="34" t="str">
        <f t="shared" si="0"/>
        <v>Ошибка в строке!</v>
      </c>
    </row>
    <row r="40" spans="1:41" x14ac:dyDescent="0.2">
      <c r="A40" s="40" t="s">
        <v>44</v>
      </c>
      <c r="B40" s="36">
        <v>40048</v>
      </c>
      <c r="C40" s="37">
        <v>12448</v>
      </c>
      <c r="D40" s="41">
        <v>2488</v>
      </c>
      <c r="E40" s="41">
        <v>2986</v>
      </c>
      <c r="F40" s="41">
        <v>2155</v>
      </c>
      <c r="G40" s="41">
        <v>1783</v>
      </c>
      <c r="H40" s="41">
        <v>1347</v>
      </c>
      <c r="I40" s="41">
        <v>984</v>
      </c>
      <c r="J40" s="41">
        <v>458</v>
      </c>
      <c r="K40" s="41">
        <v>143</v>
      </c>
      <c r="L40" s="41">
        <v>61</v>
      </c>
      <c r="M40" s="41">
        <v>43</v>
      </c>
      <c r="N40" s="42">
        <v>3.22</v>
      </c>
      <c r="O40" s="36">
        <v>5694</v>
      </c>
      <c r="P40" s="37">
        <v>1976</v>
      </c>
      <c r="Q40" s="41">
        <v>465</v>
      </c>
      <c r="R40" s="41">
        <v>524</v>
      </c>
      <c r="S40" s="41">
        <v>360</v>
      </c>
      <c r="T40" s="41">
        <v>280</v>
      </c>
      <c r="U40" s="41">
        <v>182</v>
      </c>
      <c r="V40" s="41">
        <v>109</v>
      </c>
      <c r="W40" s="41">
        <v>38</v>
      </c>
      <c r="X40" s="41">
        <v>12</v>
      </c>
      <c r="Y40" s="41">
        <v>5</v>
      </c>
      <c r="Z40" s="41">
        <v>1</v>
      </c>
      <c r="AA40" s="42">
        <v>2.88</v>
      </c>
      <c r="AB40" s="36">
        <v>34354</v>
      </c>
      <c r="AC40" s="37">
        <v>10472</v>
      </c>
      <c r="AD40" s="41">
        <v>2023</v>
      </c>
      <c r="AE40" s="41">
        <v>2462</v>
      </c>
      <c r="AF40" s="41">
        <v>1795</v>
      </c>
      <c r="AG40" s="41">
        <v>1503</v>
      </c>
      <c r="AH40" s="41">
        <v>1165</v>
      </c>
      <c r="AI40" s="41">
        <v>875</v>
      </c>
      <c r="AJ40" s="41">
        <v>420</v>
      </c>
      <c r="AK40" s="41">
        <v>131</v>
      </c>
      <c r="AL40" s="41">
        <v>56</v>
      </c>
      <c r="AM40" s="41">
        <v>42</v>
      </c>
      <c r="AN40" s="42">
        <v>3.28</v>
      </c>
      <c r="AO40" s="34" t="str">
        <f t="shared" si="0"/>
        <v>Ошибка в строке!</v>
      </c>
    </row>
    <row r="41" spans="1:41" x14ac:dyDescent="0.2">
      <c r="A41" s="40" t="s">
        <v>45</v>
      </c>
      <c r="B41" s="36">
        <v>51074</v>
      </c>
      <c r="C41" s="37">
        <v>14264</v>
      </c>
      <c r="D41" s="41">
        <v>2334</v>
      </c>
      <c r="E41" s="41">
        <v>2820</v>
      </c>
      <c r="F41" s="41">
        <v>2465</v>
      </c>
      <c r="G41" s="41">
        <v>2292</v>
      </c>
      <c r="H41" s="41">
        <v>1818</v>
      </c>
      <c r="I41" s="41">
        <v>1307</v>
      </c>
      <c r="J41" s="41">
        <v>734</v>
      </c>
      <c r="K41" s="41">
        <v>259</v>
      </c>
      <c r="L41" s="41">
        <v>112</v>
      </c>
      <c r="M41" s="41">
        <v>123</v>
      </c>
      <c r="N41" s="42">
        <v>3.58</v>
      </c>
      <c r="O41" s="36">
        <v>10750</v>
      </c>
      <c r="P41" s="37">
        <v>3159</v>
      </c>
      <c r="Q41" s="41">
        <v>563</v>
      </c>
      <c r="R41" s="41">
        <v>664</v>
      </c>
      <c r="S41" s="41">
        <v>565</v>
      </c>
      <c r="T41" s="41">
        <v>524</v>
      </c>
      <c r="U41" s="41">
        <v>359</v>
      </c>
      <c r="V41" s="41">
        <v>264</v>
      </c>
      <c r="W41" s="41">
        <v>137</v>
      </c>
      <c r="X41" s="41">
        <v>44</v>
      </c>
      <c r="Y41" s="41">
        <v>20</v>
      </c>
      <c r="Z41" s="41">
        <v>19</v>
      </c>
      <c r="AA41" s="42">
        <v>3.4</v>
      </c>
      <c r="AB41" s="36">
        <v>40324</v>
      </c>
      <c r="AC41" s="37">
        <v>11105</v>
      </c>
      <c r="AD41" s="41">
        <v>1771</v>
      </c>
      <c r="AE41" s="41">
        <v>2156</v>
      </c>
      <c r="AF41" s="41">
        <v>1900</v>
      </c>
      <c r="AG41" s="41">
        <v>1768</v>
      </c>
      <c r="AH41" s="41">
        <v>1459</v>
      </c>
      <c r="AI41" s="41">
        <v>1043</v>
      </c>
      <c r="AJ41" s="41">
        <v>597</v>
      </c>
      <c r="AK41" s="41">
        <v>215</v>
      </c>
      <c r="AL41" s="41">
        <v>92</v>
      </c>
      <c r="AM41" s="41">
        <v>104</v>
      </c>
      <c r="AN41" s="42">
        <v>3.63</v>
      </c>
      <c r="AO41" s="34" t="str">
        <f t="shared" si="0"/>
        <v>Ошибка в строке!</v>
      </c>
    </row>
    <row r="42" spans="1:41" x14ac:dyDescent="0.2">
      <c r="A42" s="40" t="s">
        <v>46</v>
      </c>
      <c r="B42" s="36">
        <v>28586</v>
      </c>
      <c r="C42" s="37">
        <v>9860</v>
      </c>
      <c r="D42" s="41">
        <v>2371</v>
      </c>
      <c r="E42" s="41">
        <v>2742</v>
      </c>
      <c r="F42" s="41">
        <v>1761</v>
      </c>
      <c r="G42" s="41">
        <v>1194</v>
      </c>
      <c r="H42" s="41">
        <v>808</v>
      </c>
      <c r="I42" s="41">
        <v>545</v>
      </c>
      <c r="J42" s="41">
        <v>271</v>
      </c>
      <c r="K42" s="41">
        <v>97</v>
      </c>
      <c r="L42" s="41">
        <v>45</v>
      </c>
      <c r="M42" s="41">
        <v>26</v>
      </c>
      <c r="N42" s="42">
        <v>2.9</v>
      </c>
      <c r="O42" s="36">
        <v>6357</v>
      </c>
      <c r="P42" s="37">
        <v>2247</v>
      </c>
      <c r="Q42" s="41">
        <v>556</v>
      </c>
      <c r="R42" s="41">
        <v>622</v>
      </c>
      <c r="S42" s="41">
        <v>414</v>
      </c>
      <c r="T42" s="41">
        <v>301</v>
      </c>
      <c r="U42" s="41">
        <v>169</v>
      </c>
      <c r="V42" s="41">
        <v>102</v>
      </c>
      <c r="W42" s="41">
        <v>47</v>
      </c>
      <c r="X42" s="41">
        <v>18</v>
      </c>
      <c r="Y42" s="41">
        <v>11</v>
      </c>
      <c r="Z42" s="41">
        <v>7</v>
      </c>
      <c r="AA42" s="42">
        <v>2.83</v>
      </c>
      <c r="AB42" s="36">
        <v>22229</v>
      </c>
      <c r="AC42" s="37">
        <v>7613</v>
      </c>
      <c r="AD42" s="41">
        <v>1815</v>
      </c>
      <c r="AE42" s="41">
        <v>2120</v>
      </c>
      <c r="AF42" s="41">
        <v>1347</v>
      </c>
      <c r="AG42" s="41">
        <v>893</v>
      </c>
      <c r="AH42" s="41">
        <v>639</v>
      </c>
      <c r="AI42" s="41">
        <v>443</v>
      </c>
      <c r="AJ42" s="41">
        <v>224</v>
      </c>
      <c r="AK42" s="41">
        <v>79</v>
      </c>
      <c r="AL42" s="41">
        <v>34</v>
      </c>
      <c r="AM42" s="41">
        <v>19</v>
      </c>
      <c r="AN42" s="42">
        <v>2.92</v>
      </c>
      <c r="AO42" s="34" t="str">
        <f t="shared" ref="AO42:AO83" si="1">IF(AND(SUM(D42:L42)=C42, SUM(Q42:Y42)=P42, SUM(AD42:AL42)=AC42, P42+AC42=C42, O42+AB42=B42, ROUND(B42/C42,1)=ROUND(N42,1), ROUND(O42/P42,1)=ROUND(AA42,1), ROUND(AB42/AC42,1)=ROUND(AN42,1)), "ОК", "Ошибка в строке!")</f>
        <v>Ошибка в строке!</v>
      </c>
    </row>
    <row r="43" spans="1:41" x14ac:dyDescent="0.2">
      <c r="A43" s="40" t="s">
        <v>47</v>
      </c>
      <c r="B43" s="36">
        <v>28523</v>
      </c>
      <c r="C43" s="37">
        <v>9128</v>
      </c>
      <c r="D43" s="41">
        <v>1953</v>
      </c>
      <c r="E43" s="41">
        <v>2314</v>
      </c>
      <c r="F43" s="41">
        <v>1569</v>
      </c>
      <c r="G43" s="41">
        <v>1168</v>
      </c>
      <c r="H43" s="41">
        <v>955</v>
      </c>
      <c r="I43" s="41">
        <v>681</v>
      </c>
      <c r="J43" s="41">
        <v>325</v>
      </c>
      <c r="K43" s="41">
        <v>95</v>
      </c>
      <c r="L43" s="41">
        <v>36</v>
      </c>
      <c r="M43" s="41">
        <v>32</v>
      </c>
      <c r="N43" s="42">
        <v>3.12</v>
      </c>
      <c r="O43" s="36">
        <v>7829</v>
      </c>
      <c r="P43" s="37">
        <v>2509</v>
      </c>
      <c r="Q43" s="41">
        <v>527</v>
      </c>
      <c r="R43" s="41">
        <v>579</v>
      </c>
      <c r="S43" s="41">
        <v>480</v>
      </c>
      <c r="T43" s="41">
        <v>374</v>
      </c>
      <c r="U43" s="41">
        <v>269</v>
      </c>
      <c r="V43" s="41">
        <v>172</v>
      </c>
      <c r="W43" s="41">
        <v>72</v>
      </c>
      <c r="X43" s="41">
        <v>16</v>
      </c>
      <c r="Y43" s="41">
        <v>11</v>
      </c>
      <c r="Z43" s="41">
        <v>9</v>
      </c>
      <c r="AA43" s="42">
        <v>3.12</v>
      </c>
      <c r="AB43" s="36">
        <v>20694</v>
      </c>
      <c r="AC43" s="37">
        <v>6619</v>
      </c>
      <c r="AD43" s="41">
        <v>1426</v>
      </c>
      <c r="AE43" s="41">
        <v>1735</v>
      </c>
      <c r="AF43" s="41">
        <v>1089</v>
      </c>
      <c r="AG43" s="41">
        <v>794</v>
      </c>
      <c r="AH43" s="41">
        <v>686</v>
      </c>
      <c r="AI43" s="41">
        <v>509</v>
      </c>
      <c r="AJ43" s="41">
        <v>253</v>
      </c>
      <c r="AK43" s="41">
        <v>79</v>
      </c>
      <c r="AL43" s="41">
        <v>25</v>
      </c>
      <c r="AM43" s="41">
        <v>23</v>
      </c>
      <c r="AN43" s="42">
        <v>3.13</v>
      </c>
      <c r="AO43" s="34" t="str">
        <f t="shared" si="1"/>
        <v>Ошибка в строке!</v>
      </c>
    </row>
    <row r="44" spans="1:41" s="34" customFormat="1" x14ac:dyDescent="0.2">
      <c r="A44" s="35" t="s">
        <v>48</v>
      </c>
      <c r="B44" s="36">
        <v>91864</v>
      </c>
      <c r="C44" s="37">
        <v>29684</v>
      </c>
      <c r="D44" s="38">
        <v>7028</v>
      </c>
      <c r="E44" s="38">
        <v>6940</v>
      </c>
      <c r="F44" s="38">
        <v>4921</v>
      </c>
      <c r="G44" s="38">
        <v>4288</v>
      </c>
      <c r="H44" s="38">
        <v>2939</v>
      </c>
      <c r="I44" s="38">
        <v>1901</v>
      </c>
      <c r="J44" s="38">
        <v>965</v>
      </c>
      <c r="K44" s="38">
        <v>386</v>
      </c>
      <c r="L44" s="38">
        <v>178</v>
      </c>
      <c r="M44" s="38">
        <v>138</v>
      </c>
      <c r="N44" s="39">
        <v>3.09</v>
      </c>
      <c r="O44" s="36">
        <v>22400</v>
      </c>
      <c r="P44" s="37">
        <v>7266</v>
      </c>
      <c r="Q44" s="38">
        <v>1635</v>
      </c>
      <c r="R44" s="38">
        <v>1691</v>
      </c>
      <c r="S44" s="38">
        <v>1281</v>
      </c>
      <c r="T44" s="38">
        <v>1142</v>
      </c>
      <c r="U44" s="38">
        <v>757</v>
      </c>
      <c r="V44" s="38">
        <v>407</v>
      </c>
      <c r="W44" s="38">
        <v>199</v>
      </c>
      <c r="X44" s="38">
        <v>81</v>
      </c>
      <c r="Y44" s="38">
        <v>46</v>
      </c>
      <c r="Z44" s="38">
        <v>27</v>
      </c>
      <c r="AA44" s="39">
        <v>3.08</v>
      </c>
      <c r="AB44" s="36">
        <v>69464</v>
      </c>
      <c r="AC44" s="37">
        <v>22418</v>
      </c>
      <c r="AD44" s="38">
        <v>5393</v>
      </c>
      <c r="AE44" s="38">
        <v>5249</v>
      </c>
      <c r="AF44" s="38">
        <v>3640</v>
      </c>
      <c r="AG44" s="38">
        <v>3146</v>
      </c>
      <c r="AH44" s="38">
        <v>2182</v>
      </c>
      <c r="AI44" s="38">
        <v>1494</v>
      </c>
      <c r="AJ44" s="38">
        <v>766</v>
      </c>
      <c r="AK44" s="38">
        <v>305</v>
      </c>
      <c r="AL44" s="38">
        <v>132</v>
      </c>
      <c r="AM44" s="38">
        <v>111</v>
      </c>
      <c r="AN44" s="39">
        <v>3.1</v>
      </c>
      <c r="AO44" s="34" t="str">
        <f t="shared" si="1"/>
        <v>Ошибка в строке!</v>
      </c>
    </row>
    <row r="45" spans="1:41" x14ac:dyDescent="0.2">
      <c r="A45" s="40" t="s">
        <v>49</v>
      </c>
      <c r="B45" s="36">
        <v>25873</v>
      </c>
      <c r="C45" s="37">
        <v>9324</v>
      </c>
      <c r="D45" s="41">
        <v>2764</v>
      </c>
      <c r="E45" s="41">
        <v>2353</v>
      </c>
      <c r="F45" s="41">
        <v>1460</v>
      </c>
      <c r="G45" s="41">
        <v>1154</v>
      </c>
      <c r="H45" s="41">
        <v>800</v>
      </c>
      <c r="I45" s="41">
        <v>427</v>
      </c>
      <c r="J45" s="41">
        <v>210</v>
      </c>
      <c r="K45" s="41">
        <v>79</v>
      </c>
      <c r="L45" s="41">
        <v>47</v>
      </c>
      <c r="M45" s="41">
        <v>30</v>
      </c>
      <c r="N45" s="42">
        <v>2.77</v>
      </c>
      <c r="O45" s="36">
        <v>9646</v>
      </c>
      <c r="P45" s="37">
        <v>3219</v>
      </c>
      <c r="Q45" s="41">
        <v>768</v>
      </c>
      <c r="R45" s="41">
        <v>750</v>
      </c>
      <c r="S45" s="41">
        <v>559</v>
      </c>
      <c r="T45" s="41">
        <v>518</v>
      </c>
      <c r="U45" s="41">
        <v>336</v>
      </c>
      <c r="V45" s="41">
        <v>159</v>
      </c>
      <c r="W45" s="41">
        <v>76</v>
      </c>
      <c r="X45" s="41">
        <v>27</v>
      </c>
      <c r="Y45" s="41">
        <v>18</v>
      </c>
      <c r="Z45" s="41">
        <v>8</v>
      </c>
      <c r="AA45" s="42">
        <v>3</v>
      </c>
      <c r="AB45" s="36">
        <v>16227</v>
      </c>
      <c r="AC45" s="37">
        <v>6105</v>
      </c>
      <c r="AD45" s="41">
        <v>1996</v>
      </c>
      <c r="AE45" s="41">
        <v>1603</v>
      </c>
      <c r="AF45" s="41">
        <v>901</v>
      </c>
      <c r="AG45" s="41">
        <v>636</v>
      </c>
      <c r="AH45" s="41">
        <v>464</v>
      </c>
      <c r="AI45" s="41">
        <v>268</v>
      </c>
      <c r="AJ45" s="41">
        <v>134</v>
      </c>
      <c r="AK45" s="41">
        <v>52</v>
      </c>
      <c r="AL45" s="41">
        <v>29</v>
      </c>
      <c r="AM45" s="41">
        <v>22</v>
      </c>
      <c r="AN45" s="42">
        <v>2.66</v>
      </c>
      <c r="AO45" s="34" t="str">
        <f t="shared" si="1"/>
        <v>Ошибка в строке!</v>
      </c>
    </row>
    <row r="46" spans="1:41" x14ac:dyDescent="0.2">
      <c r="A46" s="40" t="s">
        <v>50</v>
      </c>
      <c r="B46" s="36">
        <v>8683</v>
      </c>
      <c r="C46" s="37">
        <v>3573</v>
      </c>
      <c r="D46" s="41">
        <v>1292</v>
      </c>
      <c r="E46" s="41">
        <v>999</v>
      </c>
      <c r="F46" s="41">
        <v>526</v>
      </c>
      <c r="G46" s="41">
        <v>333</v>
      </c>
      <c r="H46" s="41">
        <v>205</v>
      </c>
      <c r="I46" s="41">
        <v>119</v>
      </c>
      <c r="J46" s="41">
        <v>69</v>
      </c>
      <c r="K46" s="41">
        <v>18</v>
      </c>
      <c r="L46" s="41">
        <v>7</v>
      </c>
      <c r="M46" s="41">
        <v>5</v>
      </c>
      <c r="N46" s="42">
        <v>2.4300000000000002</v>
      </c>
      <c r="O46" s="36">
        <v>2927</v>
      </c>
      <c r="P46" s="37">
        <v>1112</v>
      </c>
      <c r="Q46" s="41">
        <v>338</v>
      </c>
      <c r="R46" s="41">
        <v>310</v>
      </c>
      <c r="S46" s="41">
        <v>177</v>
      </c>
      <c r="T46" s="41">
        <v>122</v>
      </c>
      <c r="U46" s="41">
        <v>86</v>
      </c>
      <c r="V46" s="41">
        <v>47</v>
      </c>
      <c r="W46" s="41">
        <v>24</v>
      </c>
      <c r="X46" s="41">
        <v>3</v>
      </c>
      <c r="Y46" s="41">
        <v>4</v>
      </c>
      <c r="Z46" s="41">
        <v>1</v>
      </c>
      <c r="AA46" s="42">
        <v>2.63</v>
      </c>
      <c r="AB46" s="36">
        <v>5756</v>
      </c>
      <c r="AC46" s="37">
        <v>2461</v>
      </c>
      <c r="AD46" s="41">
        <v>954</v>
      </c>
      <c r="AE46" s="41">
        <v>689</v>
      </c>
      <c r="AF46" s="41">
        <v>349</v>
      </c>
      <c r="AG46" s="41">
        <v>211</v>
      </c>
      <c r="AH46" s="41">
        <v>119</v>
      </c>
      <c r="AI46" s="41">
        <v>72</v>
      </c>
      <c r="AJ46" s="41">
        <v>45</v>
      </c>
      <c r="AK46" s="41">
        <v>15</v>
      </c>
      <c r="AL46" s="41">
        <v>3</v>
      </c>
      <c r="AM46" s="41">
        <v>4</v>
      </c>
      <c r="AN46" s="42">
        <v>2.34</v>
      </c>
      <c r="AO46" s="34" t="str">
        <f t="shared" si="1"/>
        <v>Ошибка в строке!</v>
      </c>
    </row>
    <row r="47" spans="1:41" x14ac:dyDescent="0.2">
      <c r="A47" s="40" t="s">
        <v>51</v>
      </c>
      <c r="B47" s="36">
        <v>52469</v>
      </c>
      <c r="C47" s="37">
        <v>15012</v>
      </c>
      <c r="D47" s="41">
        <v>2431</v>
      </c>
      <c r="E47" s="41">
        <v>3140</v>
      </c>
      <c r="F47" s="41">
        <v>2640</v>
      </c>
      <c r="G47" s="41">
        <v>2600</v>
      </c>
      <c r="H47" s="41">
        <v>1787</v>
      </c>
      <c r="I47" s="41">
        <v>1274</v>
      </c>
      <c r="J47" s="41">
        <v>654</v>
      </c>
      <c r="K47" s="41">
        <v>272</v>
      </c>
      <c r="L47" s="41">
        <v>117</v>
      </c>
      <c r="M47" s="41">
        <v>97</v>
      </c>
      <c r="N47" s="42">
        <v>3.5</v>
      </c>
      <c r="O47" s="36">
        <v>8059</v>
      </c>
      <c r="P47" s="37">
        <v>2348</v>
      </c>
      <c r="Q47" s="41">
        <v>401</v>
      </c>
      <c r="R47" s="41">
        <v>479</v>
      </c>
      <c r="S47" s="41">
        <v>431</v>
      </c>
      <c r="T47" s="41">
        <v>430</v>
      </c>
      <c r="U47" s="41">
        <v>267</v>
      </c>
      <c r="V47" s="41">
        <v>174</v>
      </c>
      <c r="W47" s="41">
        <v>86</v>
      </c>
      <c r="X47" s="41">
        <v>43</v>
      </c>
      <c r="Y47" s="41">
        <v>21</v>
      </c>
      <c r="Z47" s="41">
        <v>16</v>
      </c>
      <c r="AA47" s="42">
        <v>3.43</v>
      </c>
      <c r="AB47" s="36">
        <v>44410</v>
      </c>
      <c r="AC47" s="37">
        <v>12664</v>
      </c>
      <c r="AD47" s="41">
        <v>2030</v>
      </c>
      <c r="AE47" s="41">
        <v>2661</v>
      </c>
      <c r="AF47" s="41">
        <v>2209</v>
      </c>
      <c r="AG47" s="41">
        <v>2170</v>
      </c>
      <c r="AH47" s="41">
        <v>1520</v>
      </c>
      <c r="AI47" s="41">
        <v>1100</v>
      </c>
      <c r="AJ47" s="41">
        <v>568</v>
      </c>
      <c r="AK47" s="41">
        <v>229</v>
      </c>
      <c r="AL47" s="41">
        <v>96</v>
      </c>
      <c r="AM47" s="41">
        <v>81</v>
      </c>
      <c r="AN47" s="42">
        <v>3.51</v>
      </c>
      <c r="AO47" s="34" t="str">
        <f t="shared" si="1"/>
        <v>Ошибка в строке!</v>
      </c>
    </row>
    <row r="48" spans="1:41" x14ac:dyDescent="0.2">
      <c r="A48" s="40" t="s">
        <v>52</v>
      </c>
      <c r="B48" s="36">
        <v>4839</v>
      </c>
      <c r="C48" s="37">
        <v>1775</v>
      </c>
      <c r="D48" s="41">
        <v>541</v>
      </c>
      <c r="E48" s="41">
        <v>448</v>
      </c>
      <c r="F48" s="41">
        <v>295</v>
      </c>
      <c r="G48" s="41">
        <v>201</v>
      </c>
      <c r="H48" s="41">
        <v>147</v>
      </c>
      <c r="I48" s="41">
        <v>81</v>
      </c>
      <c r="J48" s="41">
        <v>32</v>
      </c>
      <c r="K48" s="41">
        <v>17</v>
      </c>
      <c r="L48" s="41">
        <v>7</v>
      </c>
      <c r="M48" s="41">
        <v>6</v>
      </c>
      <c r="N48" s="42">
        <v>2.73</v>
      </c>
      <c r="O48" s="36">
        <v>1768</v>
      </c>
      <c r="P48" s="37">
        <v>587</v>
      </c>
      <c r="Q48" s="41">
        <v>128</v>
      </c>
      <c r="R48" s="41">
        <v>152</v>
      </c>
      <c r="S48" s="41">
        <v>114</v>
      </c>
      <c r="T48" s="41">
        <v>72</v>
      </c>
      <c r="U48" s="41">
        <v>68</v>
      </c>
      <c r="V48" s="41">
        <v>27</v>
      </c>
      <c r="W48" s="41">
        <v>13</v>
      </c>
      <c r="X48" s="41">
        <v>8</v>
      </c>
      <c r="Y48" s="41">
        <v>3</v>
      </c>
      <c r="Z48" s="41">
        <v>2</v>
      </c>
      <c r="AA48" s="42">
        <v>3.01</v>
      </c>
      <c r="AB48" s="36">
        <v>3071</v>
      </c>
      <c r="AC48" s="37">
        <v>1188</v>
      </c>
      <c r="AD48" s="41">
        <v>413</v>
      </c>
      <c r="AE48" s="41">
        <v>296</v>
      </c>
      <c r="AF48" s="41">
        <v>181</v>
      </c>
      <c r="AG48" s="41">
        <v>129</v>
      </c>
      <c r="AH48" s="41">
        <v>79</v>
      </c>
      <c r="AI48" s="41">
        <v>54</v>
      </c>
      <c r="AJ48" s="41">
        <v>19</v>
      </c>
      <c r="AK48" s="41">
        <v>9</v>
      </c>
      <c r="AL48" s="41">
        <v>4</v>
      </c>
      <c r="AM48" s="41">
        <v>4</v>
      </c>
      <c r="AN48" s="42">
        <v>2.59</v>
      </c>
      <c r="AO48" s="34" t="str">
        <f t="shared" si="1"/>
        <v>Ошибка в строке!</v>
      </c>
    </row>
    <row r="49" spans="1:41" s="34" customFormat="1" x14ac:dyDescent="0.2">
      <c r="A49" s="35" t="s">
        <v>53</v>
      </c>
      <c r="B49" s="36">
        <v>29879</v>
      </c>
      <c r="C49" s="37">
        <v>12287</v>
      </c>
      <c r="D49" s="38">
        <v>4272</v>
      </c>
      <c r="E49" s="38">
        <v>3720</v>
      </c>
      <c r="F49" s="38">
        <v>1814</v>
      </c>
      <c r="G49" s="38">
        <v>1051</v>
      </c>
      <c r="H49" s="38">
        <v>656</v>
      </c>
      <c r="I49" s="38">
        <v>426</v>
      </c>
      <c r="J49" s="38">
        <v>222</v>
      </c>
      <c r="K49" s="38">
        <v>63</v>
      </c>
      <c r="L49" s="38">
        <v>30</v>
      </c>
      <c r="M49" s="38">
        <v>33</v>
      </c>
      <c r="N49" s="39">
        <v>2.4300000000000002</v>
      </c>
      <c r="O49" s="36">
        <v>7154</v>
      </c>
      <c r="P49" s="37">
        <v>2540</v>
      </c>
      <c r="Q49" s="38">
        <v>651</v>
      </c>
      <c r="R49" s="38">
        <v>685</v>
      </c>
      <c r="S49" s="38">
        <v>486</v>
      </c>
      <c r="T49" s="38">
        <v>307</v>
      </c>
      <c r="U49" s="38">
        <v>193</v>
      </c>
      <c r="V49" s="38">
        <v>132</v>
      </c>
      <c r="W49" s="38">
        <v>48</v>
      </c>
      <c r="X49" s="38">
        <v>16</v>
      </c>
      <c r="Y49" s="38">
        <v>9</v>
      </c>
      <c r="Z49" s="38">
        <v>13</v>
      </c>
      <c r="AA49" s="39">
        <v>2.82</v>
      </c>
      <c r="AB49" s="36">
        <v>22725</v>
      </c>
      <c r="AC49" s="37">
        <v>9747</v>
      </c>
      <c r="AD49" s="38">
        <v>3621</v>
      </c>
      <c r="AE49" s="38">
        <v>3035</v>
      </c>
      <c r="AF49" s="38">
        <v>1328</v>
      </c>
      <c r="AG49" s="38">
        <v>744</v>
      </c>
      <c r="AH49" s="38">
        <v>463</v>
      </c>
      <c r="AI49" s="38">
        <v>294</v>
      </c>
      <c r="AJ49" s="38">
        <v>174</v>
      </c>
      <c r="AK49" s="38">
        <v>47</v>
      </c>
      <c r="AL49" s="38">
        <v>21</v>
      </c>
      <c r="AM49" s="38">
        <v>20</v>
      </c>
      <c r="AN49" s="39">
        <v>2.33</v>
      </c>
      <c r="AO49" s="34" t="str">
        <f t="shared" si="1"/>
        <v>Ошибка в строке!</v>
      </c>
    </row>
    <row r="50" spans="1:41" x14ac:dyDescent="0.2">
      <c r="A50" s="40" t="s">
        <v>54</v>
      </c>
      <c r="B50" s="36">
        <v>10555</v>
      </c>
      <c r="C50" s="37">
        <v>4324</v>
      </c>
      <c r="D50" s="41">
        <v>1467</v>
      </c>
      <c r="E50" s="41">
        <v>1348</v>
      </c>
      <c r="F50" s="41">
        <v>652</v>
      </c>
      <c r="G50" s="41">
        <v>358</v>
      </c>
      <c r="H50" s="41">
        <v>209</v>
      </c>
      <c r="I50" s="41">
        <v>156</v>
      </c>
      <c r="J50" s="41">
        <v>90</v>
      </c>
      <c r="K50" s="41">
        <v>20</v>
      </c>
      <c r="L50" s="41">
        <v>13</v>
      </c>
      <c r="M50" s="41">
        <v>11</v>
      </c>
      <c r="N50" s="42">
        <v>2.44</v>
      </c>
      <c r="O50" s="36">
        <v>2201</v>
      </c>
      <c r="P50" s="37">
        <v>731</v>
      </c>
      <c r="Q50" s="41">
        <v>170</v>
      </c>
      <c r="R50" s="41">
        <v>177</v>
      </c>
      <c r="S50" s="41">
        <v>143</v>
      </c>
      <c r="T50" s="41">
        <v>106</v>
      </c>
      <c r="U50" s="41">
        <v>49</v>
      </c>
      <c r="V50" s="41">
        <v>51</v>
      </c>
      <c r="W50" s="41">
        <v>23</v>
      </c>
      <c r="X50" s="41">
        <v>3</v>
      </c>
      <c r="Y50" s="41">
        <v>4</v>
      </c>
      <c r="Z50" s="41">
        <v>5</v>
      </c>
      <c r="AA50" s="42">
        <v>3.01</v>
      </c>
      <c r="AB50" s="36">
        <v>8354</v>
      </c>
      <c r="AC50" s="37">
        <v>3593</v>
      </c>
      <c r="AD50" s="41">
        <v>1297</v>
      </c>
      <c r="AE50" s="41">
        <v>1171</v>
      </c>
      <c r="AF50" s="41">
        <v>509</v>
      </c>
      <c r="AG50" s="41">
        <v>252</v>
      </c>
      <c r="AH50" s="41">
        <v>160</v>
      </c>
      <c r="AI50" s="41">
        <v>105</v>
      </c>
      <c r="AJ50" s="41">
        <v>67</v>
      </c>
      <c r="AK50" s="41">
        <v>17</v>
      </c>
      <c r="AL50" s="41">
        <v>9</v>
      </c>
      <c r="AM50" s="41">
        <v>6</v>
      </c>
      <c r="AN50" s="42">
        <v>2.33</v>
      </c>
      <c r="AO50" s="34" t="str">
        <f t="shared" si="1"/>
        <v>Ошибка в строке!</v>
      </c>
    </row>
    <row r="51" spans="1:41" x14ac:dyDescent="0.2">
      <c r="A51" s="40" t="s">
        <v>55</v>
      </c>
      <c r="B51" s="36">
        <v>5152</v>
      </c>
      <c r="C51" s="37">
        <v>2101</v>
      </c>
      <c r="D51" s="41">
        <v>816</v>
      </c>
      <c r="E51" s="41">
        <v>516</v>
      </c>
      <c r="F51" s="41">
        <v>298</v>
      </c>
      <c r="G51" s="41">
        <v>201</v>
      </c>
      <c r="H51" s="41">
        <v>132</v>
      </c>
      <c r="I51" s="41">
        <v>72</v>
      </c>
      <c r="J51" s="41">
        <v>41</v>
      </c>
      <c r="K51" s="41">
        <v>12</v>
      </c>
      <c r="L51" s="41">
        <v>6</v>
      </c>
      <c r="M51" s="41">
        <v>7</v>
      </c>
      <c r="N51" s="42">
        <v>2.4500000000000002</v>
      </c>
      <c r="O51" s="36">
        <v>1038</v>
      </c>
      <c r="P51" s="37">
        <v>405</v>
      </c>
      <c r="Q51" s="41">
        <v>120</v>
      </c>
      <c r="R51" s="41">
        <v>120</v>
      </c>
      <c r="S51" s="41">
        <v>77</v>
      </c>
      <c r="T51" s="41">
        <v>37</v>
      </c>
      <c r="U51" s="41">
        <v>31</v>
      </c>
      <c r="V51" s="41">
        <v>9</v>
      </c>
      <c r="W51" s="41">
        <v>5</v>
      </c>
      <c r="X51" s="41">
        <v>4</v>
      </c>
      <c r="Y51" s="41">
        <v>0</v>
      </c>
      <c r="Z51" s="41">
        <v>2</v>
      </c>
      <c r="AA51" s="42">
        <v>2.56</v>
      </c>
      <c r="AB51" s="36">
        <v>4114</v>
      </c>
      <c r="AC51" s="37">
        <v>1696</v>
      </c>
      <c r="AD51" s="41">
        <v>696</v>
      </c>
      <c r="AE51" s="41">
        <v>396</v>
      </c>
      <c r="AF51" s="41">
        <v>221</v>
      </c>
      <c r="AG51" s="41">
        <v>164</v>
      </c>
      <c r="AH51" s="41">
        <v>101</v>
      </c>
      <c r="AI51" s="41">
        <v>63</v>
      </c>
      <c r="AJ51" s="41">
        <v>36</v>
      </c>
      <c r="AK51" s="41">
        <v>8</v>
      </c>
      <c r="AL51" s="41">
        <v>6</v>
      </c>
      <c r="AM51" s="41">
        <v>5</v>
      </c>
      <c r="AN51" s="42">
        <v>2.4300000000000002</v>
      </c>
      <c r="AO51" s="34" t="str">
        <f t="shared" si="1"/>
        <v>Ошибка в строке!</v>
      </c>
    </row>
    <row r="52" spans="1:41" s="34" customFormat="1" x14ac:dyDescent="0.2">
      <c r="A52" s="40" t="s">
        <v>56</v>
      </c>
      <c r="B52" s="36">
        <v>5682</v>
      </c>
      <c r="C52" s="37">
        <v>2351</v>
      </c>
      <c r="D52" s="41">
        <v>814</v>
      </c>
      <c r="E52" s="41">
        <v>737</v>
      </c>
      <c r="F52" s="41">
        <v>325</v>
      </c>
      <c r="G52" s="41">
        <v>211</v>
      </c>
      <c r="H52" s="41">
        <v>128</v>
      </c>
      <c r="I52" s="41">
        <v>72</v>
      </c>
      <c r="J52" s="41">
        <v>39</v>
      </c>
      <c r="K52" s="41">
        <v>12</v>
      </c>
      <c r="L52" s="41">
        <v>4</v>
      </c>
      <c r="M52" s="41">
        <v>9</v>
      </c>
      <c r="N52" s="42">
        <v>2.42</v>
      </c>
      <c r="O52" s="36">
        <v>2659</v>
      </c>
      <c r="P52" s="37">
        <v>939</v>
      </c>
      <c r="Q52" s="41">
        <v>227</v>
      </c>
      <c r="R52" s="41">
        <v>265</v>
      </c>
      <c r="S52" s="41">
        <v>180</v>
      </c>
      <c r="T52" s="41">
        <v>114</v>
      </c>
      <c r="U52" s="41">
        <v>78</v>
      </c>
      <c r="V52" s="41">
        <v>43</v>
      </c>
      <c r="W52" s="41">
        <v>19</v>
      </c>
      <c r="X52" s="41">
        <v>5</v>
      </c>
      <c r="Y52" s="41">
        <v>3</v>
      </c>
      <c r="Z52" s="41">
        <v>5</v>
      </c>
      <c r="AA52" s="42">
        <v>2.83</v>
      </c>
      <c r="AB52" s="36">
        <v>3023</v>
      </c>
      <c r="AC52" s="37">
        <v>1412</v>
      </c>
      <c r="AD52" s="41">
        <v>587</v>
      </c>
      <c r="AE52" s="41">
        <v>472</v>
      </c>
      <c r="AF52" s="41">
        <v>145</v>
      </c>
      <c r="AG52" s="41">
        <v>97</v>
      </c>
      <c r="AH52" s="41">
        <v>50</v>
      </c>
      <c r="AI52" s="41">
        <v>29</v>
      </c>
      <c r="AJ52" s="41">
        <v>20</v>
      </c>
      <c r="AK52" s="41">
        <v>7</v>
      </c>
      <c r="AL52" s="41">
        <v>1</v>
      </c>
      <c r="AM52" s="41">
        <v>4</v>
      </c>
      <c r="AN52" s="42">
        <v>2.14</v>
      </c>
      <c r="AO52" s="34" t="str">
        <f t="shared" si="1"/>
        <v>Ошибка в строке!</v>
      </c>
    </row>
    <row r="53" spans="1:41" s="34" customFormat="1" x14ac:dyDescent="0.2">
      <c r="A53" s="40" t="s">
        <v>57</v>
      </c>
      <c r="B53" s="36">
        <v>8490</v>
      </c>
      <c r="C53" s="37">
        <v>3511</v>
      </c>
      <c r="D53" s="41">
        <v>1175</v>
      </c>
      <c r="E53" s="41">
        <v>1119</v>
      </c>
      <c r="F53" s="41">
        <v>539</v>
      </c>
      <c r="G53" s="41">
        <v>281</v>
      </c>
      <c r="H53" s="41">
        <v>187</v>
      </c>
      <c r="I53" s="41">
        <v>126</v>
      </c>
      <c r="J53" s="41">
        <v>52</v>
      </c>
      <c r="K53" s="41">
        <v>19</v>
      </c>
      <c r="L53" s="41">
        <v>7</v>
      </c>
      <c r="M53" s="41">
        <v>6</v>
      </c>
      <c r="N53" s="42">
        <v>2.42</v>
      </c>
      <c r="O53" s="36">
        <v>1256</v>
      </c>
      <c r="P53" s="37">
        <v>465</v>
      </c>
      <c r="Q53" s="41">
        <v>134</v>
      </c>
      <c r="R53" s="41">
        <v>123</v>
      </c>
      <c r="S53" s="41">
        <v>86</v>
      </c>
      <c r="T53" s="41">
        <v>50</v>
      </c>
      <c r="U53" s="41">
        <v>35</v>
      </c>
      <c r="V53" s="41">
        <v>29</v>
      </c>
      <c r="W53" s="41">
        <v>1</v>
      </c>
      <c r="X53" s="41">
        <v>4</v>
      </c>
      <c r="Y53" s="41">
        <v>2</v>
      </c>
      <c r="Z53" s="41">
        <v>1</v>
      </c>
      <c r="AA53" s="42">
        <v>2.7</v>
      </c>
      <c r="AB53" s="36">
        <v>7234</v>
      </c>
      <c r="AC53" s="37">
        <v>3046</v>
      </c>
      <c r="AD53" s="41">
        <v>1041</v>
      </c>
      <c r="AE53" s="41">
        <v>996</v>
      </c>
      <c r="AF53" s="41">
        <v>453</v>
      </c>
      <c r="AG53" s="41">
        <v>231</v>
      </c>
      <c r="AH53" s="41">
        <v>152</v>
      </c>
      <c r="AI53" s="41">
        <v>97</v>
      </c>
      <c r="AJ53" s="41">
        <v>51</v>
      </c>
      <c r="AK53" s="41">
        <v>15</v>
      </c>
      <c r="AL53" s="41">
        <v>5</v>
      </c>
      <c r="AM53" s="41">
        <v>5</v>
      </c>
      <c r="AN53" s="42">
        <v>2.37</v>
      </c>
      <c r="AO53" s="34" t="str">
        <f t="shared" si="1"/>
        <v>Ошибка в строке!</v>
      </c>
    </row>
    <row r="54" spans="1:41" s="34" customFormat="1" x14ac:dyDescent="0.2">
      <c r="A54" s="35" t="s">
        <v>58</v>
      </c>
      <c r="B54" s="36">
        <v>305248</v>
      </c>
      <c r="C54" s="37">
        <v>98066</v>
      </c>
      <c r="D54" s="38">
        <v>19354</v>
      </c>
      <c r="E54" s="38">
        <v>24576</v>
      </c>
      <c r="F54" s="38">
        <v>18883</v>
      </c>
      <c r="G54" s="38">
        <v>14518</v>
      </c>
      <c r="H54" s="38">
        <v>9917</v>
      </c>
      <c r="I54" s="38">
        <v>6175</v>
      </c>
      <c r="J54" s="38">
        <v>2921</v>
      </c>
      <c r="K54" s="38">
        <v>1044</v>
      </c>
      <c r="L54" s="38">
        <v>399</v>
      </c>
      <c r="M54" s="38">
        <v>279</v>
      </c>
      <c r="N54" s="39">
        <v>3.11</v>
      </c>
      <c r="O54" s="36">
        <v>134339</v>
      </c>
      <c r="P54" s="37">
        <v>42917</v>
      </c>
      <c r="Q54" s="38">
        <v>8106</v>
      </c>
      <c r="R54" s="38">
        <v>10303</v>
      </c>
      <c r="S54" s="38">
        <v>8578</v>
      </c>
      <c r="T54" s="38">
        <v>7087</v>
      </c>
      <c r="U54" s="38">
        <v>4485</v>
      </c>
      <c r="V54" s="38">
        <v>2552</v>
      </c>
      <c r="W54" s="38">
        <v>1120</v>
      </c>
      <c r="X54" s="38">
        <v>424</v>
      </c>
      <c r="Y54" s="38">
        <v>140</v>
      </c>
      <c r="Z54" s="38">
        <v>122</v>
      </c>
      <c r="AA54" s="39">
        <v>3.13</v>
      </c>
      <c r="AB54" s="36">
        <v>170909</v>
      </c>
      <c r="AC54" s="37">
        <v>55149</v>
      </c>
      <c r="AD54" s="38">
        <v>11248</v>
      </c>
      <c r="AE54" s="38">
        <v>14273</v>
      </c>
      <c r="AF54" s="38">
        <v>10305</v>
      </c>
      <c r="AG54" s="38">
        <v>7431</v>
      </c>
      <c r="AH54" s="38">
        <v>5432</v>
      </c>
      <c r="AI54" s="38">
        <v>3623</v>
      </c>
      <c r="AJ54" s="38">
        <v>1801</v>
      </c>
      <c r="AK54" s="38">
        <v>620</v>
      </c>
      <c r="AL54" s="38">
        <v>259</v>
      </c>
      <c r="AM54" s="38">
        <v>157</v>
      </c>
      <c r="AN54" s="39">
        <v>3.1</v>
      </c>
      <c r="AO54" s="34" t="str">
        <f t="shared" si="1"/>
        <v>Ошибка в строке!</v>
      </c>
    </row>
    <row r="55" spans="1:41" x14ac:dyDescent="0.2">
      <c r="A55" s="40" t="s">
        <v>59</v>
      </c>
      <c r="B55" s="36">
        <v>38811</v>
      </c>
      <c r="C55" s="37">
        <v>11876</v>
      </c>
      <c r="D55" s="41">
        <v>1807</v>
      </c>
      <c r="E55" s="41">
        <v>2762</v>
      </c>
      <c r="F55" s="41">
        <v>2522</v>
      </c>
      <c r="G55" s="41">
        <v>2137</v>
      </c>
      <c r="H55" s="41">
        <v>1379</v>
      </c>
      <c r="I55" s="41">
        <v>727</v>
      </c>
      <c r="J55" s="41">
        <v>341</v>
      </c>
      <c r="K55" s="41">
        <v>128</v>
      </c>
      <c r="L55" s="41">
        <v>44</v>
      </c>
      <c r="M55" s="41">
        <v>29</v>
      </c>
      <c r="N55" s="42">
        <v>3.27</v>
      </c>
      <c r="O55" s="36">
        <v>38811</v>
      </c>
      <c r="P55" s="37">
        <v>11876</v>
      </c>
      <c r="Q55" s="41">
        <v>1807</v>
      </c>
      <c r="R55" s="41">
        <v>2762</v>
      </c>
      <c r="S55" s="41">
        <v>2522</v>
      </c>
      <c r="T55" s="41">
        <v>2137</v>
      </c>
      <c r="U55" s="41">
        <v>1379</v>
      </c>
      <c r="V55" s="41">
        <v>727</v>
      </c>
      <c r="W55" s="41">
        <v>341</v>
      </c>
      <c r="X55" s="41">
        <v>128</v>
      </c>
      <c r="Y55" s="41">
        <v>44</v>
      </c>
      <c r="Z55" s="41">
        <v>29</v>
      </c>
      <c r="AA55" s="42">
        <v>3.27</v>
      </c>
      <c r="AB55" s="36" t="s">
        <v>16</v>
      </c>
      <c r="AC55" s="37" t="s">
        <v>16</v>
      </c>
      <c r="AD55" s="41" t="s">
        <v>16</v>
      </c>
      <c r="AE55" s="41" t="s">
        <v>16</v>
      </c>
      <c r="AF55" s="41" t="s">
        <v>16</v>
      </c>
      <c r="AG55" s="41" t="s">
        <v>16</v>
      </c>
      <c r="AH55" s="41" t="s">
        <v>16</v>
      </c>
      <c r="AI55" s="41" t="s">
        <v>16</v>
      </c>
      <c r="AJ55" s="41" t="s">
        <v>16</v>
      </c>
      <c r="AK55" s="41" t="s">
        <v>16</v>
      </c>
      <c r="AL55" s="41" t="s">
        <v>16</v>
      </c>
      <c r="AM55" s="41" t="s">
        <v>16</v>
      </c>
      <c r="AN55" s="42" t="s">
        <v>16</v>
      </c>
      <c r="AO55" s="34" t="e">
        <f t="shared" si="1"/>
        <v>#VALUE!</v>
      </c>
    </row>
    <row r="56" spans="1:41" x14ac:dyDescent="0.2">
      <c r="A56" s="40" t="s">
        <v>60</v>
      </c>
      <c r="B56" s="36">
        <v>19357</v>
      </c>
      <c r="C56" s="37">
        <v>6626</v>
      </c>
      <c r="D56" s="41">
        <v>1509</v>
      </c>
      <c r="E56" s="41">
        <v>1810</v>
      </c>
      <c r="F56" s="41">
        <v>1273</v>
      </c>
      <c r="G56" s="41">
        <v>841</v>
      </c>
      <c r="H56" s="41">
        <v>549</v>
      </c>
      <c r="I56" s="41">
        <v>374</v>
      </c>
      <c r="J56" s="41">
        <v>169</v>
      </c>
      <c r="K56" s="41">
        <v>60</v>
      </c>
      <c r="L56" s="41">
        <v>23</v>
      </c>
      <c r="M56" s="41">
        <v>18</v>
      </c>
      <c r="N56" s="42">
        <v>2.92</v>
      </c>
      <c r="O56" s="36">
        <v>4782</v>
      </c>
      <c r="P56" s="37">
        <v>1642</v>
      </c>
      <c r="Q56" s="41">
        <v>390</v>
      </c>
      <c r="R56" s="41">
        <v>395</v>
      </c>
      <c r="S56" s="41">
        <v>353</v>
      </c>
      <c r="T56" s="41">
        <v>216</v>
      </c>
      <c r="U56" s="41">
        <v>144</v>
      </c>
      <c r="V56" s="41">
        <v>81</v>
      </c>
      <c r="W56" s="41">
        <v>43</v>
      </c>
      <c r="X56" s="41">
        <v>13</v>
      </c>
      <c r="Y56" s="41">
        <v>5</v>
      </c>
      <c r="Z56" s="41">
        <v>2</v>
      </c>
      <c r="AA56" s="42">
        <v>2.91</v>
      </c>
      <c r="AB56" s="36">
        <v>14575</v>
      </c>
      <c r="AC56" s="37">
        <v>4984</v>
      </c>
      <c r="AD56" s="41">
        <v>1119</v>
      </c>
      <c r="AE56" s="41">
        <v>1415</v>
      </c>
      <c r="AF56" s="41">
        <v>920</v>
      </c>
      <c r="AG56" s="41">
        <v>625</v>
      </c>
      <c r="AH56" s="41">
        <v>405</v>
      </c>
      <c r="AI56" s="41">
        <v>293</v>
      </c>
      <c r="AJ56" s="41">
        <v>126</v>
      </c>
      <c r="AK56" s="41">
        <v>47</v>
      </c>
      <c r="AL56" s="41">
        <v>18</v>
      </c>
      <c r="AM56" s="41">
        <v>16</v>
      </c>
      <c r="AN56" s="42">
        <v>2.92</v>
      </c>
      <c r="AO56" s="34" t="str">
        <f t="shared" si="1"/>
        <v>Ошибка в строке!</v>
      </c>
    </row>
    <row r="57" spans="1:41" x14ac:dyDescent="0.2">
      <c r="A57" s="40" t="s">
        <v>61</v>
      </c>
      <c r="B57" s="36">
        <v>101642</v>
      </c>
      <c r="C57" s="37">
        <v>32361</v>
      </c>
      <c r="D57" s="41">
        <v>6189</v>
      </c>
      <c r="E57" s="41">
        <v>7780</v>
      </c>
      <c r="F57" s="41">
        <v>6352</v>
      </c>
      <c r="G57" s="41">
        <v>5146</v>
      </c>
      <c r="H57" s="41">
        <v>3384</v>
      </c>
      <c r="I57" s="41">
        <v>2106</v>
      </c>
      <c r="J57" s="41">
        <v>879</v>
      </c>
      <c r="K57" s="41">
        <v>321</v>
      </c>
      <c r="L57" s="41">
        <v>122</v>
      </c>
      <c r="M57" s="41">
        <v>82</v>
      </c>
      <c r="N57" s="42">
        <v>3.14</v>
      </c>
      <c r="O57" s="36">
        <v>46933</v>
      </c>
      <c r="P57" s="37">
        <v>15046</v>
      </c>
      <c r="Q57" s="41">
        <v>2900</v>
      </c>
      <c r="R57" s="41">
        <v>3487</v>
      </c>
      <c r="S57" s="41">
        <v>3007</v>
      </c>
      <c r="T57" s="41">
        <v>2623</v>
      </c>
      <c r="U57" s="41">
        <v>1542</v>
      </c>
      <c r="V57" s="41">
        <v>927</v>
      </c>
      <c r="W57" s="41">
        <v>342</v>
      </c>
      <c r="X57" s="41">
        <v>140</v>
      </c>
      <c r="Y57" s="41">
        <v>42</v>
      </c>
      <c r="Z57" s="41">
        <v>36</v>
      </c>
      <c r="AA57" s="42">
        <v>3.12</v>
      </c>
      <c r="AB57" s="36">
        <v>54709</v>
      </c>
      <c r="AC57" s="37">
        <v>17315</v>
      </c>
      <c r="AD57" s="41">
        <v>3289</v>
      </c>
      <c r="AE57" s="41">
        <v>4293</v>
      </c>
      <c r="AF57" s="41">
        <v>3345</v>
      </c>
      <c r="AG57" s="41">
        <v>2523</v>
      </c>
      <c r="AH57" s="41">
        <v>1842</v>
      </c>
      <c r="AI57" s="41">
        <v>1179</v>
      </c>
      <c r="AJ57" s="41">
        <v>537</v>
      </c>
      <c r="AK57" s="41">
        <v>181</v>
      </c>
      <c r="AL57" s="41">
        <v>80</v>
      </c>
      <c r="AM57" s="41">
        <v>46</v>
      </c>
      <c r="AN57" s="42">
        <v>3.16</v>
      </c>
      <c r="AO57" s="34" t="str">
        <f t="shared" si="1"/>
        <v>Ошибка в строке!</v>
      </c>
    </row>
    <row r="58" spans="1:41" x14ac:dyDescent="0.2">
      <c r="A58" s="40" t="s">
        <v>62</v>
      </c>
      <c r="B58" s="36">
        <v>29510</v>
      </c>
      <c r="C58" s="37">
        <v>9930</v>
      </c>
      <c r="D58" s="41">
        <v>2173</v>
      </c>
      <c r="E58" s="41">
        <v>2783</v>
      </c>
      <c r="F58" s="41">
        <v>1787</v>
      </c>
      <c r="G58" s="41">
        <v>1228</v>
      </c>
      <c r="H58" s="41">
        <v>928</v>
      </c>
      <c r="I58" s="41">
        <v>582</v>
      </c>
      <c r="J58" s="41">
        <v>307</v>
      </c>
      <c r="K58" s="41">
        <v>87</v>
      </c>
      <c r="L58" s="41">
        <v>35</v>
      </c>
      <c r="M58" s="41">
        <v>20</v>
      </c>
      <c r="N58" s="42">
        <v>2.97</v>
      </c>
      <c r="O58" s="36">
        <v>4134</v>
      </c>
      <c r="P58" s="37">
        <v>1358</v>
      </c>
      <c r="Q58" s="41">
        <v>298</v>
      </c>
      <c r="R58" s="41">
        <v>322</v>
      </c>
      <c r="S58" s="41">
        <v>256</v>
      </c>
      <c r="T58" s="41">
        <v>192</v>
      </c>
      <c r="U58" s="41">
        <v>154</v>
      </c>
      <c r="V58" s="41">
        <v>83</v>
      </c>
      <c r="W58" s="41">
        <v>39</v>
      </c>
      <c r="X58" s="41">
        <v>11</v>
      </c>
      <c r="Y58" s="41">
        <v>3</v>
      </c>
      <c r="Z58" s="41">
        <v>0</v>
      </c>
      <c r="AA58" s="42">
        <v>3.04</v>
      </c>
      <c r="AB58" s="36">
        <v>25376</v>
      </c>
      <c r="AC58" s="37">
        <v>8572</v>
      </c>
      <c r="AD58" s="41">
        <v>1875</v>
      </c>
      <c r="AE58" s="41">
        <v>2461</v>
      </c>
      <c r="AF58" s="41">
        <v>1531</v>
      </c>
      <c r="AG58" s="41">
        <v>1036</v>
      </c>
      <c r="AH58" s="41">
        <v>774</v>
      </c>
      <c r="AI58" s="41">
        <v>499</v>
      </c>
      <c r="AJ58" s="41">
        <v>268</v>
      </c>
      <c r="AK58" s="41">
        <v>76</v>
      </c>
      <c r="AL58" s="41">
        <v>32</v>
      </c>
      <c r="AM58" s="41">
        <v>20</v>
      </c>
      <c r="AN58" s="42">
        <v>2.96</v>
      </c>
      <c r="AO58" s="34" t="str">
        <f t="shared" si="1"/>
        <v>Ошибка в строке!</v>
      </c>
    </row>
    <row r="59" spans="1:41" x14ac:dyDescent="0.2">
      <c r="A59" s="40" t="s">
        <v>63</v>
      </c>
      <c r="B59" s="36">
        <v>9950</v>
      </c>
      <c r="C59" s="37">
        <v>2712</v>
      </c>
      <c r="D59" s="41">
        <v>509</v>
      </c>
      <c r="E59" s="41">
        <v>510</v>
      </c>
      <c r="F59" s="41">
        <v>432</v>
      </c>
      <c r="G59" s="41">
        <v>386</v>
      </c>
      <c r="H59" s="41">
        <v>319</v>
      </c>
      <c r="I59" s="41">
        <v>226</v>
      </c>
      <c r="J59" s="41">
        <v>173</v>
      </c>
      <c r="K59" s="41">
        <v>85</v>
      </c>
      <c r="L59" s="41">
        <v>32</v>
      </c>
      <c r="M59" s="41">
        <v>40</v>
      </c>
      <c r="N59" s="42">
        <v>3.67</v>
      </c>
      <c r="O59" s="36">
        <v>2440</v>
      </c>
      <c r="P59" s="37">
        <v>590</v>
      </c>
      <c r="Q59" s="41">
        <v>67</v>
      </c>
      <c r="R59" s="41">
        <v>112</v>
      </c>
      <c r="S59" s="41">
        <v>97</v>
      </c>
      <c r="T59" s="41">
        <v>79</v>
      </c>
      <c r="U59" s="41">
        <v>83</v>
      </c>
      <c r="V59" s="41">
        <v>55</v>
      </c>
      <c r="W59" s="41">
        <v>47</v>
      </c>
      <c r="X59" s="41">
        <v>26</v>
      </c>
      <c r="Y59" s="41">
        <v>7</v>
      </c>
      <c r="Z59" s="41">
        <v>17</v>
      </c>
      <c r="AA59" s="42">
        <v>4.1399999999999997</v>
      </c>
      <c r="AB59" s="36">
        <v>7510</v>
      </c>
      <c r="AC59" s="37">
        <v>2122</v>
      </c>
      <c r="AD59" s="41">
        <v>442</v>
      </c>
      <c r="AE59" s="41">
        <v>398</v>
      </c>
      <c r="AF59" s="41">
        <v>335</v>
      </c>
      <c r="AG59" s="41">
        <v>307</v>
      </c>
      <c r="AH59" s="41">
        <v>236</v>
      </c>
      <c r="AI59" s="41">
        <v>171</v>
      </c>
      <c r="AJ59" s="41">
        <v>126</v>
      </c>
      <c r="AK59" s="41">
        <v>59</v>
      </c>
      <c r="AL59" s="41">
        <v>25</v>
      </c>
      <c r="AM59" s="41">
        <v>23</v>
      </c>
      <c r="AN59" s="42">
        <v>3.54</v>
      </c>
      <c r="AO59" s="34" t="str">
        <f t="shared" si="1"/>
        <v>Ошибка в строке!</v>
      </c>
    </row>
    <row r="60" spans="1:41" x14ac:dyDescent="0.2">
      <c r="A60" s="40" t="s">
        <v>64</v>
      </c>
      <c r="B60" s="36">
        <v>36023</v>
      </c>
      <c r="C60" s="37">
        <v>11921</v>
      </c>
      <c r="D60" s="41">
        <v>2552</v>
      </c>
      <c r="E60" s="41">
        <v>3070</v>
      </c>
      <c r="F60" s="41">
        <v>2252</v>
      </c>
      <c r="G60" s="41">
        <v>1732</v>
      </c>
      <c r="H60" s="41">
        <v>1136</v>
      </c>
      <c r="I60" s="41">
        <v>644</v>
      </c>
      <c r="J60" s="41">
        <v>325</v>
      </c>
      <c r="K60" s="41">
        <v>130</v>
      </c>
      <c r="L60" s="41">
        <v>44</v>
      </c>
      <c r="M60" s="41">
        <v>36</v>
      </c>
      <c r="N60" s="42">
        <v>3.02</v>
      </c>
      <c r="O60" s="36">
        <v>20599</v>
      </c>
      <c r="P60" s="37">
        <v>6774</v>
      </c>
      <c r="Q60" s="41">
        <v>1380</v>
      </c>
      <c r="R60" s="41">
        <v>1700</v>
      </c>
      <c r="S60" s="41">
        <v>1318</v>
      </c>
      <c r="T60" s="41">
        <v>1096</v>
      </c>
      <c r="U60" s="41">
        <v>663</v>
      </c>
      <c r="V60" s="41">
        <v>344</v>
      </c>
      <c r="W60" s="41">
        <v>169</v>
      </c>
      <c r="X60" s="41">
        <v>61</v>
      </c>
      <c r="Y60" s="41">
        <v>19</v>
      </c>
      <c r="Z60" s="41">
        <v>24</v>
      </c>
      <c r="AA60" s="42">
        <v>3.04</v>
      </c>
      <c r="AB60" s="36">
        <v>15424</v>
      </c>
      <c r="AC60" s="37">
        <v>5147</v>
      </c>
      <c r="AD60" s="41">
        <v>1172</v>
      </c>
      <c r="AE60" s="41">
        <v>1370</v>
      </c>
      <c r="AF60" s="41">
        <v>934</v>
      </c>
      <c r="AG60" s="41">
        <v>636</v>
      </c>
      <c r="AH60" s="41">
        <v>473</v>
      </c>
      <c r="AI60" s="41">
        <v>300</v>
      </c>
      <c r="AJ60" s="41">
        <v>156</v>
      </c>
      <c r="AK60" s="41">
        <v>69</v>
      </c>
      <c r="AL60" s="41">
        <v>25</v>
      </c>
      <c r="AM60" s="41">
        <v>12</v>
      </c>
      <c r="AN60" s="42">
        <v>3</v>
      </c>
      <c r="AO60" s="34" t="str">
        <f t="shared" si="1"/>
        <v>Ошибка в строке!</v>
      </c>
    </row>
    <row r="61" spans="1:41" x14ac:dyDescent="0.2">
      <c r="A61" s="40" t="s">
        <v>65</v>
      </c>
      <c r="B61" s="36">
        <v>20669</v>
      </c>
      <c r="C61" s="37">
        <v>6466</v>
      </c>
      <c r="D61" s="41">
        <v>1238</v>
      </c>
      <c r="E61" s="41">
        <v>1555</v>
      </c>
      <c r="F61" s="41">
        <v>1250</v>
      </c>
      <c r="G61" s="41">
        <v>936</v>
      </c>
      <c r="H61" s="41">
        <v>674</v>
      </c>
      <c r="I61" s="41">
        <v>447</v>
      </c>
      <c r="J61" s="41">
        <v>245</v>
      </c>
      <c r="K61" s="41">
        <v>71</v>
      </c>
      <c r="L61" s="41">
        <v>25</v>
      </c>
      <c r="M61" s="41">
        <v>25</v>
      </c>
      <c r="N61" s="42">
        <v>3.2</v>
      </c>
      <c r="O61" s="36">
        <v>3591</v>
      </c>
      <c r="P61" s="37">
        <v>1177</v>
      </c>
      <c r="Q61" s="41">
        <v>259</v>
      </c>
      <c r="R61" s="41">
        <v>293</v>
      </c>
      <c r="S61" s="41">
        <v>206</v>
      </c>
      <c r="T61" s="41">
        <v>156</v>
      </c>
      <c r="U61" s="41">
        <v>142</v>
      </c>
      <c r="V61" s="41">
        <v>73</v>
      </c>
      <c r="W61" s="41">
        <v>38</v>
      </c>
      <c r="X61" s="41">
        <v>7</v>
      </c>
      <c r="Y61" s="41">
        <v>0</v>
      </c>
      <c r="Z61" s="41">
        <v>3</v>
      </c>
      <c r="AA61" s="42">
        <v>3.05</v>
      </c>
      <c r="AB61" s="36">
        <v>17078</v>
      </c>
      <c r="AC61" s="37">
        <v>5289</v>
      </c>
      <c r="AD61" s="41">
        <v>979</v>
      </c>
      <c r="AE61" s="41">
        <v>1262</v>
      </c>
      <c r="AF61" s="41">
        <v>1044</v>
      </c>
      <c r="AG61" s="41">
        <v>780</v>
      </c>
      <c r="AH61" s="41">
        <v>532</v>
      </c>
      <c r="AI61" s="41">
        <v>374</v>
      </c>
      <c r="AJ61" s="41">
        <v>207</v>
      </c>
      <c r="AK61" s="41">
        <v>64</v>
      </c>
      <c r="AL61" s="41">
        <v>25</v>
      </c>
      <c r="AM61" s="41">
        <v>22</v>
      </c>
      <c r="AN61" s="42">
        <v>3.23</v>
      </c>
      <c r="AO61" s="34" t="str">
        <f t="shared" si="1"/>
        <v>Ошибка в строке!</v>
      </c>
    </row>
    <row r="62" spans="1:41" x14ac:dyDescent="0.2">
      <c r="A62" s="40" t="s">
        <v>66</v>
      </c>
      <c r="B62" s="36">
        <v>22572</v>
      </c>
      <c r="C62" s="37">
        <v>7542</v>
      </c>
      <c r="D62" s="41">
        <v>1597</v>
      </c>
      <c r="E62" s="41">
        <v>2106</v>
      </c>
      <c r="F62" s="41">
        <v>1392</v>
      </c>
      <c r="G62" s="41">
        <v>976</v>
      </c>
      <c r="H62" s="41">
        <v>673</v>
      </c>
      <c r="I62" s="41">
        <v>465</v>
      </c>
      <c r="J62" s="41">
        <v>217</v>
      </c>
      <c r="K62" s="41">
        <v>67</v>
      </c>
      <c r="L62" s="41">
        <v>32</v>
      </c>
      <c r="M62" s="41">
        <v>17</v>
      </c>
      <c r="N62" s="42">
        <v>2.99</v>
      </c>
      <c r="O62" s="36">
        <v>8875</v>
      </c>
      <c r="P62" s="37">
        <v>3048</v>
      </c>
      <c r="Q62" s="41">
        <v>683</v>
      </c>
      <c r="R62" s="41">
        <v>874</v>
      </c>
      <c r="S62" s="41">
        <v>560</v>
      </c>
      <c r="T62" s="41">
        <v>390</v>
      </c>
      <c r="U62" s="41">
        <v>244</v>
      </c>
      <c r="V62" s="41">
        <v>175</v>
      </c>
      <c r="W62" s="41">
        <v>77</v>
      </c>
      <c r="X62" s="41">
        <v>23</v>
      </c>
      <c r="Y62" s="41">
        <v>14</v>
      </c>
      <c r="Z62" s="41">
        <v>8</v>
      </c>
      <c r="AA62" s="42">
        <v>2.91</v>
      </c>
      <c r="AB62" s="36">
        <v>13697</v>
      </c>
      <c r="AC62" s="37">
        <v>4494</v>
      </c>
      <c r="AD62" s="41">
        <v>914</v>
      </c>
      <c r="AE62" s="41">
        <v>1232</v>
      </c>
      <c r="AF62" s="41">
        <v>832</v>
      </c>
      <c r="AG62" s="41">
        <v>586</v>
      </c>
      <c r="AH62" s="41">
        <v>429</v>
      </c>
      <c r="AI62" s="41">
        <v>290</v>
      </c>
      <c r="AJ62" s="41">
        <v>140</v>
      </c>
      <c r="AK62" s="41">
        <v>44</v>
      </c>
      <c r="AL62" s="41">
        <v>18</v>
      </c>
      <c r="AM62" s="41">
        <v>9</v>
      </c>
      <c r="AN62" s="42">
        <v>3.05</v>
      </c>
      <c r="AO62" s="34" t="str">
        <f t="shared" si="1"/>
        <v>Ошибка в строке!</v>
      </c>
    </row>
    <row r="63" spans="1:41" x14ac:dyDescent="0.2">
      <c r="A63" s="40" t="s">
        <v>67</v>
      </c>
      <c r="B63" s="36">
        <v>26714</v>
      </c>
      <c r="C63" s="37">
        <v>8632</v>
      </c>
      <c r="D63" s="41">
        <v>1780</v>
      </c>
      <c r="E63" s="41">
        <v>2200</v>
      </c>
      <c r="F63" s="41">
        <v>1623</v>
      </c>
      <c r="G63" s="41">
        <v>1136</v>
      </c>
      <c r="H63" s="41">
        <v>875</v>
      </c>
      <c r="I63" s="41">
        <v>604</v>
      </c>
      <c r="J63" s="41">
        <v>265</v>
      </c>
      <c r="K63" s="41">
        <v>95</v>
      </c>
      <c r="L63" s="41">
        <v>42</v>
      </c>
      <c r="M63" s="41">
        <v>12</v>
      </c>
      <c r="N63" s="42">
        <v>3.09</v>
      </c>
      <c r="O63" s="36">
        <v>4174</v>
      </c>
      <c r="P63" s="37">
        <v>1406</v>
      </c>
      <c r="Q63" s="41">
        <v>322</v>
      </c>
      <c r="R63" s="41">
        <v>358</v>
      </c>
      <c r="S63" s="41">
        <v>259</v>
      </c>
      <c r="T63" s="41">
        <v>198</v>
      </c>
      <c r="U63" s="41">
        <v>134</v>
      </c>
      <c r="V63" s="41">
        <v>87</v>
      </c>
      <c r="W63" s="41">
        <v>24</v>
      </c>
      <c r="X63" s="41">
        <v>15</v>
      </c>
      <c r="Y63" s="41">
        <v>6</v>
      </c>
      <c r="Z63" s="41">
        <v>3</v>
      </c>
      <c r="AA63" s="42">
        <v>2.97</v>
      </c>
      <c r="AB63" s="36">
        <v>22540</v>
      </c>
      <c r="AC63" s="37">
        <v>7226</v>
      </c>
      <c r="AD63" s="41">
        <v>1458</v>
      </c>
      <c r="AE63" s="41">
        <v>1842</v>
      </c>
      <c r="AF63" s="41">
        <v>1364</v>
      </c>
      <c r="AG63" s="41">
        <v>938</v>
      </c>
      <c r="AH63" s="41">
        <v>741</v>
      </c>
      <c r="AI63" s="41">
        <v>517</v>
      </c>
      <c r="AJ63" s="41">
        <v>241</v>
      </c>
      <c r="AK63" s="41">
        <v>80</v>
      </c>
      <c r="AL63" s="41">
        <v>36</v>
      </c>
      <c r="AM63" s="41">
        <v>9</v>
      </c>
      <c r="AN63" s="42">
        <v>3.12</v>
      </c>
      <c r="AO63" s="34" t="str">
        <f t="shared" si="1"/>
        <v>Ошибка в строке!</v>
      </c>
    </row>
    <row r="64" spans="1:41" s="34" customFormat="1" x14ac:dyDescent="0.2">
      <c r="A64" s="35" t="s">
        <v>68</v>
      </c>
      <c r="B64" s="36">
        <v>155128</v>
      </c>
      <c r="C64" s="37">
        <v>43372</v>
      </c>
      <c r="D64" s="38">
        <v>6127</v>
      </c>
      <c r="E64" s="38">
        <v>9566</v>
      </c>
      <c r="F64" s="38">
        <v>7352</v>
      </c>
      <c r="G64" s="38">
        <v>6998</v>
      </c>
      <c r="H64" s="38">
        <v>5604</v>
      </c>
      <c r="I64" s="38">
        <v>4429</v>
      </c>
      <c r="J64" s="38">
        <v>2085</v>
      </c>
      <c r="K64" s="38">
        <v>694</v>
      </c>
      <c r="L64" s="38">
        <v>273</v>
      </c>
      <c r="M64" s="38">
        <v>244</v>
      </c>
      <c r="N64" s="39">
        <v>3.58</v>
      </c>
      <c r="O64" s="36">
        <v>58127</v>
      </c>
      <c r="P64" s="37">
        <v>17006</v>
      </c>
      <c r="Q64" s="38">
        <v>2430</v>
      </c>
      <c r="R64" s="38">
        <v>3957</v>
      </c>
      <c r="S64" s="38">
        <v>3084</v>
      </c>
      <c r="T64" s="38">
        <v>3103</v>
      </c>
      <c r="U64" s="38">
        <v>2112</v>
      </c>
      <c r="V64" s="38">
        <v>1336</v>
      </c>
      <c r="W64" s="38">
        <v>613</v>
      </c>
      <c r="X64" s="38">
        <v>215</v>
      </c>
      <c r="Y64" s="38">
        <v>86</v>
      </c>
      <c r="Z64" s="38">
        <v>70</v>
      </c>
      <c r="AA64" s="39">
        <v>3.42</v>
      </c>
      <c r="AB64" s="36">
        <v>97001</v>
      </c>
      <c r="AC64" s="37">
        <v>26366</v>
      </c>
      <c r="AD64" s="38">
        <v>3697</v>
      </c>
      <c r="AE64" s="38">
        <v>5609</v>
      </c>
      <c r="AF64" s="38">
        <v>4268</v>
      </c>
      <c r="AG64" s="38">
        <v>3895</v>
      </c>
      <c r="AH64" s="38">
        <v>3492</v>
      </c>
      <c r="AI64" s="38">
        <v>3093</v>
      </c>
      <c r="AJ64" s="38">
        <v>1472</v>
      </c>
      <c r="AK64" s="38">
        <v>479</v>
      </c>
      <c r="AL64" s="38">
        <v>187</v>
      </c>
      <c r="AM64" s="38">
        <v>174</v>
      </c>
      <c r="AN64" s="39">
        <v>3.68</v>
      </c>
      <c r="AO64" s="34" t="str">
        <f t="shared" si="1"/>
        <v>Ошибка в строке!</v>
      </c>
    </row>
    <row r="65" spans="1:41" s="34" customFormat="1" x14ac:dyDescent="0.2">
      <c r="A65" s="40" t="s">
        <v>69</v>
      </c>
      <c r="B65" s="36">
        <v>14280</v>
      </c>
      <c r="C65" s="37">
        <v>4373</v>
      </c>
      <c r="D65" s="41">
        <v>771</v>
      </c>
      <c r="E65" s="41">
        <v>1156</v>
      </c>
      <c r="F65" s="41">
        <v>766</v>
      </c>
      <c r="G65" s="41">
        <v>591</v>
      </c>
      <c r="H65" s="41">
        <v>444</v>
      </c>
      <c r="I65" s="41">
        <v>368</v>
      </c>
      <c r="J65" s="41">
        <v>167</v>
      </c>
      <c r="K65" s="41">
        <v>72</v>
      </c>
      <c r="L65" s="41">
        <v>26</v>
      </c>
      <c r="M65" s="41">
        <v>12</v>
      </c>
      <c r="N65" s="42">
        <v>3.27</v>
      </c>
      <c r="O65" s="36">
        <v>1854</v>
      </c>
      <c r="P65" s="37">
        <v>659</v>
      </c>
      <c r="Q65" s="41">
        <v>172</v>
      </c>
      <c r="R65" s="41">
        <v>192</v>
      </c>
      <c r="S65" s="41">
        <v>81</v>
      </c>
      <c r="T65" s="41">
        <v>99</v>
      </c>
      <c r="U65" s="41">
        <v>54</v>
      </c>
      <c r="V65" s="41">
        <v>41</v>
      </c>
      <c r="W65" s="41">
        <v>18</v>
      </c>
      <c r="X65" s="41">
        <v>1</v>
      </c>
      <c r="Y65" s="41">
        <v>1</v>
      </c>
      <c r="Z65" s="41">
        <v>0</v>
      </c>
      <c r="AA65" s="42">
        <v>2.81</v>
      </c>
      <c r="AB65" s="36">
        <v>12426</v>
      </c>
      <c r="AC65" s="37">
        <v>3714</v>
      </c>
      <c r="AD65" s="41">
        <v>599</v>
      </c>
      <c r="AE65" s="41">
        <v>964</v>
      </c>
      <c r="AF65" s="41">
        <v>685</v>
      </c>
      <c r="AG65" s="41">
        <v>492</v>
      </c>
      <c r="AH65" s="41">
        <v>390</v>
      </c>
      <c r="AI65" s="41">
        <v>327</v>
      </c>
      <c r="AJ65" s="41">
        <v>149</v>
      </c>
      <c r="AK65" s="41">
        <v>71</v>
      </c>
      <c r="AL65" s="41">
        <v>25</v>
      </c>
      <c r="AM65" s="41">
        <v>12</v>
      </c>
      <c r="AN65" s="42">
        <v>3.35</v>
      </c>
      <c r="AO65" s="34" t="str">
        <f t="shared" si="1"/>
        <v>Ошибка в строке!</v>
      </c>
    </row>
    <row r="66" spans="1:41" s="34" customFormat="1" x14ac:dyDescent="0.2">
      <c r="A66" s="40" t="s">
        <v>70</v>
      </c>
      <c r="B66" s="36">
        <v>9402</v>
      </c>
      <c r="C66" s="37">
        <v>2676</v>
      </c>
      <c r="D66" s="41">
        <v>413</v>
      </c>
      <c r="E66" s="41">
        <v>627</v>
      </c>
      <c r="F66" s="41">
        <v>458</v>
      </c>
      <c r="G66" s="41">
        <v>387</v>
      </c>
      <c r="H66" s="41">
        <v>305</v>
      </c>
      <c r="I66" s="41">
        <v>261</v>
      </c>
      <c r="J66" s="41">
        <v>142</v>
      </c>
      <c r="K66" s="41">
        <v>51</v>
      </c>
      <c r="L66" s="41">
        <v>12</v>
      </c>
      <c r="M66" s="41">
        <v>20</v>
      </c>
      <c r="N66" s="42">
        <v>3.51</v>
      </c>
      <c r="O66" s="36">
        <v>2783</v>
      </c>
      <c r="P66" s="37">
        <v>800</v>
      </c>
      <c r="Q66" s="41">
        <v>118</v>
      </c>
      <c r="R66" s="41">
        <v>197</v>
      </c>
      <c r="S66" s="41">
        <v>121</v>
      </c>
      <c r="T66" s="41">
        <v>140</v>
      </c>
      <c r="U66" s="41">
        <v>89</v>
      </c>
      <c r="V66" s="41">
        <v>80</v>
      </c>
      <c r="W66" s="41">
        <v>31</v>
      </c>
      <c r="X66" s="41">
        <v>15</v>
      </c>
      <c r="Y66" s="41">
        <v>4</v>
      </c>
      <c r="Z66" s="41">
        <v>5</v>
      </c>
      <c r="AA66" s="42">
        <v>3.48</v>
      </c>
      <c r="AB66" s="36">
        <v>6619</v>
      </c>
      <c r="AC66" s="37">
        <v>1876</v>
      </c>
      <c r="AD66" s="41">
        <v>295</v>
      </c>
      <c r="AE66" s="41">
        <v>430</v>
      </c>
      <c r="AF66" s="41">
        <v>337</v>
      </c>
      <c r="AG66" s="41">
        <v>247</v>
      </c>
      <c r="AH66" s="41">
        <v>216</v>
      </c>
      <c r="AI66" s="41">
        <v>181</v>
      </c>
      <c r="AJ66" s="41">
        <v>111</v>
      </c>
      <c r="AK66" s="41">
        <v>36</v>
      </c>
      <c r="AL66" s="41">
        <v>8</v>
      </c>
      <c r="AM66" s="41">
        <v>15</v>
      </c>
      <c r="AN66" s="42">
        <v>3.53</v>
      </c>
      <c r="AO66" s="34" t="str">
        <f t="shared" si="1"/>
        <v>Ошибка в строке!</v>
      </c>
    </row>
    <row r="67" spans="1:41" s="34" customFormat="1" x14ac:dyDescent="0.2">
      <c r="A67" s="40" t="s">
        <v>71</v>
      </c>
      <c r="B67" s="36">
        <v>44822</v>
      </c>
      <c r="C67" s="37">
        <v>11474</v>
      </c>
      <c r="D67" s="41">
        <v>1202</v>
      </c>
      <c r="E67" s="41">
        <v>2193</v>
      </c>
      <c r="F67" s="41">
        <v>1802</v>
      </c>
      <c r="G67" s="41">
        <v>1966</v>
      </c>
      <c r="H67" s="41">
        <v>1721</v>
      </c>
      <c r="I67" s="41">
        <v>1525</v>
      </c>
      <c r="J67" s="41">
        <v>676</v>
      </c>
      <c r="K67" s="41">
        <v>199</v>
      </c>
      <c r="L67" s="41">
        <v>87</v>
      </c>
      <c r="M67" s="41">
        <v>103</v>
      </c>
      <c r="N67" s="42">
        <v>3.91</v>
      </c>
      <c r="O67" s="36">
        <v>10733</v>
      </c>
      <c r="P67" s="37">
        <v>2891</v>
      </c>
      <c r="Q67" s="41">
        <v>287</v>
      </c>
      <c r="R67" s="41">
        <v>601</v>
      </c>
      <c r="S67" s="41">
        <v>518</v>
      </c>
      <c r="T67" s="41">
        <v>591</v>
      </c>
      <c r="U67" s="41">
        <v>413</v>
      </c>
      <c r="V67" s="41">
        <v>272</v>
      </c>
      <c r="W67" s="41">
        <v>125</v>
      </c>
      <c r="X67" s="41">
        <v>45</v>
      </c>
      <c r="Y67" s="41">
        <v>17</v>
      </c>
      <c r="Z67" s="41">
        <v>22</v>
      </c>
      <c r="AA67" s="42">
        <v>3.71</v>
      </c>
      <c r="AB67" s="36">
        <v>34089</v>
      </c>
      <c r="AC67" s="37">
        <v>8583</v>
      </c>
      <c r="AD67" s="41">
        <v>915</v>
      </c>
      <c r="AE67" s="41">
        <v>1592</v>
      </c>
      <c r="AF67" s="41">
        <v>1284</v>
      </c>
      <c r="AG67" s="41">
        <v>1375</v>
      </c>
      <c r="AH67" s="41">
        <v>1308</v>
      </c>
      <c r="AI67" s="41">
        <v>1253</v>
      </c>
      <c r="AJ67" s="41">
        <v>551</v>
      </c>
      <c r="AK67" s="41">
        <v>154</v>
      </c>
      <c r="AL67" s="41">
        <v>70</v>
      </c>
      <c r="AM67" s="41">
        <v>81</v>
      </c>
      <c r="AN67" s="42">
        <v>3.97</v>
      </c>
      <c r="AO67" s="34" t="str">
        <f t="shared" si="1"/>
        <v>Ошибка в строке!</v>
      </c>
    </row>
    <row r="68" spans="1:41" x14ac:dyDescent="0.2">
      <c r="A68" s="40" t="s">
        <v>72</v>
      </c>
      <c r="B68" s="36">
        <v>38365</v>
      </c>
      <c r="C68" s="37">
        <v>11301</v>
      </c>
      <c r="D68" s="41">
        <v>1737</v>
      </c>
      <c r="E68" s="41">
        <v>2723</v>
      </c>
      <c r="F68" s="41">
        <v>1953</v>
      </c>
      <c r="G68" s="41">
        <v>1847</v>
      </c>
      <c r="H68" s="41">
        <v>1412</v>
      </c>
      <c r="I68" s="41">
        <v>935</v>
      </c>
      <c r="J68" s="41">
        <v>452</v>
      </c>
      <c r="K68" s="41">
        <v>153</v>
      </c>
      <c r="L68" s="41">
        <v>46</v>
      </c>
      <c r="M68" s="41">
        <v>43</v>
      </c>
      <c r="N68" s="42">
        <v>3.39</v>
      </c>
      <c r="O68" s="36">
        <v>22729</v>
      </c>
      <c r="P68" s="37">
        <v>6576</v>
      </c>
      <c r="Q68" s="41">
        <v>836</v>
      </c>
      <c r="R68" s="41">
        <v>1485</v>
      </c>
      <c r="S68" s="41">
        <v>1214</v>
      </c>
      <c r="T68" s="41">
        <v>1305</v>
      </c>
      <c r="U68" s="41">
        <v>890</v>
      </c>
      <c r="V68" s="41">
        <v>503</v>
      </c>
      <c r="W68" s="41">
        <v>228</v>
      </c>
      <c r="X68" s="41">
        <v>73</v>
      </c>
      <c r="Y68" s="41">
        <v>24</v>
      </c>
      <c r="Z68" s="41">
        <v>18</v>
      </c>
      <c r="AA68" s="42">
        <v>3.46</v>
      </c>
      <c r="AB68" s="36">
        <v>15636</v>
      </c>
      <c r="AC68" s="37">
        <v>4725</v>
      </c>
      <c r="AD68" s="41">
        <v>901</v>
      </c>
      <c r="AE68" s="41">
        <v>1238</v>
      </c>
      <c r="AF68" s="41">
        <v>739</v>
      </c>
      <c r="AG68" s="41">
        <v>542</v>
      </c>
      <c r="AH68" s="41">
        <v>522</v>
      </c>
      <c r="AI68" s="41">
        <v>432</v>
      </c>
      <c r="AJ68" s="41">
        <v>224</v>
      </c>
      <c r="AK68" s="41">
        <v>80</v>
      </c>
      <c r="AL68" s="41">
        <v>22</v>
      </c>
      <c r="AM68" s="41">
        <v>25</v>
      </c>
      <c r="AN68" s="42">
        <v>3.31</v>
      </c>
      <c r="AO68" s="34" t="str">
        <f t="shared" si="1"/>
        <v>Ошибка в строке!</v>
      </c>
    </row>
    <row r="69" spans="1:41" x14ac:dyDescent="0.2">
      <c r="A69" s="40" t="s">
        <v>73</v>
      </c>
      <c r="B69" s="36">
        <v>24758</v>
      </c>
      <c r="C69" s="37">
        <v>7715</v>
      </c>
      <c r="D69" s="41">
        <v>1469</v>
      </c>
      <c r="E69" s="41">
        <v>1887</v>
      </c>
      <c r="F69" s="41">
        <v>1431</v>
      </c>
      <c r="G69" s="41">
        <v>1150</v>
      </c>
      <c r="H69" s="41">
        <v>819</v>
      </c>
      <c r="I69" s="41">
        <v>506</v>
      </c>
      <c r="J69" s="41">
        <v>272</v>
      </c>
      <c r="K69" s="41">
        <v>100</v>
      </c>
      <c r="L69" s="41">
        <v>53</v>
      </c>
      <c r="M69" s="41">
        <v>28</v>
      </c>
      <c r="N69" s="42">
        <v>3.21</v>
      </c>
      <c r="O69" s="36">
        <v>14904</v>
      </c>
      <c r="P69" s="37">
        <v>4743</v>
      </c>
      <c r="Q69" s="41">
        <v>876</v>
      </c>
      <c r="R69" s="41">
        <v>1224</v>
      </c>
      <c r="S69" s="41">
        <v>934</v>
      </c>
      <c r="T69" s="41">
        <v>712</v>
      </c>
      <c r="U69" s="41">
        <v>482</v>
      </c>
      <c r="V69" s="41">
        <v>263</v>
      </c>
      <c r="W69" s="41">
        <v>145</v>
      </c>
      <c r="X69" s="41">
        <v>62</v>
      </c>
      <c r="Y69" s="41">
        <v>31</v>
      </c>
      <c r="Z69" s="41">
        <v>14</v>
      </c>
      <c r="AA69" s="42">
        <v>3.14</v>
      </c>
      <c r="AB69" s="36">
        <v>9854</v>
      </c>
      <c r="AC69" s="37">
        <v>2972</v>
      </c>
      <c r="AD69" s="41">
        <v>593</v>
      </c>
      <c r="AE69" s="41">
        <v>663</v>
      </c>
      <c r="AF69" s="41">
        <v>497</v>
      </c>
      <c r="AG69" s="41">
        <v>438</v>
      </c>
      <c r="AH69" s="41">
        <v>337</v>
      </c>
      <c r="AI69" s="41">
        <v>243</v>
      </c>
      <c r="AJ69" s="41">
        <v>127</v>
      </c>
      <c r="AK69" s="41">
        <v>38</v>
      </c>
      <c r="AL69" s="41">
        <v>22</v>
      </c>
      <c r="AM69" s="41">
        <v>14</v>
      </c>
      <c r="AN69" s="42">
        <v>3.32</v>
      </c>
      <c r="AO69" s="34" t="str">
        <f t="shared" si="1"/>
        <v>Ошибка в строке!</v>
      </c>
    </row>
    <row r="70" spans="1:41" x14ac:dyDescent="0.2">
      <c r="A70" s="40" t="s">
        <v>74</v>
      </c>
      <c r="B70" s="36">
        <v>23501</v>
      </c>
      <c r="C70" s="37">
        <v>5833</v>
      </c>
      <c r="D70" s="41">
        <v>535</v>
      </c>
      <c r="E70" s="41">
        <v>980</v>
      </c>
      <c r="F70" s="41">
        <v>942</v>
      </c>
      <c r="G70" s="41">
        <v>1057</v>
      </c>
      <c r="H70" s="41">
        <v>903</v>
      </c>
      <c r="I70" s="41">
        <v>834</v>
      </c>
      <c r="J70" s="41">
        <v>376</v>
      </c>
      <c r="K70" s="41">
        <v>119</v>
      </c>
      <c r="L70" s="41">
        <v>49</v>
      </c>
      <c r="M70" s="41">
        <v>38</v>
      </c>
      <c r="N70" s="42">
        <v>4.03</v>
      </c>
      <c r="O70" s="36">
        <v>5124</v>
      </c>
      <c r="P70" s="37">
        <v>1337</v>
      </c>
      <c r="Q70" s="41">
        <v>141</v>
      </c>
      <c r="R70" s="41">
        <v>258</v>
      </c>
      <c r="S70" s="41">
        <v>216</v>
      </c>
      <c r="T70" s="41">
        <v>256</v>
      </c>
      <c r="U70" s="41">
        <v>184</v>
      </c>
      <c r="V70" s="41">
        <v>177</v>
      </c>
      <c r="W70" s="41">
        <v>66</v>
      </c>
      <c r="X70" s="41">
        <v>19</v>
      </c>
      <c r="Y70" s="41">
        <v>9</v>
      </c>
      <c r="Z70" s="41">
        <v>11</v>
      </c>
      <c r="AA70" s="42">
        <v>3.83</v>
      </c>
      <c r="AB70" s="36">
        <v>18377</v>
      </c>
      <c r="AC70" s="37">
        <v>4496</v>
      </c>
      <c r="AD70" s="41">
        <v>394</v>
      </c>
      <c r="AE70" s="41">
        <v>722</v>
      </c>
      <c r="AF70" s="41">
        <v>726</v>
      </c>
      <c r="AG70" s="41">
        <v>801</v>
      </c>
      <c r="AH70" s="41">
        <v>719</v>
      </c>
      <c r="AI70" s="41">
        <v>657</v>
      </c>
      <c r="AJ70" s="41">
        <v>310</v>
      </c>
      <c r="AK70" s="41">
        <v>100</v>
      </c>
      <c r="AL70" s="41">
        <v>40</v>
      </c>
      <c r="AM70" s="41">
        <v>27</v>
      </c>
      <c r="AN70" s="42">
        <v>4.09</v>
      </c>
      <c r="AO70" s="34" t="str">
        <f t="shared" si="1"/>
        <v>Ошибка в строке!</v>
      </c>
    </row>
    <row r="71" spans="1:41" s="34" customFormat="1" x14ac:dyDescent="0.2">
      <c r="A71" s="35" t="s">
        <v>75</v>
      </c>
      <c r="B71" s="36">
        <v>439276</v>
      </c>
      <c r="C71" s="37">
        <v>123917</v>
      </c>
      <c r="D71" s="38">
        <v>18644</v>
      </c>
      <c r="E71" s="38">
        <v>25396</v>
      </c>
      <c r="F71" s="38">
        <v>22243</v>
      </c>
      <c r="G71" s="38">
        <v>21575</v>
      </c>
      <c r="H71" s="38">
        <v>15749</v>
      </c>
      <c r="I71" s="38">
        <v>10980</v>
      </c>
      <c r="J71" s="38">
        <v>5638</v>
      </c>
      <c r="K71" s="38">
        <v>2074</v>
      </c>
      <c r="L71" s="38">
        <v>828</v>
      </c>
      <c r="M71" s="38">
        <v>790</v>
      </c>
      <c r="N71" s="39">
        <v>3.54</v>
      </c>
      <c r="O71" s="36">
        <v>192936</v>
      </c>
      <c r="P71" s="37">
        <v>58639</v>
      </c>
      <c r="Q71" s="38">
        <v>9569</v>
      </c>
      <c r="R71" s="38">
        <v>12748</v>
      </c>
      <c r="S71" s="38">
        <v>11520</v>
      </c>
      <c r="T71" s="38">
        <v>11350</v>
      </c>
      <c r="U71" s="38">
        <v>7042</v>
      </c>
      <c r="V71" s="38">
        <v>3760</v>
      </c>
      <c r="W71" s="38">
        <v>1710</v>
      </c>
      <c r="X71" s="38">
        <v>572</v>
      </c>
      <c r="Y71" s="38">
        <v>215</v>
      </c>
      <c r="Z71" s="38">
        <v>153</v>
      </c>
      <c r="AA71" s="39">
        <v>3.29</v>
      </c>
      <c r="AB71" s="36">
        <v>246340</v>
      </c>
      <c r="AC71" s="37">
        <v>65278</v>
      </c>
      <c r="AD71" s="38">
        <v>9075</v>
      </c>
      <c r="AE71" s="38">
        <v>12648</v>
      </c>
      <c r="AF71" s="38">
        <v>10723</v>
      </c>
      <c r="AG71" s="38">
        <v>10225</v>
      </c>
      <c r="AH71" s="38">
        <v>8707</v>
      </c>
      <c r="AI71" s="38">
        <v>7220</v>
      </c>
      <c r="AJ71" s="38">
        <v>3928</v>
      </c>
      <c r="AK71" s="38">
        <v>1502</v>
      </c>
      <c r="AL71" s="38">
        <v>613</v>
      </c>
      <c r="AM71" s="38">
        <v>637</v>
      </c>
      <c r="AN71" s="39">
        <v>3.77</v>
      </c>
      <c r="AO71" s="34" t="str">
        <f t="shared" si="1"/>
        <v>Ошибка в строке!</v>
      </c>
    </row>
    <row r="72" spans="1:41" x14ac:dyDescent="0.2">
      <c r="A72" s="40" t="s">
        <v>76</v>
      </c>
      <c r="B72" s="36">
        <v>130418</v>
      </c>
      <c r="C72" s="37">
        <v>40489</v>
      </c>
      <c r="D72" s="41">
        <v>6916</v>
      </c>
      <c r="E72" s="41">
        <v>8743</v>
      </c>
      <c r="F72" s="41">
        <v>8118</v>
      </c>
      <c r="G72" s="41">
        <v>8045</v>
      </c>
      <c r="H72" s="41">
        <v>4785</v>
      </c>
      <c r="I72" s="41">
        <v>2422</v>
      </c>
      <c r="J72" s="41">
        <v>968</v>
      </c>
      <c r="K72" s="41">
        <v>307</v>
      </c>
      <c r="L72" s="41">
        <v>114</v>
      </c>
      <c r="M72" s="41">
        <v>71</v>
      </c>
      <c r="N72" s="42">
        <v>3.22</v>
      </c>
      <c r="O72" s="36">
        <v>130418</v>
      </c>
      <c r="P72" s="37">
        <v>40489</v>
      </c>
      <c r="Q72" s="41">
        <v>6916</v>
      </c>
      <c r="R72" s="41">
        <v>8743</v>
      </c>
      <c r="S72" s="41">
        <v>8118</v>
      </c>
      <c r="T72" s="41">
        <v>8045</v>
      </c>
      <c r="U72" s="41">
        <v>4785</v>
      </c>
      <c r="V72" s="41">
        <v>2422</v>
      </c>
      <c r="W72" s="41">
        <v>968</v>
      </c>
      <c r="X72" s="41">
        <v>307</v>
      </c>
      <c r="Y72" s="41">
        <v>114</v>
      </c>
      <c r="Z72" s="41">
        <v>71</v>
      </c>
      <c r="AA72" s="42">
        <v>3.22</v>
      </c>
      <c r="AB72" s="36" t="s">
        <v>16</v>
      </c>
      <c r="AC72" s="37" t="s">
        <v>16</v>
      </c>
      <c r="AD72" s="41" t="s">
        <v>16</v>
      </c>
      <c r="AE72" s="41" t="s">
        <v>16</v>
      </c>
      <c r="AF72" s="41" t="s">
        <v>16</v>
      </c>
      <c r="AG72" s="41" t="s">
        <v>16</v>
      </c>
      <c r="AH72" s="41" t="s">
        <v>16</v>
      </c>
      <c r="AI72" s="41" t="s">
        <v>16</v>
      </c>
      <c r="AJ72" s="41" t="s">
        <v>16</v>
      </c>
      <c r="AK72" s="41" t="s">
        <v>16</v>
      </c>
      <c r="AL72" s="41" t="s">
        <v>16</v>
      </c>
      <c r="AM72" s="41" t="s">
        <v>16</v>
      </c>
      <c r="AN72" s="42" t="s">
        <v>16</v>
      </c>
      <c r="AO72" s="34" t="e">
        <f t="shared" si="1"/>
        <v>#VALUE!</v>
      </c>
    </row>
    <row r="73" spans="1:41" x14ac:dyDescent="0.2">
      <c r="A73" s="40" t="s">
        <v>77</v>
      </c>
      <c r="B73" s="36">
        <v>52933</v>
      </c>
      <c r="C73" s="37">
        <v>14613</v>
      </c>
      <c r="D73" s="41">
        <v>2108</v>
      </c>
      <c r="E73" s="41">
        <v>3219</v>
      </c>
      <c r="F73" s="41">
        <v>2465</v>
      </c>
      <c r="G73" s="41">
        <v>2219</v>
      </c>
      <c r="H73" s="41">
        <v>1767</v>
      </c>
      <c r="I73" s="41">
        <v>1479</v>
      </c>
      <c r="J73" s="41">
        <v>848</v>
      </c>
      <c r="K73" s="41">
        <v>297</v>
      </c>
      <c r="L73" s="41">
        <v>102</v>
      </c>
      <c r="M73" s="41">
        <v>109</v>
      </c>
      <c r="N73" s="42">
        <v>3.62</v>
      </c>
      <c r="O73" s="36">
        <v>14838</v>
      </c>
      <c r="P73" s="37">
        <v>4449</v>
      </c>
      <c r="Q73" s="41">
        <v>736</v>
      </c>
      <c r="R73" s="41">
        <v>989</v>
      </c>
      <c r="S73" s="41">
        <v>818</v>
      </c>
      <c r="T73" s="41">
        <v>822</v>
      </c>
      <c r="U73" s="41">
        <v>515</v>
      </c>
      <c r="V73" s="41">
        <v>319</v>
      </c>
      <c r="W73" s="41">
        <v>168</v>
      </c>
      <c r="X73" s="41">
        <v>52</v>
      </c>
      <c r="Y73" s="41">
        <v>14</v>
      </c>
      <c r="Z73" s="41">
        <v>16</v>
      </c>
      <c r="AA73" s="42">
        <v>3.34</v>
      </c>
      <c r="AB73" s="36">
        <v>38095</v>
      </c>
      <c r="AC73" s="37">
        <v>10164</v>
      </c>
      <c r="AD73" s="41">
        <v>1372</v>
      </c>
      <c r="AE73" s="41">
        <v>2230</v>
      </c>
      <c r="AF73" s="41">
        <v>1647</v>
      </c>
      <c r="AG73" s="41">
        <v>1397</v>
      </c>
      <c r="AH73" s="41">
        <v>1252</v>
      </c>
      <c r="AI73" s="41">
        <v>1160</v>
      </c>
      <c r="AJ73" s="41">
        <v>680</v>
      </c>
      <c r="AK73" s="41">
        <v>245</v>
      </c>
      <c r="AL73" s="41">
        <v>88</v>
      </c>
      <c r="AM73" s="41">
        <v>93</v>
      </c>
      <c r="AN73" s="42">
        <v>3.75</v>
      </c>
      <c r="AO73" s="34" t="str">
        <f t="shared" si="1"/>
        <v>Ошибка в строке!</v>
      </c>
    </row>
    <row r="74" spans="1:41" x14ac:dyDescent="0.2">
      <c r="A74" s="40" t="s">
        <v>78</v>
      </c>
      <c r="B74" s="36">
        <v>82930</v>
      </c>
      <c r="C74" s="37">
        <v>22605</v>
      </c>
      <c r="D74" s="41">
        <v>3583</v>
      </c>
      <c r="E74" s="41">
        <v>4322</v>
      </c>
      <c r="F74" s="41">
        <v>3785</v>
      </c>
      <c r="G74" s="41">
        <v>3649</v>
      </c>
      <c r="H74" s="41">
        <v>3015</v>
      </c>
      <c r="I74" s="41">
        <v>2118</v>
      </c>
      <c r="J74" s="41">
        <v>1141</v>
      </c>
      <c r="K74" s="41">
        <v>509</v>
      </c>
      <c r="L74" s="41">
        <v>235</v>
      </c>
      <c r="M74" s="41">
        <v>248</v>
      </c>
      <c r="N74" s="42">
        <v>3.67</v>
      </c>
      <c r="O74" s="36">
        <v>13035</v>
      </c>
      <c r="P74" s="37">
        <v>3800</v>
      </c>
      <c r="Q74" s="41">
        <v>563</v>
      </c>
      <c r="R74" s="41">
        <v>810</v>
      </c>
      <c r="S74" s="41">
        <v>752</v>
      </c>
      <c r="T74" s="41">
        <v>685</v>
      </c>
      <c r="U74" s="41">
        <v>484</v>
      </c>
      <c r="V74" s="41">
        <v>269</v>
      </c>
      <c r="W74" s="41">
        <v>141</v>
      </c>
      <c r="X74" s="41">
        <v>54</v>
      </c>
      <c r="Y74" s="41">
        <v>27</v>
      </c>
      <c r="Z74" s="41">
        <v>15</v>
      </c>
      <c r="AA74" s="42">
        <v>3.43</v>
      </c>
      <c r="AB74" s="36">
        <v>69895</v>
      </c>
      <c r="AC74" s="37">
        <v>18805</v>
      </c>
      <c r="AD74" s="41">
        <v>3020</v>
      </c>
      <c r="AE74" s="41">
        <v>3512</v>
      </c>
      <c r="AF74" s="41">
        <v>3033</v>
      </c>
      <c r="AG74" s="41">
        <v>2964</v>
      </c>
      <c r="AH74" s="41">
        <v>2531</v>
      </c>
      <c r="AI74" s="41">
        <v>1849</v>
      </c>
      <c r="AJ74" s="41">
        <v>1000</v>
      </c>
      <c r="AK74" s="41">
        <v>455</v>
      </c>
      <c r="AL74" s="41">
        <v>208</v>
      </c>
      <c r="AM74" s="41">
        <v>233</v>
      </c>
      <c r="AN74" s="42">
        <v>3.72</v>
      </c>
      <c r="AO74" s="34" t="str">
        <f t="shared" si="1"/>
        <v>Ошибка в строке!</v>
      </c>
    </row>
    <row r="75" spans="1:41" x14ac:dyDescent="0.2">
      <c r="A75" s="40" t="s">
        <v>79</v>
      </c>
      <c r="B75" s="36">
        <v>19600</v>
      </c>
      <c r="C75" s="37">
        <v>5756</v>
      </c>
      <c r="D75" s="41">
        <v>1021</v>
      </c>
      <c r="E75" s="41">
        <v>1486</v>
      </c>
      <c r="F75" s="41">
        <v>876</v>
      </c>
      <c r="G75" s="41">
        <v>756</v>
      </c>
      <c r="H75" s="41">
        <v>616</v>
      </c>
      <c r="I75" s="41">
        <v>490</v>
      </c>
      <c r="J75" s="41">
        <v>316</v>
      </c>
      <c r="K75" s="41">
        <v>121</v>
      </c>
      <c r="L75" s="41">
        <v>25</v>
      </c>
      <c r="M75" s="41">
        <v>49</v>
      </c>
      <c r="N75" s="42">
        <v>3.41</v>
      </c>
      <c r="O75" s="36">
        <v>3149</v>
      </c>
      <c r="P75" s="37">
        <v>955</v>
      </c>
      <c r="Q75" s="41">
        <v>163</v>
      </c>
      <c r="R75" s="41">
        <v>240</v>
      </c>
      <c r="S75" s="41">
        <v>157</v>
      </c>
      <c r="T75" s="41">
        <v>165</v>
      </c>
      <c r="U75" s="41">
        <v>101</v>
      </c>
      <c r="V75" s="41">
        <v>68</v>
      </c>
      <c r="W75" s="41">
        <v>40</v>
      </c>
      <c r="X75" s="41">
        <v>14</v>
      </c>
      <c r="Y75" s="41">
        <v>3</v>
      </c>
      <c r="Z75" s="41">
        <v>4</v>
      </c>
      <c r="AA75" s="42">
        <v>3.3</v>
      </c>
      <c r="AB75" s="36">
        <v>16451</v>
      </c>
      <c r="AC75" s="37">
        <v>4801</v>
      </c>
      <c r="AD75" s="41">
        <v>858</v>
      </c>
      <c r="AE75" s="41">
        <v>1246</v>
      </c>
      <c r="AF75" s="41">
        <v>719</v>
      </c>
      <c r="AG75" s="41">
        <v>591</v>
      </c>
      <c r="AH75" s="41">
        <v>515</v>
      </c>
      <c r="AI75" s="41">
        <v>422</v>
      </c>
      <c r="AJ75" s="41">
        <v>276</v>
      </c>
      <c r="AK75" s="41">
        <v>107</v>
      </c>
      <c r="AL75" s="41">
        <v>22</v>
      </c>
      <c r="AM75" s="41">
        <v>45</v>
      </c>
      <c r="AN75" s="42">
        <v>3.43</v>
      </c>
      <c r="AO75" s="34" t="str">
        <f t="shared" si="1"/>
        <v>Ошибка в строке!</v>
      </c>
    </row>
    <row r="76" spans="1:41" x14ac:dyDescent="0.2">
      <c r="A76" s="40" t="s">
        <v>80</v>
      </c>
      <c r="B76" s="36">
        <v>19838</v>
      </c>
      <c r="C76" s="37">
        <v>6336</v>
      </c>
      <c r="D76" s="41">
        <v>1433</v>
      </c>
      <c r="E76" s="41">
        <v>1577</v>
      </c>
      <c r="F76" s="41">
        <v>1055</v>
      </c>
      <c r="G76" s="41">
        <v>812</v>
      </c>
      <c r="H76" s="41">
        <v>645</v>
      </c>
      <c r="I76" s="41">
        <v>426</v>
      </c>
      <c r="J76" s="41">
        <v>218</v>
      </c>
      <c r="K76" s="41">
        <v>94</v>
      </c>
      <c r="L76" s="41">
        <v>38</v>
      </c>
      <c r="M76" s="41">
        <v>38</v>
      </c>
      <c r="N76" s="42">
        <v>3.13</v>
      </c>
      <c r="O76" s="36">
        <v>4746</v>
      </c>
      <c r="P76" s="37">
        <v>1631</v>
      </c>
      <c r="Q76" s="41">
        <v>353</v>
      </c>
      <c r="R76" s="41">
        <v>514</v>
      </c>
      <c r="S76" s="41">
        <v>272</v>
      </c>
      <c r="T76" s="41">
        <v>198</v>
      </c>
      <c r="U76" s="41">
        <v>141</v>
      </c>
      <c r="V76" s="41">
        <v>79</v>
      </c>
      <c r="W76" s="41">
        <v>43</v>
      </c>
      <c r="X76" s="41">
        <v>17</v>
      </c>
      <c r="Y76" s="41">
        <v>7</v>
      </c>
      <c r="Z76" s="41">
        <v>7</v>
      </c>
      <c r="AA76" s="42">
        <v>2.91</v>
      </c>
      <c r="AB76" s="36">
        <v>15092</v>
      </c>
      <c r="AC76" s="37">
        <v>4705</v>
      </c>
      <c r="AD76" s="41">
        <v>1080</v>
      </c>
      <c r="AE76" s="41">
        <v>1063</v>
      </c>
      <c r="AF76" s="41">
        <v>783</v>
      </c>
      <c r="AG76" s="41">
        <v>614</v>
      </c>
      <c r="AH76" s="41">
        <v>504</v>
      </c>
      <c r="AI76" s="41">
        <v>347</v>
      </c>
      <c r="AJ76" s="41">
        <v>175</v>
      </c>
      <c r="AK76" s="41">
        <v>77</v>
      </c>
      <c r="AL76" s="41">
        <v>31</v>
      </c>
      <c r="AM76" s="41">
        <v>31</v>
      </c>
      <c r="AN76" s="42">
        <v>3.21</v>
      </c>
      <c r="AO76" s="34" t="str">
        <f t="shared" si="1"/>
        <v>Ошибка в строке!</v>
      </c>
    </row>
    <row r="77" spans="1:41" x14ac:dyDescent="0.2">
      <c r="A77" s="40" t="s">
        <v>81</v>
      </c>
      <c r="B77" s="36">
        <v>115708</v>
      </c>
      <c r="C77" s="37">
        <v>28682</v>
      </c>
      <c r="D77" s="41">
        <v>2597</v>
      </c>
      <c r="E77" s="41">
        <v>4720</v>
      </c>
      <c r="F77" s="41">
        <v>5049</v>
      </c>
      <c r="G77" s="41">
        <v>5254</v>
      </c>
      <c r="H77" s="41">
        <v>4294</v>
      </c>
      <c r="I77" s="41">
        <v>3600</v>
      </c>
      <c r="J77" s="41">
        <v>1930</v>
      </c>
      <c r="K77" s="41">
        <v>688</v>
      </c>
      <c r="L77" s="41">
        <v>289</v>
      </c>
      <c r="M77" s="41">
        <v>261</v>
      </c>
      <c r="N77" s="42">
        <v>4.03</v>
      </c>
      <c r="O77" s="36">
        <v>22887</v>
      </c>
      <c r="P77" s="37">
        <v>6199</v>
      </c>
      <c r="Q77" s="41">
        <v>669</v>
      </c>
      <c r="R77" s="41">
        <v>1157</v>
      </c>
      <c r="S77" s="41">
        <v>1230</v>
      </c>
      <c r="T77" s="41">
        <v>1265</v>
      </c>
      <c r="U77" s="41">
        <v>895</v>
      </c>
      <c r="V77" s="41">
        <v>518</v>
      </c>
      <c r="W77" s="41">
        <v>285</v>
      </c>
      <c r="X77" s="41">
        <v>109</v>
      </c>
      <c r="Y77" s="41">
        <v>39</v>
      </c>
      <c r="Z77" s="41">
        <v>32</v>
      </c>
      <c r="AA77" s="42">
        <v>3.69</v>
      </c>
      <c r="AB77" s="36">
        <v>92821</v>
      </c>
      <c r="AC77" s="37">
        <v>22483</v>
      </c>
      <c r="AD77" s="41">
        <v>1928</v>
      </c>
      <c r="AE77" s="41">
        <v>3563</v>
      </c>
      <c r="AF77" s="41">
        <v>3819</v>
      </c>
      <c r="AG77" s="41">
        <v>3989</v>
      </c>
      <c r="AH77" s="41">
        <v>3399</v>
      </c>
      <c r="AI77" s="41">
        <v>3082</v>
      </c>
      <c r="AJ77" s="41">
        <v>1645</v>
      </c>
      <c r="AK77" s="41">
        <v>579</v>
      </c>
      <c r="AL77" s="41">
        <v>250</v>
      </c>
      <c r="AM77" s="41">
        <v>229</v>
      </c>
      <c r="AN77" s="42">
        <v>4.13</v>
      </c>
      <c r="AO77" s="34" t="str">
        <f t="shared" si="1"/>
        <v>Ошибка в строке!</v>
      </c>
    </row>
    <row r="78" spans="1:41" x14ac:dyDescent="0.2">
      <c r="A78" s="40" t="s">
        <v>82</v>
      </c>
      <c r="B78" s="36">
        <v>17849</v>
      </c>
      <c r="C78" s="37">
        <v>5436</v>
      </c>
      <c r="D78" s="41">
        <v>986</v>
      </c>
      <c r="E78" s="41">
        <v>1329</v>
      </c>
      <c r="F78" s="41">
        <v>895</v>
      </c>
      <c r="G78" s="41">
        <v>840</v>
      </c>
      <c r="H78" s="41">
        <v>627</v>
      </c>
      <c r="I78" s="41">
        <v>445</v>
      </c>
      <c r="J78" s="41">
        <v>217</v>
      </c>
      <c r="K78" s="41">
        <v>58</v>
      </c>
      <c r="L78" s="41">
        <v>25</v>
      </c>
      <c r="M78" s="41">
        <v>14</v>
      </c>
      <c r="N78" s="42">
        <v>3.28</v>
      </c>
      <c r="O78" s="36">
        <v>3863</v>
      </c>
      <c r="P78" s="37">
        <v>1116</v>
      </c>
      <c r="Q78" s="41">
        <v>169</v>
      </c>
      <c r="R78" s="41">
        <v>295</v>
      </c>
      <c r="S78" s="41">
        <v>173</v>
      </c>
      <c r="T78" s="41">
        <v>170</v>
      </c>
      <c r="U78" s="41">
        <v>121</v>
      </c>
      <c r="V78" s="41">
        <v>85</v>
      </c>
      <c r="W78" s="41">
        <v>65</v>
      </c>
      <c r="X78" s="41">
        <v>19</v>
      </c>
      <c r="Y78" s="41">
        <v>11</v>
      </c>
      <c r="Z78" s="41">
        <v>8</v>
      </c>
      <c r="AA78" s="42">
        <v>3.46</v>
      </c>
      <c r="AB78" s="36">
        <v>13986</v>
      </c>
      <c r="AC78" s="37">
        <v>4320</v>
      </c>
      <c r="AD78" s="41">
        <v>817</v>
      </c>
      <c r="AE78" s="41">
        <v>1034</v>
      </c>
      <c r="AF78" s="41">
        <v>722</v>
      </c>
      <c r="AG78" s="41">
        <v>670</v>
      </c>
      <c r="AH78" s="41">
        <v>506</v>
      </c>
      <c r="AI78" s="41">
        <v>360</v>
      </c>
      <c r="AJ78" s="41">
        <v>152</v>
      </c>
      <c r="AK78" s="41">
        <v>39</v>
      </c>
      <c r="AL78" s="41">
        <v>14</v>
      </c>
      <c r="AM78" s="41">
        <v>6</v>
      </c>
      <c r="AN78" s="42">
        <v>3.24</v>
      </c>
      <c r="AO78" s="34" t="str">
        <f t="shared" si="1"/>
        <v>Ошибка в строке!</v>
      </c>
    </row>
    <row r="79" spans="1:41" s="34" customFormat="1" x14ac:dyDescent="0.2">
      <c r="A79" s="35" t="s">
        <v>83</v>
      </c>
      <c r="B79" s="36">
        <v>251477</v>
      </c>
      <c r="C79" s="37">
        <v>77628</v>
      </c>
      <c r="D79" s="38">
        <v>14890</v>
      </c>
      <c r="E79" s="38">
        <v>18021</v>
      </c>
      <c r="F79" s="38">
        <v>14020</v>
      </c>
      <c r="G79" s="38">
        <v>12224</v>
      </c>
      <c r="H79" s="38">
        <v>8441</v>
      </c>
      <c r="I79" s="38">
        <v>5563</v>
      </c>
      <c r="J79" s="38">
        <v>2835</v>
      </c>
      <c r="K79" s="38">
        <v>999</v>
      </c>
      <c r="L79" s="38">
        <v>378</v>
      </c>
      <c r="M79" s="38">
        <v>257</v>
      </c>
      <c r="N79" s="39">
        <v>3.24</v>
      </c>
      <c r="O79" s="36">
        <v>105852</v>
      </c>
      <c r="P79" s="37">
        <v>32152</v>
      </c>
      <c r="Q79" s="38">
        <v>5526</v>
      </c>
      <c r="R79" s="38">
        <v>6920</v>
      </c>
      <c r="S79" s="38">
        <v>6214</v>
      </c>
      <c r="T79" s="38">
        <v>5951</v>
      </c>
      <c r="U79" s="38">
        <v>3777</v>
      </c>
      <c r="V79" s="38">
        <v>2182</v>
      </c>
      <c r="W79" s="38">
        <v>979</v>
      </c>
      <c r="X79" s="38">
        <v>372</v>
      </c>
      <c r="Y79" s="38">
        <v>144</v>
      </c>
      <c r="Z79" s="38">
        <v>87</v>
      </c>
      <c r="AA79" s="39">
        <v>3.29</v>
      </c>
      <c r="AB79" s="36">
        <v>145625</v>
      </c>
      <c r="AC79" s="37">
        <v>45476</v>
      </c>
      <c r="AD79" s="38">
        <v>9364</v>
      </c>
      <c r="AE79" s="38">
        <v>11101</v>
      </c>
      <c r="AF79" s="38">
        <v>7806</v>
      </c>
      <c r="AG79" s="38">
        <v>6273</v>
      </c>
      <c r="AH79" s="38">
        <v>4664</v>
      </c>
      <c r="AI79" s="38">
        <v>3381</v>
      </c>
      <c r="AJ79" s="38">
        <v>1856</v>
      </c>
      <c r="AK79" s="38">
        <v>627</v>
      </c>
      <c r="AL79" s="38">
        <v>234</v>
      </c>
      <c r="AM79" s="38">
        <v>170</v>
      </c>
      <c r="AN79" s="39">
        <v>3.2</v>
      </c>
      <c r="AO79" s="34" t="str">
        <f t="shared" si="1"/>
        <v>Ошибка в строке!</v>
      </c>
    </row>
    <row r="80" spans="1:41" x14ac:dyDescent="0.2">
      <c r="A80" s="40" t="s">
        <v>84</v>
      </c>
      <c r="B80" s="36">
        <v>121824</v>
      </c>
      <c r="C80" s="37">
        <v>37499</v>
      </c>
      <c r="D80" s="41">
        <v>7019</v>
      </c>
      <c r="E80" s="41">
        <v>8333</v>
      </c>
      <c r="F80" s="41">
        <v>7007</v>
      </c>
      <c r="G80" s="41">
        <v>6316</v>
      </c>
      <c r="H80" s="41">
        <v>4214</v>
      </c>
      <c r="I80" s="41">
        <v>2661</v>
      </c>
      <c r="J80" s="41">
        <v>1260</v>
      </c>
      <c r="K80" s="41">
        <v>411</v>
      </c>
      <c r="L80" s="41">
        <v>160</v>
      </c>
      <c r="M80" s="41">
        <v>118</v>
      </c>
      <c r="N80" s="42">
        <v>3.25</v>
      </c>
      <c r="O80" s="36">
        <v>50323</v>
      </c>
      <c r="P80" s="37">
        <v>15884</v>
      </c>
      <c r="Q80" s="41">
        <v>2997</v>
      </c>
      <c r="R80" s="41">
        <v>3334</v>
      </c>
      <c r="S80" s="41">
        <v>3136</v>
      </c>
      <c r="T80" s="41">
        <v>3172</v>
      </c>
      <c r="U80" s="41">
        <v>1793</v>
      </c>
      <c r="V80" s="41">
        <v>906</v>
      </c>
      <c r="W80" s="41">
        <v>345</v>
      </c>
      <c r="X80" s="41">
        <v>123</v>
      </c>
      <c r="Y80" s="41">
        <v>49</v>
      </c>
      <c r="Z80" s="41">
        <v>29</v>
      </c>
      <c r="AA80" s="42">
        <v>3.17</v>
      </c>
      <c r="AB80" s="36">
        <v>71501</v>
      </c>
      <c r="AC80" s="37">
        <v>21615</v>
      </c>
      <c r="AD80" s="41">
        <v>4022</v>
      </c>
      <c r="AE80" s="41">
        <v>4999</v>
      </c>
      <c r="AF80" s="41">
        <v>3871</v>
      </c>
      <c r="AG80" s="41">
        <v>3144</v>
      </c>
      <c r="AH80" s="41">
        <v>2421</v>
      </c>
      <c r="AI80" s="41">
        <v>1755</v>
      </c>
      <c r="AJ80" s="41">
        <v>915</v>
      </c>
      <c r="AK80" s="41">
        <v>288</v>
      </c>
      <c r="AL80" s="41">
        <v>111</v>
      </c>
      <c r="AM80" s="41">
        <v>89</v>
      </c>
      <c r="AN80" s="42">
        <v>3.31</v>
      </c>
      <c r="AO80" s="34" t="str">
        <f t="shared" si="1"/>
        <v>Ошибка в строке!</v>
      </c>
    </row>
    <row r="81" spans="1:41" x14ac:dyDescent="0.2">
      <c r="A81" s="40" t="s">
        <v>85</v>
      </c>
      <c r="B81" s="36">
        <v>41832</v>
      </c>
      <c r="C81" s="37">
        <v>13608</v>
      </c>
      <c r="D81" s="41">
        <v>3111</v>
      </c>
      <c r="E81" s="41">
        <v>3445</v>
      </c>
      <c r="F81" s="41">
        <v>2204</v>
      </c>
      <c r="G81" s="41">
        <v>1927</v>
      </c>
      <c r="H81" s="41">
        <v>1282</v>
      </c>
      <c r="I81" s="41">
        <v>861</v>
      </c>
      <c r="J81" s="41">
        <v>477</v>
      </c>
      <c r="K81" s="41">
        <v>191</v>
      </c>
      <c r="L81" s="41">
        <v>66</v>
      </c>
      <c r="M81" s="41">
        <v>44</v>
      </c>
      <c r="N81" s="42">
        <v>3.07</v>
      </c>
      <c r="O81" s="36">
        <v>12907</v>
      </c>
      <c r="P81" s="37">
        <v>3921</v>
      </c>
      <c r="Q81" s="41">
        <v>723</v>
      </c>
      <c r="R81" s="41">
        <v>888</v>
      </c>
      <c r="S81" s="41">
        <v>690</v>
      </c>
      <c r="T81" s="41">
        <v>675</v>
      </c>
      <c r="U81" s="41">
        <v>431</v>
      </c>
      <c r="V81" s="41">
        <v>269</v>
      </c>
      <c r="W81" s="41">
        <v>151</v>
      </c>
      <c r="X81" s="41">
        <v>58</v>
      </c>
      <c r="Y81" s="41">
        <v>23</v>
      </c>
      <c r="Z81" s="41">
        <v>13</v>
      </c>
      <c r="AA81" s="42">
        <v>3.29</v>
      </c>
      <c r="AB81" s="36">
        <v>28925</v>
      </c>
      <c r="AC81" s="37">
        <v>9687</v>
      </c>
      <c r="AD81" s="41">
        <v>2388</v>
      </c>
      <c r="AE81" s="41">
        <v>2557</v>
      </c>
      <c r="AF81" s="41">
        <v>1514</v>
      </c>
      <c r="AG81" s="41">
        <v>1252</v>
      </c>
      <c r="AH81" s="41">
        <v>851</v>
      </c>
      <c r="AI81" s="41">
        <v>592</v>
      </c>
      <c r="AJ81" s="41">
        <v>326</v>
      </c>
      <c r="AK81" s="41">
        <v>133</v>
      </c>
      <c r="AL81" s="41">
        <v>43</v>
      </c>
      <c r="AM81" s="41">
        <v>31</v>
      </c>
      <c r="AN81" s="42">
        <v>2.99</v>
      </c>
      <c r="AO81" s="34" t="str">
        <f t="shared" si="1"/>
        <v>Ошибка в строке!</v>
      </c>
    </row>
    <row r="82" spans="1:41" x14ac:dyDescent="0.2">
      <c r="A82" s="40" t="s">
        <v>86</v>
      </c>
      <c r="B82" s="36">
        <v>38304</v>
      </c>
      <c r="C82" s="37">
        <v>11648</v>
      </c>
      <c r="D82" s="41">
        <v>2187</v>
      </c>
      <c r="E82" s="41">
        <v>2786</v>
      </c>
      <c r="F82" s="41">
        <v>2100</v>
      </c>
      <c r="G82" s="41">
        <v>1621</v>
      </c>
      <c r="H82" s="41">
        <v>1224</v>
      </c>
      <c r="I82" s="41">
        <v>940</v>
      </c>
      <c r="J82" s="41">
        <v>491</v>
      </c>
      <c r="K82" s="41">
        <v>192</v>
      </c>
      <c r="L82" s="41">
        <v>71</v>
      </c>
      <c r="M82" s="41">
        <v>36</v>
      </c>
      <c r="N82" s="42">
        <v>3.29</v>
      </c>
      <c r="O82" s="36">
        <v>10125</v>
      </c>
      <c r="P82" s="37">
        <v>3001</v>
      </c>
      <c r="Q82" s="41">
        <v>484</v>
      </c>
      <c r="R82" s="41">
        <v>699</v>
      </c>
      <c r="S82" s="41">
        <v>534</v>
      </c>
      <c r="T82" s="41">
        <v>498</v>
      </c>
      <c r="U82" s="41">
        <v>349</v>
      </c>
      <c r="V82" s="41">
        <v>264</v>
      </c>
      <c r="W82" s="41">
        <v>103</v>
      </c>
      <c r="X82" s="41">
        <v>45</v>
      </c>
      <c r="Y82" s="41">
        <v>15</v>
      </c>
      <c r="Z82" s="41">
        <v>10</v>
      </c>
      <c r="AA82" s="42">
        <v>3.37</v>
      </c>
      <c r="AB82" s="36">
        <v>28179</v>
      </c>
      <c r="AC82" s="37">
        <v>8647</v>
      </c>
      <c r="AD82" s="41">
        <v>1703</v>
      </c>
      <c r="AE82" s="41">
        <v>2087</v>
      </c>
      <c r="AF82" s="41">
        <v>1566</v>
      </c>
      <c r="AG82" s="41">
        <v>1123</v>
      </c>
      <c r="AH82" s="41">
        <v>875</v>
      </c>
      <c r="AI82" s="41">
        <v>676</v>
      </c>
      <c r="AJ82" s="41">
        <v>388</v>
      </c>
      <c r="AK82" s="41">
        <v>147</v>
      </c>
      <c r="AL82" s="41">
        <v>56</v>
      </c>
      <c r="AM82" s="41">
        <v>26</v>
      </c>
      <c r="AN82" s="42">
        <v>3.26</v>
      </c>
      <c r="AO82" s="34" t="str">
        <f t="shared" si="1"/>
        <v>Ошибка в строке!</v>
      </c>
    </row>
    <row r="83" spans="1:41" ht="15.75" customHeight="1" thickBot="1" x14ac:dyDescent="0.25">
      <c r="A83" s="43" t="s">
        <v>87</v>
      </c>
      <c r="B83" s="44">
        <v>49517</v>
      </c>
      <c r="C83" s="45">
        <v>14873</v>
      </c>
      <c r="D83" s="46">
        <v>2573</v>
      </c>
      <c r="E83" s="46">
        <v>3457</v>
      </c>
      <c r="F83" s="46">
        <v>2709</v>
      </c>
      <c r="G83" s="46">
        <v>2360</v>
      </c>
      <c r="H83" s="46">
        <v>1721</v>
      </c>
      <c r="I83" s="46">
        <v>1101</v>
      </c>
      <c r="J83" s="46">
        <v>607</v>
      </c>
      <c r="K83" s="46">
        <v>205</v>
      </c>
      <c r="L83" s="46">
        <v>81</v>
      </c>
      <c r="M83" s="46">
        <v>59</v>
      </c>
      <c r="N83" s="47">
        <v>3.33</v>
      </c>
      <c r="O83" s="44">
        <v>32497</v>
      </c>
      <c r="P83" s="45">
        <v>9346</v>
      </c>
      <c r="Q83" s="46">
        <v>1322</v>
      </c>
      <c r="R83" s="46">
        <v>1999</v>
      </c>
      <c r="S83" s="46">
        <v>1854</v>
      </c>
      <c r="T83" s="46">
        <v>1606</v>
      </c>
      <c r="U83" s="46">
        <v>1204</v>
      </c>
      <c r="V83" s="46">
        <v>743</v>
      </c>
      <c r="W83" s="46">
        <v>380</v>
      </c>
      <c r="X83" s="46">
        <v>146</v>
      </c>
      <c r="Y83" s="46">
        <v>57</v>
      </c>
      <c r="Z83" s="46">
        <v>35</v>
      </c>
      <c r="AA83" s="47">
        <v>3.48</v>
      </c>
      <c r="AB83" s="44">
        <v>17020</v>
      </c>
      <c r="AC83" s="45">
        <v>5527</v>
      </c>
      <c r="AD83" s="46">
        <v>1251</v>
      </c>
      <c r="AE83" s="46">
        <v>1458</v>
      </c>
      <c r="AF83" s="46">
        <v>855</v>
      </c>
      <c r="AG83" s="46">
        <v>754</v>
      </c>
      <c r="AH83" s="46">
        <v>517</v>
      </c>
      <c r="AI83" s="46">
        <v>358</v>
      </c>
      <c r="AJ83" s="46">
        <v>227</v>
      </c>
      <c r="AK83" s="46">
        <v>59</v>
      </c>
      <c r="AL83" s="46">
        <v>24</v>
      </c>
      <c r="AM83" s="46">
        <v>24</v>
      </c>
      <c r="AN83" s="47">
        <v>3.08</v>
      </c>
      <c r="AO83" s="34" t="str">
        <f t="shared" si="1"/>
        <v>Ошибка в строке!</v>
      </c>
    </row>
    <row r="84" spans="1:41" x14ac:dyDescent="0.2">
      <c r="B84" s="3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O84" s="3"/>
      <c r="P84" s="3"/>
      <c r="AB84" s="3"/>
      <c r="AC84" s="3"/>
    </row>
    <row r="85" spans="1:41" x14ac:dyDescent="0.2">
      <c r="A85" s="49" t="s">
        <v>88</v>
      </c>
      <c r="B85" s="3"/>
      <c r="C85" s="3"/>
      <c r="O85" s="3"/>
      <c r="P85" s="3"/>
      <c r="AB85" s="3"/>
      <c r="AC85" s="3"/>
    </row>
    <row r="86" spans="1:41" x14ac:dyDescent="0.2">
      <c r="A86" s="50" t="s">
        <v>89</v>
      </c>
      <c r="B86" s="3"/>
      <c r="C86" s="3"/>
      <c r="O86" s="3"/>
      <c r="P86" s="3"/>
      <c r="AB86" s="3"/>
      <c r="AC86" s="3"/>
    </row>
    <row r="87" spans="1:41" x14ac:dyDescent="0.2">
      <c r="A87" s="50" t="s">
        <v>90</v>
      </c>
      <c r="B87" s="3"/>
      <c r="C87" s="3"/>
      <c r="O87" s="3"/>
      <c r="P87" s="3"/>
      <c r="AB87" s="3"/>
      <c r="AC87" s="3"/>
    </row>
    <row r="88" spans="1:41" x14ac:dyDescent="0.2">
      <c r="B88" s="3"/>
      <c r="C88" s="3"/>
      <c r="O88" s="3"/>
      <c r="P88" s="3"/>
      <c r="AB88" s="3"/>
      <c r="AC88" s="3"/>
    </row>
    <row r="89" spans="1:41" x14ac:dyDescent="0.2">
      <c r="B89" s="3"/>
      <c r="C89" s="3"/>
      <c r="O89" s="3"/>
      <c r="P89" s="3"/>
      <c r="AB89" s="3"/>
      <c r="AC89" s="3"/>
    </row>
    <row r="90" spans="1:41" x14ac:dyDescent="0.2">
      <c r="B90" s="3"/>
      <c r="C90" s="3"/>
      <c r="O90" s="3"/>
      <c r="P90" s="3"/>
      <c r="AB90" s="3"/>
      <c r="AC90" s="3"/>
    </row>
    <row r="91" spans="1:41" x14ac:dyDescent="0.2">
      <c r="B91" s="3"/>
      <c r="C91" s="3"/>
      <c r="O91" s="3"/>
      <c r="P91" s="3"/>
      <c r="AB91" s="3"/>
      <c r="AC91" s="3"/>
    </row>
    <row r="92" spans="1:41" x14ac:dyDescent="0.2">
      <c r="B92" s="3"/>
      <c r="C92" s="3"/>
      <c r="O92" s="3"/>
      <c r="P92" s="3"/>
      <c r="AB92" s="3"/>
      <c r="AC92" s="3"/>
    </row>
    <row r="93" spans="1:41" x14ac:dyDescent="0.2">
      <c r="B93" s="3"/>
      <c r="C93" s="3"/>
      <c r="O93" s="3"/>
      <c r="P93" s="3"/>
      <c r="AB93" s="3"/>
      <c r="AC93" s="3"/>
    </row>
    <row r="94" spans="1:41" x14ac:dyDescent="0.2">
      <c r="B94" s="3"/>
      <c r="C94" s="3"/>
      <c r="O94" s="3"/>
      <c r="P94" s="3"/>
      <c r="AB94" s="3"/>
      <c r="AC94" s="3"/>
    </row>
    <row r="95" spans="1:41" x14ac:dyDescent="0.2">
      <c r="B95" s="3"/>
      <c r="C95" s="3"/>
      <c r="O95" s="3"/>
      <c r="P95" s="3"/>
      <c r="AB95" s="3"/>
      <c r="AC95" s="3"/>
    </row>
    <row r="96" spans="1:41" x14ac:dyDescent="0.2">
      <c r="B96" s="3"/>
      <c r="C96" s="3"/>
      <c r="O96" s="3"/>
      <c r="P96" s="3"/>
      <c r="AB96" s="3"/>
      <c r="AC96" s="3"/>
    </row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</sheetData>
  <mergeCells count="46">
    <mergeCell ref="AL7:AL8"/>
    <mergeCell ref="AM7:AM8"/>
    <mergeCell ref="AF7:AF8"/>
    <mergeCell ref="AG7:AG8"/>
    <mergeCell ref="AH7:AH8"/>
    <mergeCell ref="AI7:AI8"/>
    <mergeCell ref="AJ7:AJ8"/>
    <mergeCell ref="AK7:AK8"/>
    <mergeCell ref="W7:W8"/>
    <mergeCell ref="X7:X8"/>
    <mergeCell ref="Y7:Y8"/>
    <mergeCell ref="Z7:Z8"/>
    <mergeCell ref="AD7:AD8"/>
    <mergeCell ref="AE7:AE8"/>
    <mergeCell ref="J7:J8"/>
    <mergeCell ref="K7:K8"/>
    <mergeCell ref="L7:L8"/>
    <mergeCell ref="M7:M8"/>
    <mergeCell ref="Q7:Q8"/>
    <mergeCell ref="R7:R8"/>
    <mergeCell ref="D7:D8"/>
    <mergeCell ref="E7:E8"/>
    <mergeCell ref="F7:F8"/>
    <mergeCell ref="G7:G8"/>
    <mergeCell ref="H7:H8"/>
    <mergeCell ref="I7:I8"/>
    <mergeCell ref="Q6:Z6"/>
    <mergeCell ref="AA6:AA8"/>
    <mergeCell ref="AB6:AB8"/>
    <mergeCell ref="AC6:AC8"/>
    <mergeCell ref="AD6:AM6"/>
    <mergeCell ref="AN6:AN8"/>
    <mergeCell ref="S7:S8"/>
    <mergeCell ref="T7:T8"/>
    <mergeCell ref="U7:U8"/>
    <mergeCell ref="V7:V8"/>
    <mergeCell ref="B5:N5"/>
    <mergeCell ref="O5:AA5"/>
    <mergeCell ref="AB5:AN5"/>
    <mergeCell ref="A6:A8"/>
    <mergeCell ref="B6:B8"/>
    <mergeCell ref="C6:C8"/>
    <mergeCell ref="D6:M6"/>
    <mergeCell ref="N6:N8"/>
    <mergeCell ref="O6:O8"/>
    <mergeCell ref="P6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2026-06-22T09:31:46Z</dcterms:created>
  <dcterms:modified xsi:type="dcterms:W3CDTF">2026-06-22T09:32:20Z</dcterms:modified>
</cp:coreProperties>
</file>