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კვარტალური\2026 Q1\IPI_2026_Q1\cxrilebi_samrewvelo indeqsi\"/>
    </mc:Choice>
  </mc:AlternateContent>
  <bookViews>
    <workbookView xWindow="2340" yWindow="2340" windowWidth="18480" windowHeight="13470"/>
  </bookViews>
  <sheets>
    <sheet name="web-eng" sheetId="13" r:id="rId1"/>
  </sheets>
  <externalReferences>
    <externalReference r:id="rId2"/>
    <externalReference r:id="rId3"/>
  </externalReferences>
  <definedNames>
    <definedName name="_xlnm.Print_Area" localSheetId="0">'web-eng'!$A$1:$AO$20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8" i="13" l="1"/>
  <c r="BP7" i="13"/>
  <c r="BP6" i="13"/>
  <c r="BP5" i="13"/>
  <c r="BO8" i="13" l="1"/>
  <c r="BO7" i="13"/>
  <c r="BO6" i="13"/>
  <c r="BO5" i="13"/>
</calcChain>
</file>

<file path=xl/sharedStrings.xml><?xml version="1.0" encoding="utf-8"?>
<sst xmlns="http://schemas.openxmlformats.org/spreadsheetml/2006/main" count="154" uniqueCount="80">
  <si>
    <t>C</t>
  </si>
  <si>
    <t>D</t>
  </si>
  <si>
    <t>E</t>
  </si>
  <si>
    <t>I  10</t>
  </si>
  <si>
    <t>II 10</t>
  </si>
  <si>
    <t>III 10</t>
  </si>
  <si>
    <t>IV 10</t>
  </si>
  <si>
    <t>I  11</t>
  </si>
  <si>
    <t>II  11</t>
  </si>
  <si>
    <t>III  11</t>
  </si>
  <si>
    <t>IV  11</t>
  </si>
  <si>
    <t>I  12</t>
  </si>
  <si>
    <t>II  12</t>
  </si>
  <si>
    <t>III 12</t>
  </si>
  <si>
    <t>IV 12</t>
  </si>
  <si>
    <t>I 13</t>
  </si>
  <si>
    <t>II  13</t>
  </si>
  <si>
    <t>III  13</t>
  </si>
  <si>
    <t>IV  13</t>
  </si>
  <si>
    <t>I 14</t>
  </si>
  <si>
    <t>II 14</t>
  </si>
  <si>
    <t>III 14</t>
  </si>
  <si>
    <t>IV 14</t>
  </si>
  <si>
    <t>I 15</t>
  </si>
  <si>
    <t>II 15</t>
  </si>
  <si>
    <t>III 15</t>
  </si>
  <si>
    <t>IV 15</t>
  </si>
  <si>
    <t>I 16</t>
  </si>
  <si>
    <t>II 16</t>
  </si>
  <si>
    <t>III 16</t>
  </si>
  <si>
    <t>IV 16</t>
  </si>
  <si>
    <t>I 17</t>
  </si>
  <si>
    <t>II 17</t>
  </si>
  <si>
    <t>III 17</t>
  </si>
  <si>
    <t>IV 17</t>
  </si>
  <si>
    <t>B</t>
  </si>
  <si>
    <t>I 18</t>
  </si>
  <si>
    <t>II 18</t>
  </si>
  <si>
    <t>III 18</t>
  </si>
  <si>
    <t>IV 18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</si>
  <si>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</si>
  <si>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</si>
  <si>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</si>
  <si>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</si>
  <si>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I 19</t>
  </si>
  <si>
    <t>II 19</t>
  </si>
  <si>
    <t>III 19</t>
  </si>
  <si>
    <t>IV 19</t>
  </si>
  <si>
    <t>IV 20</t>
  </si>
  <si>
    <t>III 20</t>
  </si>
  <si>
    <t>II 20</t>
  </si>
  <si>
    <t>I 20</t>
  </si>
  <si>
    <t xml:space="preserve">NACE 
Rev.2 </t>
  </si>
  <si>
    <t>I 21</t>
  </si>
  <si>
    <t>II 21</t>
  </si>
  <si>
    <t>III  21</t>
  </si>
  <si>
    <t>IV 21</t>
  </si>
  <si>
    <t>I 22</t>
  </si>
  <si>
    <t>II 22</t>
  </si>
  <si>
    <t>III 22</t>
  </si>
  <si>
    <t>IV 22</t>
  </si>
  <si>
    <r>
      <t xml:space="preserve">INDUSRTIAL PRODUCTION INDEX </t>
    </r>
    <r>
      <rPr>
        <sz val="11"/>
        <rFont val="Arial"/>
        <family val="2"/>
      </rPr>
      <t>(2019=100)</t>
    </r>
  </si>
  <si>
    <r>
      <t xml:space="preserve">INDUSRTIAL PRODUCTION INDEX WITH SEASONAL ADJUSTMENTS </t>
    </r>
    <r>
      <rPr>
        <sz val="11"/>
        <rFont val="Arial"/>
        <family val="2"/>
      </rPr>
      <t xml:space="preserve">(2019=100) </t>
    </r>
  </si>
  <si>
    <t>I  23</t>
  </si>
  <si>
    <t>II  23</t>
  </si>
  <si>
    <t>III  23</t>
  </si>
  <si>
    <t>IV  23</t>
  </si>
  <si>
    <t>`</t>
  </si>
  <si>
    <t>I  25*</t>
  </si>
  <si>
    <t>II 25*</t>
  </si>
  <si>
    <t>I  24</t>
  </si>
  <si>
    <t>II 24</t>
  </si>
  <si>
    <t>III  24</t>
  </si>
  <si>
    <t>IV  24</t>
  </si>
  <si>
    <t>III 25*</t>
  </si>
  <si>
    <t>IV 25*</t>
  </si>
  <si>
    <t>Medatada:</t>
  </si>
  <si>
    <t>https://www.geostat.ge/media/71561/0410_240625_EN.PDF</t>
  </si>
  <si>
    <t>I 26*</t>
  </si>
  <si>
    <r>
      <t xml:space="preserve">Last update: </t>
    </r>
    <r>
      <rPr>
        <sz val="10"/>
        <color theme="1"/>
        <rFont val="Arial"/>
        <family val="2"/>
      </rPr>
      <t>24.06.2026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</si>
</sst>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LitMtavrPS"/>
    </font>
    <font>
      <sz val="10"/>
      <name val="Sylfaen"/>
      <family val="1"/>
    </font>
    <font>
      <b/>
      <sz val="12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9"/>
      <color theme="1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1" fontId="5" fillId="2" borderId="1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vertical="center" wrapText="1"/>
    </xf>
    <xf numFmtId="0" fontId="3" fillId="2" borderId="9" xfId="2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3" fontId="4" fillId="2" borderId="13" xfId="3" applyNumberFormat="1" applyFont="1" applyFill="1" applyBorder="1" applyAlignment="1">
      <alignment vertical="center" wrapText="1"/>
    </xf>
    <xf numFmtId="0" fontId="7" fillId="2" borderId="0" xfId="2" applyFont="1" applyFill="1"/>
    <xf numFmtId="0" fontId="8" fillId="2" borderId="0" xfId="2" applyFont="1" applyFill="1"/>
    <xf numFmtId="1" fontId="1" fillId="2" borderId="5" xfId="3" applyNumberFormat="1" applyFont="1" applyFill="1" applyBorder="1" applyAlignment="1">
      <alignment vertical="center" wrapText="1"/>
    </xf>
    <xf numFmtId="1" fontId="1" fillId="2" borderId="9" xfId="3" applyNumberFormat="1" applyFont="1" applyFill="1" applyBorder="1" applyAlignment="1">
      <alignment vertical="center" wrapText="1"/>
    </xf>
    <xf numFmtId="1" fontId="1" fillId="2" borderId="13" xfId="3" applyNumberFormat="1" applyFont="1" applyFill="1" applyBorder="1" applyAlignment="1">
      <alignment vertical="center" wrapText="1"/>
    </xf>
    <xf numFmtId="164" fontId="1" fillId="2" borderId="0" xfId="4" applyNumberFormat="1" applyFill="1"/>
    <xf numFmtId="0" fontId="7" fillId="2" borderId="0" xfId="4" applyFont="1" applyFill="1"/>
    <xf numFmtId="0" fontId="5" fillId="2" borderId="2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vertical="center" wrapText="1"/>
    </xf>
    <xf numFmtId="164" fontId="4" fillId="2" borderId="8" xfId="3" applyNumberFormat="1" applyFont="1" applyFill="1" applyBorder="1" applyAlignment="1">
      <alignment vertical="center" wrapText="1"/>
    </xf>
    <xf numFmtId="164" fontId="4" fillId="2" borderId="10" xfId="3" applyNumberFormat="1" applyFont="1" applyFill="1" applyBorder="1" applyAlignment="1">
      <alignment vertical="center" wrapText="1"/>
    </xf>
    <xf numFmtId="164" fontId="4" fillId="2" borderId="12" xfId="3" applyNumberFormat="1" applyFont="1" applyFill="1" applyBorder="1" applyAlignment="1">
      <alignment vertical="center" wrapText="1"/>
    </xf>
    <xf numFmtId="164" fontId="4" fillId="2" borderId="14" xfId="3" applyNumberFormat="1" applyFont="1" applyFill="1" applyBorder="1" applyAlignment="1">
      <alignment vertical="center" wrapText="1"/>
    </xf>
    <xf numFmtId="164" fontId="4" fillId="2" borderId="16" xfId="3" applyNumberFormat="1" applyFont="1" applyFill="1" applyBorder="1" applyAlignment="1">
      <alignment vertical="center" wrapText="1"/>
    </xf>
    <xf numFmtId="0" fontId="1" fillId="2" borderId="0" xfId="2" applyFont="1" applyFill="1"/>
    <xf numFmtId="0" fontId="5" fillId="2" borderId="3" xfId="3" applyFont="1" applyFill="1" applyBorder="1" applyAlignment="1">
      <alignment horizontal="center" vertical="center"/>
    </xf>
    <xf numFmtId="164" fontId="4" fillId="2" borderId="7" xfId="3" applyNumberFormat="1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vertical="center" wrapText="1"/>
    </xf>
    <xf numFmtId="164" fontId="4" fillId="2" borderId="15" xfId="3" applyNumberFormat="1" applyFont="1" applyFill="1" applyBorder="1" applyAlignment="1">
      <alignment vertical="center" wrapText="1"/>
    </xf>
    <xf numFmtId="0" fontId="1" fillId="2" borderId="0" xfId="4" applyFill="1"/>
    <xf numFmtId="43" fontId="1" fillId="2" borderId="0" xfId="5" applyFont="1" applyFill="1"/>
    <xf numFmtId="0" fontId="7" fillId="2" borderId="1" xfId="2" applyFont="1" applyFill="1" applyBorder="1" applyAlignment="1">
      <alignment horizontal="center" vertical="center"/>
    </xf>
    <xf numFmtId="1" fontId="6" fillId="2" borderId="0" xfId="1" applyNumberFormat="1" applyFont="1" applyFill="1" applyAlignment="1">
      <alignment vertical="center" wrapText="1"/>
    </xf>
    <xf numFmtId="1" fontId="9" fillId="2" borderId="0" xfId="1" applyNumberFormat="1" applyFont="1" applyFill="1" applyAlignment="1">
      <alignment vertical="center" wrapText="1"/>
    </xf>
    <xf numFmtId="0" fontId="11" fillId="2" borderId="0" xfId="2" applyFont="1" applyFill="1"/>
    <xf numFmtId="0" fontId="0" fillId="2" borderId="0" xfId="0" applyFill="1"/>
    <xf numFmtId="0" fontId="3" fillId="0" borderId="1" xfId="6" applyFont="1" applyBorder="1" applyAlignment="1">
      <alignment horizontal="center" vertical="center" wrapText="1"/>
    </xf>
    <xf numFmtId="0" fontId="12" fillId="3" borderId="0" xfId="0" applyFont="1" applyFill="1" applyAlignment="1"/>
    <xf numFmtId="0" fontId="12" fillId="3" borderId="0" xfId="0" applyFont="1" applyFill="1" applyAlignment="1">
      <alignment wrapText="1"/>
    </xf>
    <xf numFmtId="0" fontId="14" fillId="3" borderId="0" xfId="7" applyFont="1" applyFill="1" applyAlignment="1"/>
    <xf numFmtId="0" fontId="16" fillId="3" borderId="0" xfId="0" applyFont="1" applyFill="1"/>
    <xf numFmtId="0" fontId="17" fillId="3" borderId="0" xfId="7" applyFont="1" applyFill="1" applyAlignment="1"/>
  </cellXfs>
  <cellStyles count="8">
    <cellStyle name="Comma 2" xfId="5"/>
    <cellStyle name="Hyperlink" xfId="7" builtinId="8"/>
    <cellStyle name="Normal" xfId="0" builtinId="0"/>
    <cellStyle name="Normal 2" xfId="4"/>
    <cellStyle name="Normal_2010_GDP_ann_adjusted_uformulo" xfId="6"/>
    <cellStyle name="Normal_production index_Gosse" xfId="1"/>
    <cellStyle name="Normal_production index_I_2008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5%20Q4/IPI_2025_Q3/2010-2025-mrewvelobis-produqciis-indeq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313;&#4309;&#4304;&#4320;&#4322;&#4304;&#4314;&#4323;&#4320;&#4312;/2026%20Q1/IPI_2026_Q1/2010-2025-mrewvelobis-produqciis-indeq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O5">
            <v>124.31623193023356</v>
          </cell>
        </row>
        <row r="6">
          <cell r="BO6">
            <v>134.57322933280008</v>
          </cell>
        </row>
        <row r="7">
          <cell r="BO7">
            <v>159.70867835006777</v>
          </cell>
        </row>
        <row r="8">
          <cell r="BO8">
            <v>204.67497245830845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y-total"/>
      <sheetName val="web-geo"/>
      <sheetName val="diagram-geo"/>
      <sheetName val="web-eng"/>
      <sheetName val="diagram-eng"/>
    </sheetNames>
    <sheetDataSet>
      <sheetData sheetId="0">
        <row r="5">
          <cell r="BP5">
            <v>91.901555035498049</v>
          </cell>
        </row>
        <row r="6">
          <cell r="BP6">
            <v>104.92581155661944</v>
          </cell>
        </row>
        <row r="7">
          <cell r="BP7">
            <v>166.04590277813654</v>
          </cell>
        </row>
        <row r="8">
          <cell r="BP8">
            <v>217.50275219631706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tabSelected="1" zoomScaleNormal="100" workbookViewId="0">
      <pane xSplit="2" topLeftCell="C1" activePane="topRight" state="frozen"/>
      <selection activeCell="AL12" sqref="AL12"/>
      <selection pane="topRight"/>
    </sheetView>
  </sheetViews>
  <sheetFormatPr defaultRowHeight="15" x14ac:dyDescent="0.3"/>
  <cols>
    <col min="1" max="1" width="9.140625" style="29"/>
    <col min="2" max="2" width="36.28515625" style="16" customWidth="1"/>
    <col min="3" max="3" width="9.140625" style="29"/>
    <col min="4" max="46" width="10.5703125" style="29" bestFit="1" customWidth="1"/>
    <col min="47" max="16384" width="9.140625" style="29"/>
  </cols>
  <sheetData>
    <row r="1" spans="1:68" s="24" customFormat="1" x14ac:dyDescent="0.3">
      <c r="B1" s="10"/>
    </row>
    <row r="2" spans="1:68" s="24" customFormat="1" ht="33" customHeight="1" x14ac:dyDescent="0.2">
      <c r="A2" s="32"/>
      <c r="B2" s="33" t="s">
        <v>61</v>
      </c>
      <c r="C2" s="32"/>
    </row>
    <row r="3" spans="1:68" s="24" customFormat="1" ht="12.75" customHeight="1" x14ac:dyDescent="0.3">
      <c r="B3" s="10"/>
    </row>
    <row r="4" spans="1:68" s="3" customFormat="1" ht="29.25" customHeight="1" x14ac:dyDescent="0.2">
      <c r="A4" s="36" t="s">
        <v>52</v>
      </c>
      <c r="B4" s="31"/>
      <c r="C4" s="1">
        <v>2019</v>
      </c>
      <c r="D4" s="17" t="s">
        <v>3</v>
      </c>
      <c r="E4" s="25" t="s">
        <v>4</v>
      </c>
      <c r="F4" s="25" t="s">
        <v>5</v>
      </c>
      <c r="G4" s="2" t="s">
        <v>6</v>
      </c>
      <c r="H4" s="17" t="s">
        <v>7</v>
      </c>
      <c r="I4" s="25" t="s">
        <v>8</v>
      </c>
      <c r="J4" s="25" t="s">
        <v>9</v>
      </c>
      <c r="K4" s="2" t="s">
        <v>10</v>
      </c>
      <c r="L4" s="17" t="s">
        <v>11</v>
      </c>
      <c r="M4" s="25" t="s">
        <v>12</v>
      </c>
      <c r="N4" s="25" t="s">
        <v>13</v>
      </c>
      <c r="O4" s="2" t="s">
        <v>14</v>
      </c>
      <c r="P4" s="17" t="s">
        <v>15</v>
      </c>
      <c r="Q4" s="25" t="s">
        <v>16</v>
      </c>
      <c r="R4" s="25" t="s">
        <v>17</v>
      </c>
      <c r="S4" s="2" t="s">
        <v>18</v>
      </c>
      <c r="T4" s="17" t="s">
        <v>19</v>
      </c>
      <c r="U4" s="25" t="s">
        <v>20</v>
      </c>
      <c r="V4" s="25" t="s">
        <v>21</v>
      </c>
      <c r="W4" s="2" t="s">
        <v>22</v>
      </c>
      <c r="X4" s="17" t="s">
        <v>23</v>
      </c>
      <c r="Y4" s="25" t="s">
        <v>24</v>
      </c>
      <c r="Z4" s="25" t="s">
        <v>25</v>
      </c>
      <c r="AA4" s="2" t="s">
        <v>26</v>
      </c>
      <c r="AB4" s="17" t="s">
        <v>27</v>
      </c>
      <c r="AC4" s="25" t="s">
        <v>28</v>
      </c>
      <c r="AD4" s="25" t="s">
        <v>29</v>
      </c>
      <c r="AE4" s="2" t="s">
        <v>30</v>
      </c>
      <c r="AF4" s="17" t="s">
        <v>31</v>
      </c>
      <c r="AG4" s="25" t="s">
        <v>32</v>
      </c>
      <c r="AH4" s="25" t="s">
        <v>33</v>
      </c>
      <c r="AI4" s="2" t="s">
        <v>34</v>
      </c>
      <c r="AJ4" s="17" t="s">
        <v>36</v>
      </c>
      <c r="AK4" s="25" t="s">
        <v>37</v>
      </c>
      <c r="AL4" s="25" t="s">
        <v>38</v>
      </c>
      <c r="AM4" s="2" t="s">
        <v>39</v>
      </c>
      <c r="AN4" s="17" t="s">
        <v>44</v>
      </c>
      <c r="AO4" s="25" t="s">
        <v>45</v>
      </c>
      <c r="AP4" s="25" t="s">
        <v>46</v>
      </c>
      <c r="AQ4" s="2" t="s">
        <v>47</v>
      </c>
      <c r="AR4" s="17" t="s">
        <v>51</v>
      </c>
      <c r="AS4" s="25" t="s">
        <v>50</v>
      </c>
      <c r="AT4" s="25" t="s">
        <v>49</v>
      </c>
      <c r="AU4" s="25" t="s">
        <v>48</v>
      </c>
      <c r="AV4" s="17" t="s">
        <v>53</v>
      </c>
      <c r="AW4" s="25" t="s">
        <v>54</v>
      </c>
      <c r="AX4" s="25" t="s">
        <v>55</v>
      </c>
      <c r="AY4" s="2" t="s">
        <v>56</v>
      </c>
      <c r="AZ4" s="17" t="s">
        <v>57</v>
      </c>
      <c r="BA4" s="25" t="s">
        <v>58</v>
      </c>
      <c r="BB4" s="25" t="s">
        <v>59</v>
      </c>
      <c r="BC4" s="2" t="s">
        <v>60</v>
      </c>
      <c r="BD4" s="17" t="s">
        <v>63</v>
      </c>
      <c r="BE4" s="25" t="s">
        <v>64</v>
      </c>
      <c r="BF4" s="25" t="s">
        <v>65</v>
      </c>
      <c r="BG4" s="2" t="s">
        <v>66</v>
      </c>
      <c r="BH4" s="17" t="s">
        <v>70</v>
      </c>
      <c r="BI4" s="25" t="s">
        <v>71</v>
      </c>
      <c r="BJ4" s="25" t="s">
        <v>72</v>
      </c>
      <c r="BK4" s="2" t="s">
        <v>73</v>
      </c>
      <c r="BL4" s="17" t="s">
        <v>68</v>
      </c>
      <c r="BM4" s="25" t="s">
        <v>69</v>
      </c>
      <c r="BN4" s="25" t="s">
        <v>74</v>
      </c>
      <c r="BO4" s="2" t="s">
        <v>75</v>
      </c>
      <c r="BP4" s="17" t="s">
        <v>78</v>
      </c>
    </row>
    <row r="5" spans="1:68" s="24" customFormat="1" ht="33" customHeight="1" x14ac:dyDescent="0.2">
      <c r="A5" s="4" t="s">
        <v>35</v>
      </c>
      <c r="B5" s="12" t="s">
        <v>40</v>
      </c>
      <c r="C5" s="5">
        <v>100</v>
      </c>
      <c r="D5" s="18">
        <v>77.431322297781691</v>
      </c>
      <c r="E5" s="26">
        <v>90.236063985175534</v>
      </c>
      <c r="F5" s="26">
        <v>88.141884642180756</v>
      </c>
      <c r="G5" s="19">
        <v>70.23627966686729</v>
      </c>
      <c r="H5" s="18">
        <v>93.679965704724111</v>
      </c>
      <c r="I5" s="26">
        <v>82.758069461632772</v>
      </c>
      <c r="J5" s="26">
        <v>91.37855429956268</v>
      </c>
      <c r="K5" s="19">
        <v>64.297203502776441</v>
      </c>
      <c r="L5" s="18">
        <v>87.821878239356437</v>
      </c>
      <c r="M5" s="26">
        <v>92.866177647324008</v>
      </c>
      <c r="N5" s="26">
        <v>104.07965505674706</v>
      </c>
      <c r="O5" s="19">
        <v>58.130143978421366</v>
      </c>
      <c r="P5" s="18">
        <v>52.244545959179334</v>
      </c>
      <c r="Q5" s="26">
        <v>70.167125904990641</v>
      </c>
      <c r="R5" s="26">
        <v>65.437889717190387</v>
      </c>
      <c r="S5" s="19">
        <v>52.078700251289135</v>
      </c>
      <c r="T5" s="18">
        <v>52.448710011325225</v>
      </c>
      <c r="U5" s="26">
        <v>71.636806472612221</v>
      </c>
      <c r="V5" s="26">
        <v>92.161512049511117</v>
      </c>
      <c r="W5" s="19">
        <v>107.95905754260193</v>
      </c>
      <c r="X5" s="18">
        <v>98.504943813632977</v>
      </c>
      <c r="Y5" s="26">
        <v>121.71965750405134</v>
      </c>
      <c r="Z5" s="26">
        <v>163.13638141230825</v>
      </c>
      <c r="AA5" s="19">
        <v>137.31179555440491</v>
      </c>
      <c r="AB5" s="18">
        <v>149.61201706128134</v>
      </c>
      <c r="AC5" s="26">
        <v>176.01093963011311</v>
      </c>
      <c r="AD5" s="26">
        <v>171.04985961220214</v>
      </c>
      <c r="AE5" s="19">
        <v>153.3074652125016</v>
      </c>
      <c r="AF5" s="18">
        <v>133.69884571394076</v>
      </c>
      <c r="AG5" s="26">
        <v>153.59416250085445</v>
      </c>
      <c r="AH5" s="26">
        <v>173.30812348715409</v>
      </c>
      <c r="AI5" s="19">
        <v>158.85370322070506</v>
      </c>
      <c r="AJ5" s="18">
        <v>125.13376318136895</v>
      </c>
      <c r="AK5" s="26">
        <v>146.54643516308039</v>
      </c>
      <c r="AL5" s="26">
        <v>160.52856970515262</v>
      </c>
      <c r="AM5" s="19">
        <v>141.20965936194517</v>
      </c>
      <c r="AN5" s="18">
        <v>59.14148407727874</v>
      </c>
      <c r="AO5" s="26">
        <v>74.153317037647298</v>
      </c>
      <c r="AP5" s="26">
        <v>150.87189154047007</v>
      </c>
      <c r="AQ5" s="19">
        <v>115.83330734460382</v>
      </c>
      <c r="AR5" s="18">
        <v>95.298846559534667</v>
      </c>
      <c r="AS5" s="26">
        <v>125.27717755452356</v>
      </c>
      <c r="AT5" s="26">
        <v>142.34956254392952</v>
      </c>
      <c r="AU5" s="26">
        <v>148.12222302357557</v>
      </c>
      <c r="AV5" s="18">
        <v>131.63589174953228</v>
      </c>
      <c r="AW5" s="26">
        <v>134.59792332816897</v>
      </c>
      <c r="AX5" s="26">
        <v>122.77728762727938</v>
      </c>
      <c r="AY5" s="19">
        <v>123.01047925447153</v>
      </c>
      <c r="AZ5" s="18">
        <v>131.5398904449203</v>
      </c>
      <c r="BA5" s="26">
        <v>129.42476567675754</v>
      </c>
      <c r="BB5" s="26">
        <v>130.2586955821543</v>
      </c>
      <c r="BC5" s="19">
        <v>115.14022421288705</v>
      </c>
      <c r="BD5" s="18">
        <v>83.520547889402579</v>
      </c>
      <c r="BE5" s="26">
        <v>102.67652497456478</v>
      </c>
      <c r="BF5" s="26">
        <v>116.33505081874269</v>
      </c>
      <c r="BG5" s="19">
        <v>104.70634364344033</v>
      </c>
      <c r="BH5" s="18">
        <v>85.738055832171383</v>
      </c>
      <c r="BI5" s="26">
        <v>87.328911418744923</v>
      </c>
      <c r="BJ5" s="26">
        <v>121.88172424066022</v>
      </c>
      <c r="BK5" s="19">
        <v>118.56606960153127</v>
      </c>
      <c r="BL5" s="18">
        <v>83.221219912332899</v>
      </c>
      <c r="BM5" s="26">
        <v>82.234407129405767</v>
      </c>
      <c r="BN5" s="26">
        <v>111.23132734005416</v>
      </c>
      <c r="BO5" s="19">
        <f>'[1]Industry-total'!BO5</f>
        <v>124.31623193023356</v>
      </c>
      <c r="BP5" s="18">
        <f>'[2]Industry-total'!BP5</f>
        <v>91.901555035498049</v>
      </c>
    </row>
    <row r="6" spans="1:68" s="24" customFormat="1" ht="27" customHeight="1" x14ac:dyDescent="0.2">
      <c r="A6" s="6" t="s">
        <v>0</v>
      </c>
      <c r="B6" s="13" t="s">
        <v>41</v>
      </c>
      <c r="C6" s="7">
        <v>100</v>
      </c>
      <c r="D6" s="20">
        <v>56.282756924017299</v>
      </c>
      <c r="E6" s="27">
        <v>67.34398714769651</v>
      </c>
      <c r="F6" s="27">
        <v>91.070398316569182</v>
      </c>
      <c r="G6" s="21">
        <v>83.413786565537578</v>
      </c>
      <c r="H6" s="20">
        <v>63.744755090289452</v>
      </c>
      <c r="I6" s="27">
        <v>77.024478095072297</v>
      </c>
      <c r="J6" s="27">
        <v>104.16294112218323</v>
      </c>
      <c r="K6" s="21">
        <v>94.773850509480397</v>
      </c>
      <c r="L6" s="20">
        <v>76.750717700825291</v>
      </c>
      <c r="M6" s="27">
        <v>85.784818949096447</v>
      </c>
      <c r="N6" s="27">
        <v>106.20011936096876</v>
      </c>
      <c r="O6" s="21">
        <v>89.9042386041301</v>
      </c>
      <c r="P6" s="20">
        <v>80.021867896845748</v>
      </c>
      <c r="Q6" s="27">
        <v>96.752459858039515</v>
      </c>
      <c r="R6" s="27">
        <v>109.47620450814264</v>
      </c>
      <c r="S6" s="21">
        <v>88.907321157155081</v>
      </c>
      <c r="T6" s="20">
        <v>86.663671146242251</v>
      </c>
      <c r="U6" s="27">
        <v>94.900495655081869</v>
      </c>
      <c r="V6" s="27">
        <v>94.135783632532522</v>
      </c>
      <c r="W6" s="21">
        <v>99.671939516386928</v>
      </c>
      <c r="X6" s="20">
        <v>80.83623422716056</v>
      </c>
      <c r="Y6" s="27">
        <v>76.700727294310923</v>
      </c>
      <c r="Z6" s="27">
        <v>93.179344111910282</v>
      </c>
      <c r="AA6" s="21">
        <v>87.999584394718255</v>
      </c>
      <c r="AB6" s="20">
        <v>66.947408092402156</v>
      </c>
      <c r="AC6" s="27">
        <v>86.936050134297076</v>
      </c>
      <c r="AD6" s="27">
        <v>86.718366284287512</v>
      </c>
      <c r="AE6" s="21">
        <v>92.945901125103546</v>
      </c>
      <c r="AF6" s="20">
        <v>75.934459626700018</v>
      </c>
      <c r="AG6" s="27">
        <v>94.835833467828863</v>
      </c>
      <c r="AH6" s="27">
        <v>105.68510935761159</v>
      </c>
      <c r="AI6" s="21">
        <v>101.40169502943053</v>
      </c>
      <c r="AJ6" s="20">
        <v>82.484062493417952</v>
      </c>
      <c r="AK6" s="27">
        <v>104.85455539124906</v>
      </c>
      <c r="AL6" s="27">
        <v>103.79526376172679</v>
      </c>
      <c r="AM6" s="21">
        <v>100.78297378583909</v>
      </c>
      <c r="AN6" s="20">
        <v>80.704100561455036</v>
      </c>
      <c r="AO6" s="27">
        <v>97.91611731715119</v>
      </c>
      <c r="AP6" s="27">
        <v>110.22112593421394</v>
      </c>
      <c r="AQ6" s="21">
        <v>111.15865618717974</v>
      </c>
      <c r="AR6" s="20">
        <v>91.712553684870869</v>
      </c>
      <c r="AS6" s="27">
        <v>87.575718517394364</v>
      </c>
      <c r="AT6" s="27">
        <v>102.61303493643076</v>
      </c>
      <c r="AU6" s="27">
        <v>94.441988017690363</v>
      </c>
      <c r="AV6" s="20">
        <v>72.458361541638368</v>
      </c>
      <c r="AW6" s="27">
        <v>99.036054788056518</v>
      </c>
      <c r="AX6" s="27">
        <v>119.67900932051579</v>
      </c>
      <c r="AY6" s="21">
        <v>112.04456030310142</v>
      </c>
      <c r="AZ6" s="20">
        <v>89.155692787575759</v>
      </c>
      <c r="BA6" s="27">
        <v>111.60357951250433</v>
      </c>
      <c r="BB6" s="27">
        <v>126.75602131675568</v>
      </c>
      <c r="BC6" s="21">
        <v>129.72607449083853</v>
      </c>
      <c r="BD6" s="20">
        <v>99.98986077485074</v>
      </c>
      <c r="BE6" s="27">
        <v>112.55861974523287</v>
      </c>
      <c r="BF6" s="27">
        <v>130.46522768411899</v>
      </c>
      <c r="BG6" s="21">
        <v>128.05643967730049</v>
      </c>
      <c r="BH6" s="20">
        <v>104.64551008975013</v>
      </c>
      <c r="BI6" s="27">
        <v>120.61045058443862</v>
      </c>
      <c r="BJ6" s="27">
        <v>137.34134035166895</v>
      </c>
      <c r="BK6" s="21">
        <v>126.76889166093024</v>
      </c>
      <c r="BL6" s="20">
        <v>104.63735900904896</v>
      </c>
      <c r="BM6" s="27">
        <v>128.61137482128581</v>
      </c>
      <c r="BN6" s="27">
        <v>140.80447081444839</v>
      </c>
      <c r="BO6" s="21">
        <f>'[1]Industry-total'!BO6</f>
        <v>134.57322933280008</v>
      </c>
      <c r="BP6" s="20">
        <f>'[2]Industry-total'!BP6</f>
        <v>104.92581155661944</v>
      </c>
    </row>
    <row r="7" spans="1:68" s="24" customFormat="1" ht="33" customHeight="1" x14ac:dyDescent="0.2">
      <c r="A7" s="6" t="s">
        <v>1</v>
      </c>
      <c r="B7" s="13" t="s">
        <v>42</v>
      </c>
      <c r="C7" s="7">
        <v>100</v>
      </c>
      <c r="D7" s="20">
        <v>71.477581575319263</v>
      </c>
      <c r="E7" s="27">
        <v>61.533327241469991</v>
      </c>
      <c r="F7" s="27">
        <v>54.51485930694183</v>
      </c>
      <c r="G7" s="21">
        <v>74.332392092632674</v>
      </c>
      <c r="H7" s="20">
        <v>72.837056505781533</v>
      </c>
      <c r="I7" s="27">
        <v>63.415195555342194</v>
      </c>
      <c r="J7" s="27">
        <v>53.573335147493935</v>
      </c>
      <c r="K7" s="21">
        <v>77.004658622245643</v>
      </c>
      <c r="L7" s="20">
        <v>76.879107863216092</v>
      </c>
      <c r="M7" s="27">
        <v>59.132744863887353</v>
      </c>
      <c r="N7" s="27">
        <v>52.633471018800023</v>
      </c>
      <c r="O7" s="21">
        <v>71.681500949138552</v>
      </c>
      <c r="P7" s="20">
        <v>79.809831260799086</v>
      </c>
      <c r="Q7" s="27">
        <v>65.017655476760666</v>
      </c>
      <c r="R7" s="27">
        <v>56.117355235503695</v>
      </c>
      <c r="S7" s="21">
        <v>87.20088901688149</v>
      </c>
      <c r="T7" s="20">
        <v>84.833050420483886</v>
      </c>
      <c r="U7" s="27">
        <v>68.499724970109796</v>
      </c>
      <c r="V7" s="27">
        <v>73.084009571560358</v>
      </c>
      <c r="W7" s="21">
        <v>83.104861470607261</v>
      </c>
      <c r="X7" s="20">
        <v>82.797379420534426</v>
      </c>
      <c r="Y7" s="27">
        <v>76.312798101871621</v>
      </c>
      <c r="Z7" s="27">
        <v>83.645275481818956</v>
      </c>
      <c r="AA7" s="21">
        <v>99.458048330439425</v>
      </c>
      <c r="AB7" s="20">
        <v>74.636745330448903</v>
      </c>
      <c r="AC7" s="27">
        <v>78.229646877601326</v>
      </c>
      <c r="AD7" s="27">
        <v>100.15900113018216</v>
      </c>
      <c r="AE7" s="21">
        <v>127.11763107372171</v>
      </c>
      <c r="AF7" s="20">
        <v>82.775557492055356</v>
      </c>
      <c r="AG7" s="27">
        <v>91.62921804063393</v>
      </c>
      <c r="AH7" s="27">
        <v>95.909763530710904</v>
      </c>
      <c r="AI7" s="21">
        <v>103.38266872642615</v>
      </c>
      <c r="AJ7" s="20">
        <v>105.34764474925589</v>
      </c>
      <c r="AK7" s="27">
        <v>99.761108395788057</v>
      </c>
      <c r="AL7" s="27">
        <v>97.392401672532472</v>
      </c>
      <c r="AM7" s="21">
        <v>93.498789671574826</v>
      </c>
      <c r="AN7" s="20">
        <v>104.51701261857878</v>
      </c>
      <c r="AO7" s="27">
        <v>108.22743683039924</v>
      </c>
      <c r="AP7" s="27">
        <v>93.372505985627058</v>
      </c>
      <c r="AQ7" s="21">
        <v>93.88304456539494</v>
      </c>
      <c r="AR7" s="20">
        <v>109.91945914049043</v>
      </c>
      <c r="AS7" s="27">
        <v>100.80964979077476</v>
      </c>
      <c r="AT7" s="27">
        <v>90.303994223529855</v>
      </c>
      <c r="AU7" s="27">
        <v>96.48901995697338</v>
      </c>
      <c r="AV7" s="20">
        <v>104.92692270548818</v>
      </c>
      <c r="AW7" s="27">
        <v>124.25300029853609</v>
      </c>
      <c r="AX7" s="27">
        <v>167.74897466813684</v>
      </c>
      <c r="AY7" s="21">
        <v>177.91293909246295</v>
      </c>
      <c r="AZ7" s="20">
        <v>182.60543449391898</v>
      </c>
      <c r="BA7" s="27">
        <v>205.14056486880378</v>
      </c>
      <c r="BB7" s="27">
        <v>201.42285367032412</v>
      </c>
      <c r="BC7" s="21">
        <v>182.69845658472747</v>
      </c>
      <c r="BD7" s="20">
        <v>197.30529624094251</v>
      </c>
      <c r="BE7" s="27">
        <v>180.31954943710787</v>
      </c>
      <c r="BF7" s="27">
        <v>199.83959910223632</v>
      </c>
      <c r="BG7" s="21">
        <v>174.89570874401841</v>
      </c>
      <c r="BH7" s="20">
        <v>163.70812093119179</v>
      </c>
      <c r="BI7" s="27">
        <v>158.26715194291577</v>
      </c>
      <c r="BJ7" s="27">
        <v>182.3918958481409</v>
      </c>
      <c r="BK7" s="21">
        <v>169.00481437973528</v>
      </c>
      <c r="BL7" s="20">
        <v>155.91311296511057</v>
      </c>
      <c r="BM7" s="27">
        <v>151.2211835155106</v>
      </c>
      <c r="BN7" s="27">
        <v>176.40542686471787</v>
      </c>
      <c r="BO7" s="21">
        <f>'[1]Industry-total'!BO7</f>
        <v>159.70867835006777</v>
      </c>
      <c r="BP7" s="20">
        <f>'[2]Industry-total'!BP7</f>
        <v>166.04590277813654</v>
      </c>
    </row>
    <row r="8" spans="1:68" ht="25.5" x14ac:dyDescent="0.2">
      <c r="A8" s="8" t="s">
        <v>2</v>
      </c>
      <c r="B8" s="14" t="s">
        <v>43</v>
      </c>
      <c r="C8" s="9">
        <v>100</v>
      </c>
      <c r="D8" s="22">
        <v>57.620534813832677</v>
      </c>
      <c r="E8" s="28">
        <v>65.605376888440148</v>
      </c>
      <c r="F8" s="28">
        <v>71.524532512373057</v>
      </c>
      <c r="G8" s="23">
        <v>77.442130129804866</v>
      </c>
      <c r="H8" s="22">
        <v>37.152843672593406</v>
      </c>
      <c r="I8" s="28">
        <v>43.09421272221838</v>
      </c>
      <c r="J8" s="28">
        <v>63.944613343997524</v>
      </c>
      <c r="K8" s="23">
        <v>80.136445966775256</v>
      </c>
      <c r="L8" s="22">
        <v>66.070089644900904</v>
      </c>
      <c r="M8" s="28">
        <v>64.50750790904543</v>
      </c>
      <c r="N8" s="28">
        <v>62.191184016549961</v>
      </c>
      <c r="O8" s="23">
        <v>74.851787582433815</v>
      </c>
      <c r="P8" s="22">
        <v>56.812470926788741</v>
      </c>
      <c r="Q8" s="28">
        <v>49.381787185600245</v>
      </c>
      <c r="R8" s="28">
        <v>53.994167375229551</v>
      </c>
      <c r="S8" s="23">
        <v>50.936992069872645</v>
      </c>
      <c r="T8" s="22">
        <v>38.010123137056183</v>
      </c>
      <c r="U8" s="28">
        <v>41.056662208589614</v>
      </c>
      <c r="V8" s="28">
        <v>47.525356290259666</v>
      </c>
      <c r="W8" s="23">
        <v>48.445632404477038</v>
      </c>
      <c r="X8" s="22">
        <v>60.82137902100343</v>
      </c>
      <c r="Y8" s="28">
        <v>67.389772806236664</v>
      </c>
      <c r="Z8" s="28">
        <v>91.84424279675298</v>
      </c>
      <c r="AA8" s="23">
        <v>76.151329172871513</v>
      </c>
      <c r="AB8" s="22">
        <v>79.92953978391391</v>
      </c>
      <c r="AC8" s="28">
        <v>89.397024995886781</v>
      </c>
      <c r="AD8" s="28">
        <v>75.178678755287834</v>
      </c>
      <c r="AE8" s="23">
        <v>78.148754302748131</v>
      </c>
      <c r="AF8" s="22">
        <v>77.978764842902976</v>
      </c>
      <c r="AG8" s="28">
        <v>93.624190973661214</v>
      </c>
      <c r="AH8" s="28">
        <v>110.34357348172399</v>
      </c>
      <c r="AI8" s="23">
        <v>100.74789061923389</v>
      </c>
      <c r="AJ8" s="22">
        <v>79.427329897770932</v>
      </c>
      <c r="AK8" s="28">
        <v>82.479548175991397</v>
      </c>
      <c r="AL8" s="28">
        <v>87.522772724469732</v>
      </c>
      <c r="AM8" s="23">
        <v>84.639771504960507</v>
      </c>
      <c r="AN8" s="22">
        <v>90.239164109213917</v>
      </c>
      <c r="AO8" s="28">
        <v>103.01172897936306</v>
      </c>
      <c r="AP8" s="28">
        <v>107.75892064341821</v>
      </c>
      <c r="AQ8" s="23">
        <v>98.990186268004877</v>
      </c>
      <c r="AR8" s="22">
        <v>79.686357084952661</v>
      </c>
      <c r="AS8" s="28">
        <v>74.504845875924502</v>
      </c>
      <c r="AT8" s="28">
        <v>83.954591182989901</v>
      </c>
      <c r="AU8" s="28">
        <v>86.384169787023296</v>
      </c>
      <c r="AV8" s="22">
        <v>128.00507231070299</v>
      </c>
      <c r="AW8" s="28">
        <v>147.22267490234663</v>
      </c>
      <c r="AX8" s="28">
        <v>148.31896496863445</v>
      </c>
      <c r="AY8" s="23">
        <v>145.72356068328961</v>
      </c>
      <c r="AZ8" s="22">
        <v>130.30546361011045</v>
      </c>
      <c r="BA8" s="28">
        <v>133.42679212562413</v>
      </c>
      <c r="BB8" s="28">
        <v>134.30875314820412</v>
      </c>
      <c r="BC8" s="23">
        <v>124.46629253038502</v>
      </c>
      <c r="BD8" s="22">
        <v>119.88783287512008</v>
      </c>
      <c r="BE8" s="28">
        <v>135.12735818557439</v>
      </c>
      <c r="BF8" s="28">
        <v>153.09908368851526</v>
      </c>
      <c r="BG8" s="23">
        <v>146.02697161347714</v>
      </c>
      <c r="BH8" s="22">
        <v>168.70403359481892</v>
      </c>
      <c r="BI8" s="28">
        <v>188.03768615121973</v>
      </c>
      <c r="BJ8" s="28">
        <v>207.00382661455978</v>
      </c>
      <c r="BK8" s="23">
        <v>197.97330546824506</v>
      </c>
      <c r="BL8" s="22">
        <v>185.31446234647575</v>
      </c>
      <c r="BM8" s="28">
        <v>198.75479174499867</v>
      </c>
      <c r="BN8" s="28">
        <v>205.41439877024635</v>
      </c>
      <c r="BO8" s="23">
        <f>'[1]Industry-total'!BO8</f>
        <v>204.67497245830845</v>
      </c>
      <c r="BP8" s="22">
        <f>'[2]Industry-total'!BP8</f>
        <v>217.50275219631706</v>
      </c>
    </row>
    <row r="9" spans="1:68" s="24" customFormat="1" ht="18" x14ac:dyDescent="0.35">
      <c r="B9" s="11"/>
    </row>
    <row r="10" spans="1:68" s="24" customFormat="1" x14ac:dyDescent="0.3">
      <c r="B10" s="34"/>
    </row>
    <row r="11" spans="1:68" s="24" customFormat="1" x14ac:dyDescent="0.3">
      <c r="B11" s="10"/>
    </row>
    <row r="12" spans="1:68" s="24" customFormat="1" ht="45.75" customHeight="1" x14ac:dyDescent="0.2">
      <c r="A12" s="32"/>
      <c r="B12" s="33" t="s">
        <v>62</v>
      </c>
      <c r="C12" s="32"/>
      <c r="BJ12" s="24" t="s">
        <v>67</v>
      </c>
    </row>
    <row r="13" spans="1:68" s="24" customFormat="1" x14ac:dyDescent="0.3">
      <c r="B13" s="10"/>
    </row>
    <row r="14" spans="1:68" s="3" customFormat="1" ht="29.25" customHeight="1" x14ac:dyDescent="0.2">
      <c r="A14" s="36" t="s">
        <v>52</v>
      </c>
      <c r="B14" s="31"/>
      <c r="C14" s="1">
        <v>2019</v>
      </c>
      <c r="D14" s="17" t="s">
        <v>3</v>
      </c>
      <c r="E14" s="25" t="s">
        <v>4</v>
      </c>
      <c r="F14" s="25" t="s">
        <v>5</v>
      </c>
      <c r="G14" s="2" t="s">
        <v>6</v>
      </c>
      <c r="H14" s="17" t="s">
        <v>7</v>
      </c>
      <c r="I14" s="25" t="s">
        <v>8</v>
      </c>
      <c r="J14" s="25" t="s">
        <v>9</v>
      </c>
      <c r="K14" s="2" t="s">
        <v>10</v>
      </c>
      <c r="L14" s="17" t="s">
        <v>11</v>
      </c>
      <c r="M14" s="25" t="s">
        <v>12</v>
      </c>
      <c r="N14" s="25" t="s">
        <v>13</v>
      </c>
      <c r="O14" s="2" t="s">
        <v>14</v>
      </c>
      <c r="P14" s="17" t="s">
        <v>15</v>
      </c>
      <c r="Q14" s="25" t="s">
        <v>16</v>
      </c>
      <c r="R14" s="25" t="s">
        <v>17</v>
      </c>
      <c r="S14" s="2" t="s">
        <v>18</v>
      </c>
      <c r="T14" s="17" t="s">
        <v>19</v>
      </c>
      <c r="U14" s="25" t="s">
        <v>20</v>
      </c>
      <c r="V14" s="25" t="s">
        <v>21</v>
      </c>
      <c r="W14" s="2" t="s">
        <v>22</v>
      </c>
      <c r="X14" s="17" t="s">
        <v>23</v>
      </c>
      <c r="Y14" s="25" t="s">
        <v>24</v>
      </c>
      <c r="Z14" s="25" t="s">
        <v>25</v>
      </c>
      <c r="AA14" s="2" t="s">
        <v>26</v>
      </c>
      <c r="AB14" s="17" t="s">
        <v>27</v>
      </c>
      <c r="AC14" s="25" t="s">
        <v>28</v>
      </c>
      <c r="AD14" s="25" t="s">
        <v>29</v>
      </c>
      <c r="AE14" s="2" t="s">
        <v>30</v>
      </c>
      <c r="AF14" s="17" t="s">
        <v>31</v>
      </c>
      <c r="AG14" s="25" t="s">
        <v>32</v>
      </c>
      <c r="AH14" s="25" t="s">
        <v>33</v>
      </c>
      <c r="AI14" s="2" t="s">
        <v>34</v>
      </c>
      <c r="AJ14" s="17" t="s">
        <v>36</v>
      </c>
      <c r="AK14" s="25" t="s">
        <v>37</v>
      </c>
      <c r="AL14" s="25" t="s">
        <v>38</v>
      </c>
      <c r="AM14" s="2" t="s">
        <v>39</v>
      </c>
      <c r="AN14" s="17" t="s">
        <v>44</v>
      </c>
      <c r="AO14" s="25" t="s">
        <v>45</v>
      </c>
      <c r="AP14" s="25" t="s">
        <v>46</v>
      </c>
      <c r="AQ14" s="2" t="s">
        <v>47</v>
      </c>
      <c r="AR14" s="17" t="s">
        <v>51</v>
      </c>
      <c r="AS14" s="25" t="s">
        <v>50</v>
      </c>
      <c r="AT14" s="25" t="s">
        <v>49</v>
      </c>
      <c r="AU14" s="25" t="s">
        <v>48</v>
      </c>
      <c r="AV14" s="17" t="s">
        <v>53</v>
      </c>
      <c r="AW14" s="25" t="s">
        <v>54</v>
      </c>
      <c r="AX14" s="25" t="s">
        <v>55</v>
      </c>
      <c r="AY14" s="2" t="s">
        <v>56</v>
      </c>
      <c r="AZ14" s="17" t="s">
        <v>57</v>
      </c>
      <c r="BA14" s="25" t="s">
        <v>58</v>
      </c>
      <c r="BB14" s="25" t="s">
        <v>59</v>
      </c>
      <c r="BC14" s="2" t="s">
        <v>60</v>
      </c>
      <c r="BD14" s="17" t="s">
        <v>63</v>
      </c>
      <c r="BE14" s="25" t="s">
        <v>64</v>
      </c>
      <c r="BF14" s="25" t="s">
        <v>65</v>
      </c>
      <c r="BG14" s="2" t="s">
        <v>66</v>
      </c>
      <c r="BH14" s="17" t="s">
        <v>70</v>
      </c>
      <c r="BI14" s="25" t="s">
        <v>71</v>
      </c>
      <c r="BJ14" s="25" t="s">
        <v>72</v>
      </c>
      <c r="BK14" s="2" t="s">
        <v>73</v>
      </c>
      <c r="BL14" s="17" t="s">
        <v>68</v>
      </c>
      <c r="BM14" s="25" t="s">
        <v>69</v>
      </c>
      <c r="BN14" s="25" t="s">
        <v>74</v>
      </c>
      <c r="BO14" s="2" t="s">
        <v>75</v>
      </c>
      <c r="BP14" s="17" t="s">
        <v>78</v>
      </c>
    </row>
    <row r="15" spans="1:68" s="24" customFormat="1" ht="33" customHeight="1" x14ac:dyDescent="0.2">
      <c r="A15" s="4" t="s">
        <v>35</v>
      </c>
      <c r="B15" s="12" t="s">
        <v>40</v>
      </c>
      <c r="C15" s="5">
        <v>100</v>
      </c>
      <c r="D15" s="18">
        <v>77.178930255386362</v>
      </c>
      <c r="E15" s="26">
        <v>85.045752105053722</v>
      </c>
      <c r="F15" s="26">
        <v>82.948244138943977</v>
      </c>
      <c r="G15" s="19">
        <v>85.18267882417436</v>
      </c>
      <c r="H15" s="18">
        <v>87.96357376865717</v>
      </c>
      <c r="I15" s="26">
        <v>79.250415656486751</v>
      </c>
      <c r="J15" s="26">
        <v>84.313408186555463</v>
      </c>
      <c r="K15" s="19">
        <v>77.990291134012892</v>
      </c>
      <c r="L15" s="18">
        <v>88.295911601882864</v>
      </c>
      <c r="M15" s="26">
        <v>84.636425050000469</v>
      </c>
      <c r="N15" s="26">
        <v>83.971626754441431</v>
      </c>
      <c r="O15" s="19">
        <v>73.594322101131084</v>
      </c>
      <c r="P15" s="18">
        <v>61.022441133596374</v>
      </c>
      <c r="Q15" s="26">
        <v>63.836529617401574</v>
      </c>
      <c r="R15" s="26">
        <v>55.657621539755013</v>
      </c>
      <c r="S15" s="19">
        <v>56.666721603949178</v>
      </c>
      <c r="T15" s="18">
        <v>64.349897282962601</v>
      </c>
      <c r="U15" s="26">
        <v>71.75758578865063</v>
      </c>
      <c r="V15" s="26">
        <v>81.136260031560241</v>
      </c>
      <c r="W15" s="19">
        <v>107.70110617595252</v>
      </c>
      <c r="X15" s="18">
        <v>110.29812810191935</v>
      </c>
      <c r="Y15" s="26">
        <v>122.55699737023019</v>
      </c>
      <c r="Z15" s="26">
        <v>149.40130401129446</v>
      </c>
      <c r="AA15" s="19">
        <v>145.18354032676334</v>
      </c>
      <c r="AB15" s="18">
        <v>161.35273972232136</v>
      </c>
      <c r="AC15" s="26">
        <v>168.98491461127384</v>
      </c>
      <c r="AD15" s="26">
        <v>157.58606831692072</v>
      </c>
      <c r="AE15" s="19">
        <v>156.3082369421293</v>
      </c>
      <c r="AF15" s="18">
        <v>153.99384359404013</v>
      </c>
      <c r="AG15" s="26">
        <v>150.00296323243475</v>
      </c>
      <c r="AH15" s="26">
        <v>153.66550976076951</v>
      </c>
      <c r="AI15" s="19">
        <v>152.57484306428336</v>
      </c>
      <c r="AJ15" s="18">
        <v>145.81135276061156</v>
      </c>
      <c r="AK15" s="26">
        <v>148.44612116107771</v>
      </c>
      <c r="AL15" s="26">
        <v>142.20849338221342</v>
      </c>
      <c r="AM15" s="19">
        <v>135.9639377572899</v>
      </c>
      <c r="AN15" s="18">
        <v>72.403374815576115</v>
      </c>
      <c r="AO15" s="26">
        <v>79.38019235053298</v>
      </c>
      <c r="AP15" s="26">
        <v>142.51286450926551</v>
      </c>
      <c r="AQ15" s="19">
        <v>108.39221439796592</v>
      </c>
      <c r="AR15" s="18">
        <v>111.24578408689362</v>
      </c>
      <c r="AS15" s="26">
        <v>128.53967592115814</v>
      </c>
      <c r="AT15" s="26">
        <v>136.99985945010545</v>
      </c>
      <c r="AU15" s="19">
        <v>140.9220834067402</v>
      </c>
      <c r="AV15" s="18">
        <v>137.08667056313544</v>
      </c>
      <c r="AW15" s="26">
        <v>134.9620520231289</v>
      </c>
      <c r="AX15" s="26">
        <v>125.02153426093076</v>
      </c>
      <c r="AY15" s="19">
        <v>125.93545893148915</v>
      </c>
      <c r="AZ15" s="18">
        <v>133.56671692366618</v>
      </c>
      <c r="BA15" s="26">
        <v>124.75647029897084</v>
      </c>
      <c r="BB15" s="26">
        <v>123.76892505442349</v>
      </c>
      <c r="BC15" s="19">
        <v>112.59710951565613</v>
      </c>
      <c r="BD15" s="18">
        <v>100.58864799620534</v>
      </c>
      <c r="BE15" s="26">
        <v>104.23462916548431</v>
      </c>
      <c r="BF15" s="26">
        <v>96.901959596582699</v>
      </c>
      <c r="BG15" s="19">
        <v>95.321844556894533</v>
      </c>
      <c r="BH15" s="18">
        <v>101.32509125264293</v>
      </c>
      <c r="BI15" s="26">
        <v>97.351720104257936</v>
      </c>
      <c r="BJ15" s="26">
        <v>106.57449463633083</v>
      </c>
      <c r="BK15" s="19">
        <v>104.98217166054781</v>
      </c>
      <c r="BL15" s="18">
        <v>98.275579691310526</v>
      </c>
      <c r="BM15" s="26">
        <v>99.092173732528167</v>
      </c>
      <c r="BN15" s="26">
        <v>101.21082748911741</v>
      </c>
      <c r="BO15" s="19">
        <v>106.70168278481772</v>
      </c>
      <c r="BP15" s="18">
        <v>102.80003149302971</v>
      </c>
    </row>
    <row r="16" spans="1:68" s="24" customFormat="1" ht="27" customHeight="1" x14ac:dyDescent="0.2">
      <c r="A16" s="6" t="s">
        <v>0</v>
      </c>
      <c r="B16" s="13" t="s">
        <v>41</v>
      </c>
      <c r="C16" s="7">
        <v>100</v>
      </c>
      <c r="D16" s="20">
        <v>70.625764490698089</v>
      </c>
      <c r="E16" s="27">
        <v>71.370481551544941</v>
      </c>
      <c r="F16" s="27">
        <v>76.537632315844306</v>
      </c>
      <c r="G16" s="21">
        <v>80.041220876374879</v>
      </c>
      <c r="H16" s="20">
        <v>77.966057039755327</v>
      </c>
      <c r="I16" s="27">
        <v>80.646852154800868</v>
      </c>
      <c r="J16" s="27">
        <v>90.056509061066436</v>
      </c>
      <c r="K16" s="21">
        <v>90.832335759615248</v>
      </c>
      <c r="L16" s="20">
        <v>90.681568966261636</v>
      </c>
      <c r="M16" s="27">
        <v>88.289597874506029</v>
      </c>
      <c r="N16" s="27">
        <v>92.01494062030693</v>
      </c>
      <c r="O16" s="21">
        <v>88.057216061023254</v>
      </c>
      <c r="P16" s="20">
        <v>93.039810640872417</v>
      </c>
      <c r="Q16" s="27">
        <v>97.747045056125202</v>
      </c>
      <c r="R16" s="27">
        <v>97.960150221278326</v>
      </c>
      <c r="S16" s="21">
        <v>87.128767385601691</v>
      </c>
      <c r="T16" s="20">
        <v>99.262914765813946</v>
      </c>
      <c r="U16" s="27">
        <v>95.000300152362058</v>
      </c>
      <c r="V16" s="27">
        <v>84.482092509575267</v>
      </c>
      <c r="W16" s="21">
        <v>96.552779229905425</v>
      </c>
      <c r="X16" s="20">
        <v>94.049646418739144</v>
      </c>
      <c r="Y16" s="27">
        <v>76.367685032335928</v>
      </c>
      <c r="Z16" s="27">
        <v>84.128062441201621</v>
      </c>
      <c r="AA16" s="21">
        <v>84.103293198669746</v>
      </c>
      <c r="AB16" s="20">
        <v>81.182007750332545</v>
      </c>
      <c r="AC16" s="27">
        <v>85.769788168353671</v>
      </c>
      <c r="AD16" s="27">
        <v>78.449267101241162</v>
      </c>
      <c r="AE16" s="21">
        <v>87.577666042899864</v>
      </c>
      <c r="AF16" s="20">
        <v>91.454152664062974</v>
      </c>
      <c r="AG16" s="27">
        <v>93.255937522157922</v>
      </c>
      <c r="AH16" s="27">
        <v>96.010947820542484</v>
      </c>
      <c r="AI16" s="21">
        <v>95.932982185882722</v>
      </c>
      <c r="AJ16" s="20">
        <v>98.747096042354599</v>
      </c>
      <c r="AK16" s="27">
        <v>103.11856037027326</v>
      </c>
      <c r="AL16" s="27">
        <v>93.652267284412247</v>
      </c>
      <c r="AM16" s="21">
        <v>96.057224413749267</v>
      </c>
      <c r="AN16" s="20">
        <v>96.62517955280687</v>
      </c>
      <c r="AO16" s="27">
        <v>96.929056882148743</v>
      </c>
      <c r="AP16" s="27">
        <v>100.11513847818942</v>
      </c>
      <c r="AQ16" s="21">
        <v>105.94981491604666</v>
      </c>
      <c r="AR16" s="20">
        <v>108.87014747851003</v>
      </c>
      <c r="AS16" s="27">
        <v>87.208313809909896</v>
      </c>
      <c r="AT16" s="27">
        <v>91.136094364615317</v>
      </c>
      <c r="AU16" s="21">
        <v>88.990889482610498</v>
      </c>
      <c r="AV16" s="20">
        <v>90.446112650807336</v>
      </c>
      <c r="AW16" s="27">
        <v>99.168356959261061</v>
      </c>
      <c r="AX16" s="27">
        <v>107.28134974438329</v>
      </c>
      <c r="AY16" s="21">
        <v>105.95702250053927</v>
      </c>
      <c r="AZ16" s="20">
        <v>107.58719714867846</v>
      </c>
      <c r="BA16" s="27">
        <v>112.38288098109861</v>
      </c>
      <c r="BB16" s="27">
        <v>114.36166580064125</v>
      </c>
      <c r="BC16" s="21">
        <v>121.79638780739776</v>
      </c>
      <c r="BD16" s="20">
        <v>119.51271637185417</v>
      </c>
      <c r="BE16" s="27">
        <v>113.74179702581519</v>
      </c>
      <c r="BF16" s="27">
        <v>116.7526542176215</v>
      </c>
      <c r="BG16" s="21">
        <v>120.34667320112533</v>
      </c>
      <c r="BH16" s="20">
        <v>123.57186134647431</v>
      </c>
      <c r="BI16" s="27">
        <v>121.34890146081773</v>
      </c>
      <c r="BJ16" s="27">
        <v>124.32521737622673</v>
      </c>
      <c r="BK16" s="21">
        <v>120.63669613102066</v>
      </c>
      <c r="BL16" s="20">
        <v>124.01426250443262</v>
      </c>
      <c r="BM16" s="27">
        <v>128.74550715368341</v>
      </c>
      <c r="BN16" s="27">
        <v>127.53901188898615</v>
      </c>
      <c r="BO16" s="21">
        <v>128.27736938193144</v>
      </c>
      <c r="BP16" s="20">
        <v>124.90113212177359</v>
      </c>
    </row>
    <row r="17" spans="1:68" s="24" customFormat="1" ht="33" customHeight="1" x14ac:dyDescent="0.2">
      <c r="A17" s="6" t="s">
        <v>1</v>
      </c>
      <c r="B17" s="13" t="s">
        <v>42</v>
      </c>
      <c r="C17" s="7">
        <v>100</v>
      </c>
      <c r="D17" s="20">
        <v>64.407860349688946</v>
      </c>
      <c r="E17" s="27">
        <v>64.149010350031574</v>
      </c>
      <c r="F17" s="27">
        <v>64.99324683413414</v>
      </c>
      <c r="G17" s="21">
        <v>64.63897869338075</v>
      </c>
      <c r="H17" s="20">
        <v>66.447247052689207</v>
      </c>
      <c r="I17" s="27">
        <v>67.19423255685237</v>
      </c>
      <c r="J17" s="27">
        <v>64.31660680127824</v>
      </c>
      <c r="K17" s="21">
        <v>66.481954241533231</v>
      </c>
      <c r="L17" s="20">
        <v>66.471897093029042</v>
      </c>
      <c r="M17" s="27">
        <v>64.419424406636693</v>
      </c>
      <c r="N17" s="27">
        <v>66.991727231696487</v>
      </c>
      <c r="O17" s="21">
        <v>66.480347155665115</v>
      </c>
      <c r="P17" s="20">
        <v>68.106428480060615</v>
      </c>
      <c r="Q17" s="27">
        <v>71.850516867531525</v>
      </c>
      <c r="R17" s="27">
        <v>70.476372124802467</v>
      </c>
      <c r="S17" s="21">
        <v>76.737530576139847</v>
      </c>
      <c r="T17" s="20">
        <v>78.587492393359696</v>
      </c>
      <c r="U17" s="27">
        <v>76.194754296424392</v>
      </c>
      <c r="V17" s="27">
        <v>79.735932537132413</v>
      </c>
      <c r="W17" s="21">
        <v>78.607261056945319</v>
      </c>
      <c r="X17" s="20">
        <v>82.522490305162918</v>
      </c>
      <c r="Y17" s="27">
        <v>85.279395014871966</v>
      </c>
      <c r="Z17" s="27">
        <v>87.185456632282936</v>
      </c>
      <c r="AA17" s="21">
        <v>85.80667335834022</v>
      </c>
      <c r="AB17" s="20">
        <v>86.436945730817399</v>
      </c>
      <c r="AC17" s="27">
        <v>88.763963798312261</v>
      </c>
      <c r="AD17" s="27">
        <v>93.929178064769872</v>
      </c>
      <c r="AE17" s="21">
        <v>100.17389063541842</v>
      </c>
      <c r="AF17" s="20">
        <v>91.590148791953041</v>
      </c>
      <c r="AG17" s="27">
        <v>95.704570862478562</v>
      </c>
      <c r="AH17" s="27">
        <v>92.870863982961694</v>
      </c>
      <c r="AI17" s="21">
        <v>95.010382983224744</v>
      </c>
      <c r="AJ17" s="20">
        <v>101.87233266425852</v>
      </c>
      <c r="AK17" s="27">
        <v>97.917687095251367</v>
      </c>
      <c r="AL17" s="27">
        <v>101.13189462449627</v>
      </c>
      <c r="AM17" s="21">
        <v>98.748076776609395</v>
      </c>
      <c r="AN17" s="20">
        <v>97.505409812877147</v>
      </c>
      <c r="AO17" s="27">
        <v>103.31395284528064</v>
      </c>
      <c r="AP17" s="27">
        <v>100.03517860306293</v>
      </c>
      <c r="AQ17" s="21">
        <v>98.69117840496051</v>
      </c>
      <c r="AR17" s="20">
        <v>103.3800897844028</v>
      </c>
      <c r="AS17" s="27">
        <v>94.694517137346978</v>
      </c>
      <c r="AT17" s="27">
        <v>100.19890170860809</v>
      </c>
      <c r="AU17" s="21">
        <v>101.79935576118521</v>
      </c>
      <c r="AV17" s="20">
        <v>101.9701566352541</v>
      </c>
      <c r="AW17" s="27">
        <v>111.34615680835614</v>
      </c>
      <c r="AX17" s="27">
        <v>177.37659110883783</v>
      </c>
      <c r="AY17" s="21">
        <v>185.93743726786616</v>
      </c>
      <c r="AZ17" s="20">
        <v>186.33451832694806</v>
      </c>
      <c r="BA17" s="27">
        <v>192.20379077431485</v>
      </c>
      <c r="BB17" s="27">
        <v>195.34173138679873</v>
      </c>
      <c r="BC17" s="21">
        <v>189.00540020786701</v>
      </c>
      <c r="BD17" s="20">
        <v>201.05299338294785</v>
      </c>
      <c r="BE17" s="27">
        <v>186.61955655542096</v>
      </c>
      <c r="BF17" s="27">
        <v>184.41878130659268</v>
      </c>
      <c r="BG17" s="21">
        <v>183.65485750561828</v>
      </c>
      <c r="BH17" s="20">
        <v>170.64125398065892</v>
      </c>
      <c r="BI17" s="27">
        <v>170.76982286479313</v>
      </c>
      <c r="BJ17" s="27">
        <v>173.07701308982678</v>
      </c>
      <c r="BK17" s="21">
        <v>166.58830862924586</v>
      </c>
      <c r="BL17" s="20">
        <v>163.19097095632875</v>
      </c>
      <c r="BM17" s="27">
        <v>162.50346722129942</v>
      </c>
      <c r="BN17" s="27">
        <v>161.74103741344183</v>
      </c>
      <c r="BO17" s="21">
        <v>162.76381707418722</v>
      </c>
      <c r="BP17" s="20">
        <v>162.96618071648899</v>
      </c>
    </row>
    <row r="18" spans="1:68" s="35" customFormat="1" ht="25.5" x14ac:dyDescent="0.2">
      <c r="A18" s="8" t="s">
        <v>2</v>
      </c>
      <c r="B18" s="14" t="s">
        <v>43</v>
      </c>
      <c r="C18" s="9">
        <v>100</v>
      </c>
      <c r="D18" s="22">
        <v>60.234863434733711</v>
      </c>
      <c r="E18" s="28">
        <v>68.986053724405124</v>
      </c>
      <c r="F18" s="28">
        <v>70.783426126184153</v>
      </c>
      <c r="G18" s="23">
        <v>65.984237251850246</v>
      </c>
      <c r="H18" s="22">
        <v>50.695686194105456</v>
      </c>
      <c r="I18" s="28">
        <v>50.956884052685318</v>
      </c>
      <c r="J18" s="28">
        <v>56.393452519031193</v>
      </c>
      <c r="K18" s="23">
        <v>67.954100565950057</v>
      </c>
      <c r="L18" s="22">
        <v>69.44500987691562</v>
      </c>
      <c r="M18" s="28">
        <v>70.105655596061879</v>
      </c>
      <c r="N18" s="28">
        <v>61.250927550664926</v>
      </c>
      <c r="O18" s="23">
        <v>65.905493781813362</v>
      </c>
      <c r="P18" s="22">
        <v>61.782333863368422</v>
      </c>
      <c r="Q18" s="28">
        <v>53.494198306666732</v>
      </c>
      <c r="R18" s="28">
        <v>51.429976126420314</v>
      </c>
      <c r="S18" s="23">
        <v>44.15381808285791</v>
      </c>
      <c r="T18" s="22">
        <v>45.24331072007849</v>
      </c>
      <c r="U18" s="28">
        <v>43.304160006794042</v>
      </c>
      <c r="V18" s="28">
        <v>43.607616906746308</v>
      </c>
      <c r="W18" s="23">
        <v>47.848008082553086</v>
      </c>
      <c r="X18" s="22">
        <v>64.838002999511204</v>
      </c>
      <c r="Y18" s="28">
        <v>67.171226856556586</v>
      </c>
      <c r="Z18" s="28">
        <v>87.728208742055472</v>
      </c>
      <c r="AA18" s="23">
        <v>84.402812854340823</v>
      </c>
      <c r="AB18" s="22">
        <v>82.303214656491662</v>
      </c>
      <c r="AC18" s="28">
        <v>87.599926599463345</v>
      </c>
      <c r="AD18" s="28">
        <v>69.813224475695634</v>
      </c>
      <c r="AE18" s="23">
        <v>77.503305704468332</v>
      </c>
      <c r="AF18" s="22">
        <v>85.891341684546248</v>
      </c>
      <c r="AG18" s="28">
        <v>92.357087355400068</v>
      </c>
      <c r="AH18" s="28">
        <v>100.93394185293781</v>
      </c>
      <c r="AI18" s="23">
        <v>100.77034751875436</v>
      </c>
      <c r="AJ18" s="22">
        <v>85.22165054844973</v>
      </c>
      <c r="AK18" s="28">
        <v>83.062082600942659</v>
      </c>
      <c r="AL18" s="28">
        <v>83.761743680035508</v>
      </c>
      <c r="AM18" s="23">
        <v>84.29679927107064</v>
      </c>
      <c r="AN18" s="22">
        <v>97.247230239318782</v>
      </c>
      <c r="AO18" s="28">
        <v>101.56901637242289</v>
      </c>
      <c r="AP18" s="28">
        <v>100.31179168006332</v>
      </c>
      <c r="AQ18" s="23">
        <v>96.386272501578262</v>
      </c>
      <c r="AR18" s="22">
        <v>83.81800869773339</v>
      </c>
      <c r="AS18" s="28">
        <v>75.797717428135428</v>
      </c>
      <c r="AT18" s="28">
        <v>81.6801060548827</v>
      </c>
      <c r="AU18" s="23">
        <v>99.111576129560532</v>
      </c>
      <c r="AV18" s="22">
        <v>122.98307545018486</v>
      </c>
      <c r="AW18" s="28">
        <v>142.86745492326793</v>
      </c>
      <c r="AX18" s="28">
        <v>149.68276790279492</v>
      </c>
      <c r="AY18" s="23">
        <v>146.03451929211803</v>
      </c>
      <c r="AZ18" s="22">
        <v>137.97144528085551</v>
      </c>
      <c r="BA18" s="28">
        <v>131.4278018929067</v>
      </c>
      <c r="BB18" s="28">
        <v>126.41044201266772</v>
      </c>
      <c r="BC18" s="23">
        <v>126.84271718377943</v>
      </c>
      <c r="BD18" s="22">
        <v>128.50550652640376</v>
      </c>
      <c r="BE18" s="28">
        <v>133.32897734510087</v>
      </c>
      <c r="BF18" s="28">
        <v>145.13512739009923</v>
      </c>
      <c r="BG18" s="23">
        <v>152.22581758725687</v>
      </c>
      <c r="BH18" s="22">
        <v>171.84037056199153</v>
      </c>
      <c r="BI18" s="28">
        <v>184.55202351304067</v>
      </c>
      <c r="BJ18" s="28">
        <v>198.0833277695306</v>
      </c>
      <c r="BK18" s="23">
        <v>197.58581431051147</v>
      </c>
      <c r="BL18" s="22">
        <v>191.82565171820224</v>
      </c>
      <c r="BM18" s="28">
        <v>197.41604347556199</v>
      </c>
      <c r="BN18" s="28">
        <v>199.43629099620276</v>
      </c>
      <c r="BO18" s="23">
        <v>207.81326069010279</v>
      </c>
      <c r="BP18" s="22">
        <v>215.75082435553495</v>
      </c>
    </row>
    <row r="19" spans="1:68" ht="12.75" x14ac:dyDescent="0.2">
      <c r="A19" s="15"/>
      <c r="B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68" ht="13.5" x14ac:dyDescent="0.25">
      <c r="A20" s="37"/>
      <c r="B20" s="40" t="s">
        <v>79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68" ht="13.5" x14ac:dyDescent="0.25">
      <c r="A21" s="38"/>
      <c r="B21" s="40" t="s">
        <v>76</v>
      </c>
    </row>
    <row r="22" spans="1:68" ht="12.75" x14ac:dyDescent="0.2">
      <c r="A22" s="39"/>
      <c r="B22" s="41" t="s">
        <v>77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Z22" s="30"/>
      <c r="BA22" s="30"/>
      <c r="BB22" s="30"/>
      <c r="BE22" s="30"/>
      <c r="BF22" s="30"/>
      <c r="BI22" s="30"/>
      <c r="BJ22" s="30"/>
      <c r="BM22" s="30"/>
      <c r="BN22" s="30"/>
    </row>
    <row r="23" spans="1:68" x14ac:dyDescent="0.3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Z23" s="30"/>
      <c r="BA23" s="30"/>
      <c r="BB23" s="30"/>
      <c r="BE23" s="30"/>
      <c r="BF23" s="30"/>
      <c r="BI23" s="30"/>
      <c r="BJ23" s="30"/>
      <c r="BM23" s="30"/>
      <c r="BN23" s="30"/>
    </row>
    <row r="24" spans="1:68" x14ac:dyDescent="0.3"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Z24" s="30"/>
    </row>
    <row r="25" spans="1:68" x14ac:dyDescent="0.3"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</row>
    <row r="26" spans="1:68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</row>
    <row r="27" spans="1:68" x14ac:dyDescent="0.3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</row>
    <row r="28" spans="1:68" x14ac:dyDescent="0.3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</row>
    <row r="29" spans="1:68" x14ac:dyDescent="0.3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</row>
    <row r="30" spans="1:68" x14ac:dyDescent="0.3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</row>
  </sheetData>
  <pageMargins left="0.70866141732283472" right="0.70866141732283472" top="0.74803149606299213" bottom="0.74803149606299213" header="0.31496062992125984" footer="0.31496062992125984"/>
  <pageSetup scale="61" orientation="landscape" r:id="rId1"/>
  <colBreaks count="2" manualBreakCount="2">
    <brk id="3" max="1048575" man="1"/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web-eng</vt:lpstr>
      <vt:lpstr>'web-eng'!Print_Area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gogoberishvili</dc:creator>
  <cp:lastModifiedBy>თინათინ პაპიაშვილი</cp:lastModifiedBy>
  <cp:lastPrinted>2016-12-26T13:51:36Z</cp:lastPrinted>
  <dcterms:created xsi:type="dcterms:W3CDTF">1996-10-14T23:33:28Z</dcterms:created>
  <dcterms:modified xsi:type="dcterms:W3CDTF">2026-06-18T14:01:34Z</dcterms:modified>
</cp:coreProperties>
</file>