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1_82AD78A7AD245E1290DD7CFDBF049767CC809048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ზოგადი" sheetId="2" r:id="rId1"/>
    <sheet name="II" sheetId="8" r:id="rId2"/>
    <sheet name="III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8" l="1"/>
  <c r="B16" i="8"/>
  <c r="B17" i="8"/>
  <c r="B9" i="8" l="1"/>
  <c r="B7" i="8"/>
</calcChain>
</file>

<file path=xl/sharedStrings.xml><?xml version="1.0" encoding="utf-8"?>
<sst xmlns="http://schemas.openxmlformats.org/spreadsheetml/2006/main" count="74" uniqueCount="37">
  <si>
    <t>მომხმარებელთა რაოდენობა, რომლებსაც გაეწია მომსახურება, სულ (ერთეული)</t>
  </si>
  <si>
    <t>მწარმოებელთა და/ან გადამყიდველთა რაოდენობა რომელთაგან შესყიდულ იქნა პროდუქცია შემდგომი რეალიზაციის მიზნით, სულ (ერთეული)</t>
  </si>
  <si>
    <t>სამაცივრის წლიური ხარჯი, მომსახურე პერსონალის ანაზღაურების გარდა (ლარი)</t>
  </si>
  <si>
    <t>სამაცივრეში არსებული კამერების რაოდენობა (ერთეული)</t>
  </si>
  <si>
    <t>სამაცივრეში არსებული კამერების ტევადობა (მ3)</t>
  </si>
  <si>
    <t>მომსახურების საშუალო დღიური ფასი (ლარი/ტონა)</t>
  </si>
  <si>
    <t>მომსახურების საფასური, სულ (ლარი)</t>
  </si>
  <si>
    <t>იმპორტირებული</t>
  </si>
  <si>
    <t>ადგილობრივი (შესყიდული)</t>
  </si>
  <si>
    <t>წელი</t>
  </si>
  <si>
    <t>...</t>
  </si>
  <si>
    <t>…</t>
  </si>
  <si>
    <t>სამაცივრე მეურნეობების ძირითადი მაჩვენებლები</t>
  </si>
  <si>
    <t xml:space="preserve">მონაცემები სამაცივრე მეურნეობებში პროდუქციის შენახვასთან დაკავშირებით </t>
  </si>
  <si>
    <t>გაყიდული პროდუქცია</t>
  </si>
  <si>
    <t>აქედან გაყიდული უცხოეთის ბაზრებზე</t>
  </si>
  <si>
    <t>ადგილობრივი (საკუთარი წარმოების)</t>
  </si>
  <si>
    <t>შენახული პროდუქტის რაოდენობა სულ (ტონა)</t>
  </si>
  <si>
    <t>მათ შორის:</t>
  </si>
  <si>
    <r>
      <t>დასაქმებულთა საშუალო თვიური</t>
    </r>
    <r>
      <rPr>
        <sz val="10"/>
        <color rgb="FFFF0000"/>
        <rFont val="Sylfaen"/>
        <family val="1"/>
        <charset val="204"/>
      </rPr>
      <t xml:space="preserve"> </t>
    </r>
    <r>
      <rPr>
        <sz val="10"/>
        <color rgb="FF000000"/>
        <rFont val="Sylfaen"/>
        <family val="1"/>
        <charset val="204"/>
      </rPr>
      <t>რაოდენობა (ერთეული)</t>
    </r>
  </si>
  <si>
    <t>X</t>
  </si>
  <si>
    <t>X - მაჩვენებელი არ გამოიყენება</t>
  </si>
  <si>
    <t>... მონაცემი კონფიდენციალურია</t>
  </si>
  <si>
    <t>2026 I კვ</t>
  </si>
  <si>
    <t>შესყიდული შემდგომი რეალიზაციის მიზნით
(ტონა)</t>
  </si>
  <si>
    <t>მომსახურების სახით
(ტონა)</t>
  </si>
  <si>
    <t>საკუთარი წარმოების პროდუქცია
(ტონა)</t>
  </si>
  <si>
    <t>რაოდენობა
(ტონა)</t>
  </si>
  <si>
    <t>ღირებულება
(ლარი)</t>
  </si>
  <si>
    <t>მეტამონაცემები:</t>
  </si>
  <si>
    <t>წყარო:</t>
  </si>
  <si>
    <t>https://geostat.ge/media/63711/elevatorebis%2C-sasakllao-da-samacivre-meurneobebis-gamokvleva.zip</t>
  </si>
  <si>
    <t>მონაცემები სამაცივრე მეურნეობებში გადაყიდვისთვის განკუთვნილი პროდუქციის შესახებ</t>
  </si>
  <si>
    <t>https://geostat.ge/media/78870/0512_180526_GE.PDF</t>
  </si>
  <si>
    <t>2026 II კვ</t>
  </si>
  <si>
    <r>
      <rPr>
        <b/>
        <sz val="10"/>
        <color theme="1"/>
        <rFont val="Calibri"/>
        <family val="2"/>
        <scheme val="minor"/>
      </rPr>
      <t xml:space="preserve">ბოლო განახლება: </t>
    </r>
    <r>
      <rPr>
        <sz val="10"/>
        <color theme="1"/>
        <rFont val="Calibri"/>
        <family val="2"/>
        <scheme val="minor"/>
      </rPr>
      <t>17.08.2026</t>
    </r>
  </si>
  <si>
    <t>https://geostat.ge/media/80054/0513_150626_GE.PDF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</si>
</sst>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rgb="FF000000"/>
      <name val="Sylfae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Sylfaen"/>
      <family val="1"/>
      <charset val="204"/>
    </font>
    <font>
      <sz val="10"/>
      <color rgb="FFFF0000"/>
      <name val="Sylfaen"/>
      <family val="1"/>
      <charset val="204"/>
    </font>
    <font>
      <b/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theme="1"/>
      <name val="Calibri"/>
      <family val="2"/>
    </font>
    <font>
      <sz val="10"/>
      <color theme="1"/>
      <name val="Sylfaen"/>
      <family val="1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0" xfId="0" applyFont="1" applyFill="1"/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right"/>
    </xf>
    <xf numFmtId="3" fontId="9" fillId="2" borderId="1" xfId="3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10" fillId="2" borderId="1" xfId="3" applyNumberFormat="1" applyFont="1" applyFill="1" applyBorder="1" applyAlignment="1">
      <alignment horizontal="right"/>
    </xf>
    <xf numFmtId="3" fontId="9" fillId="2" borderId="1" xfId="0" applyNumberFormat="1" applyFont="1" applyFill="1" applyBorder="1"/>
    <xf numFmtId="3" fontId="8" fillId="2" borderId="1" xfId="1" applyNumberFormat="1" applyFont="1" applyFill="1" applyBorder="1" applyAlignment="1">
      <alignment horizontal="right" wrapText="1"/>
    </xf>
    <xf numFmtId="3" fontId="9" fillId="2" borderId="1" xfId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11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right"/>
    </xf>
    <xf numFmtId="0" fontId="11" fillId="2" borderId="1" xfId="2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/>
    <xf numFmtId="165" fontId="9" fillId="2" borderId="1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" fontId="13" fillId="0" borderId="1" xfId="3" applyNumberFormat="1" applyFont="1" applyBorder="1" applyAlignment="1">
      <alignment horizontal="center" vertical="center" wrapText="1"/>
    </xf>
    <xf numFmtId="0" fontId="14" fillId="2" borderId="0" xfId="0" applyFont="1" applyFill="1"/>
    <xf numFmtId="0" fontId="2" fillId="2" borderId="11" xfId="0" applyFont="1" applyFill="1" applyBorder="1" applyAlignment="1">
      <alignment horizontal="center" vertical="center"/>
    </xf>
    <xf numFmtId="0" fontId="15" fillId="2" borderId="0" xfId="0" applyFont="1" applyFill="1"/>
    <xf numFmtId="0" fontId="16" fillId="2" borderId="0" xfId="4" applyFill="1"/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_Sheet1" xfId="3" xr:uid="{00000000-0005-0000-0000-000002000000}"/>
    <cellStyle name="Normal_Sheet1_1" xfId="2" xr:uid="{00000000-0005-0000-0000-000003000000}"/>
    <cellStyle name="Normal_Sheet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4/0513_150626_GE.PDF" TargetMode="External"/><Relationship Id="rId2" Type="http://schemas.openxmlformats.org/officeDocument/2006/relationships/hyperlink" Target="https://geostat.ge/media/78870/0512_180526_GE.PDF" TargetMode="External"/><Relationship Id="rId1" Type="http://schemas.openxmlformats.org/officeDocument/2006/relationships/hyperlink" Target="https://geostat.ge/media/63711/elevatorebis%2C-sasakllao-da-samacivre-meurneobebis-gamokvleva.zi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4/0513_150626_GE.PDF" TargetMode="External"/><Relationship Id="rId2" Type="http://schemas.openxmlformats.org/officeDocument/2006/relationships/hyperlink" Target="https://geostat.ge/media/78870/0512_180526_GE.PDF" TargetMode="External"/><Relationship Id="rId1" Type="http://schemas.openxmlformats.org/officeDocument/2006/relationships/hyperlink" Target="https://geostat.ge/media/63711/elevatorebis%2C-sasakllao-da-samacivre-meurneobebis-gamokvleva.zip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4/0513_150626_GE.PDF" TargetMode="External"/><Relationship Id="rId2" Type="http://schemas.openxmlformats.org/officeDocument/2006/relationships/hyperlink" Target="https://geostat.ge/media/78870/0512_180526_GE.PDF" TargetMode="External"/><Relationship Id="rId1" Type="http://schemas.openxmlformats.org/officeDocument/2006/relationships/hyperlink" Target="https://geostat.ge/media/63711/elevatorebis%2C-sasakllao-da-samacivre-meurneobebis-gamokvleva.zip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L1"/>
    </sheetView>
  </sheetViews>
  <sheetFormatPr defaultRowHeight="12.75" x14ac:dyDescent="0.2"/>
  <cols>
    <col min="1" max="1" width="74.140625" style="1" customWidth="1"/>
    <col min="2" max="3" width="10.7109375" style="1" customWidth="1"/>
    <col min="4" max="5" width="9.140625" style="1"/>
    <col min="6" max="7" width="9.5703125" style="1" customWidth="1"/>
    <col min="8" max="8" width="9.140625" style="1"/>
    <col min="9" max="11" width="9.85546875" style="1" bestFit="1" customWidth="1"/>
    <col min="12" max="12" width="10.140625" style="1" customWidth="1"/>
    <col min="13" max="13" width="9.85546875" style="1" bestFit="1" customWidth="1"/>
    <col min="14" max="16384" width="9.140625" style="1"/>
  </cols>
  <sheetData>
    <row r="1" spans="1:15" ht="15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5" ht="15" x14ac:dyDescent="0.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5" x14ac:dyDescent="0.2">
      <c r="A3" s="2"/>
      <c r="B3" s="4">
        <v>2014</v>
      </c>
      <c r="C3" s="4">
        <v>2015</v>
      </c>
      <c r="D3" s="4">
        <v>2016</v>
      </c>
      <c r="E3" s="4">
        <v>2017</v>
      </c>
      <c r="F3" s="4">
        <v>2018</v>
      </c>
      <c r="G3" s="4">
        <v>2019</v>
      </c>
      <c r="H3" s="4">
        <v>2020</v>
      </c>
      <c r="I3" s="4">
        <v>2021</v>
      </c>
      <c r="J3" s="4">
        <v>2022</v>
      </c>
      <c r="K3" s="4">
        <v>2023</v>
      </c>
      <c r="L3" s="4">
        <v>2024</v>
      </c>
      <c r="M3" s="4">
        <v>2025</v>
      </c>
      <c r="N3" s="4" t="s">
        <v>23</v>
      </c>
      <c r="O3" s="4" t="s">
        <v>34</v>
      </c>
    </row>
    <row r="4" spans="1:15" ht="15" x14ac:dyDescent="0.3">
      <c r="A4" s="3" t="s">
        <v>0</v>
      </c>
      <c r="B4" s="5">
        <v>1089</v>
      </c>
      <c r="C4" s="6">
        <v>1915</v>
      </c>
      <c r="D4" s="6">
        <v>1974</v>
      </c>
      <c r="E4" s="5">
        <v>478</v>
      </c>
      <c r="F4" s="7">
        <v>654</v>
      </c>
      <c r="G4" s="7">
        <v>516</v>
      </c>
      <c r="H4" s="5">
        <v>524</v>
      </c>
      <c r="I4" s="5">
        <v>471</v>
      </c>
      <c r="J4" s="5">
        <v>485</v>
      </c>
      <c r="K4" s="5">
        <v>595</v>
      </c>
      <c r="L4" s="5">
        <v>509</v>
      </c>
      <c r="M4" s="5">
        <v>533</v>
      </c>
      <c r="N4" s="5">
        <v>355</v>
      </c>
      <c r="O4" s="5">
        <v>361</v>
      </c>
    </row>
    <row r="5" spans="1:15" ht="30" x14ac:dyDescent="0.3">
      <c r="A5" s="3" t="s">
        <v>1</v>
      </c>
      <c r="B5" s="8">
        <v>267</v>
      </c>
      <c r="C5" s="6">
        <v>226</v>
      </c>
      <c r="D5" s="6">
        <v>277</v>
      </c>
      <c r="E5" s="5">
        <v>353</v>
      </c>
      <c r="F5" s="7">
        <v>372</v>
      </c>
      <c r="G5" s="7">
        <v>359</v>
      </c>
      <c r="H5" s="5">
        <v>673</v>
      </c>
      <c r="I5" s="5">
        <v>678</v>
      </c>
      <c r="J5" s="5">
        <v>920</v>
      </c>
      <c r="K5" s="5">
        <v>1207</v>
      </c>
      <c r="L5" s="5">
        <v>1289</v>
      </c>
      <c r="M5" s="5">
        <v>1531</v>
      </c>
      <c r="N5" s="5">
        <v>826</v>
      </c>
      <c r="O5" s="5">
        <v>863</v>
      </c>
    </row>
    <row r="6" spans="1:15" ht="15" x14ac:dyDescent="0.3">
      <c r="A6" s="3" t="s">
        <v>19</v>
      </c>
      <c r="B6" s="8">
        <v>844</v>
      </c>
      <c r="C6" s="6">
        <v>1168</v>
      </c>
      <c r="D6" s="6">
        <v>1279</v>
      </c>
      <c r="E6" s="5">
        <v>1062</v>
      </c>
      <c r="F6" s="7">
        <v>907</v>
      </c>
      <c r="G6" s="7">
        <v>994</v>
      </c>
      <c r="H6" s="5">
        <v>1497</v>
      </c>
      <c r="I6" s="5">
        <v>2166</v>
      </c>
      <c r="J6" s="5">
        <v>2168.5</v>
      </c>
      <c r="K6" s="5">
        <v>2075</v>
      </c>
      <c r="L6" s="5">
        <v>1964</v>
      </c>
      <c r="M6" s="5">
        <v>2168</v>
      </c>
      <c r="N6" s="5">
        <v>1662</v>
      </c>
      <c r="O6" s="5">
        <v>1698</v>
      </c>
    </row>
    <row r="7" spans="1:15" ht="30" x14ac:dyDescent="0.3">
      <c r="A7" s="3" t="s">
        <v>2</v>
      </c>
      <c r="B7" s="10" t="s">
        <v>10</v>
      </c>
      <c r="C7" s="6">
        <v>11643589</v>
      </c>
      <c r="D7" s="6">
        <v>8068292</v>
      </c>
      <c r="E7" s="5">
        <v>6125854</v>
      </c>
      <c r="F7" s="7">
        <v>8246706</v>
      </c>
      <c r="G7" s="7">
        <v>5234919</v>
      </c>
      <c r="H7" s="11">
        <v>7187874</v>
      </c>
      <c r="I7" s="11">
        <v>10374423</v>
      </c>
      <c r="J7" s="11">
        <v>12354407</v>
      </c>
      <c r="K7" s="11">
        <v>11714767.899999999</v>
      </c>
      <c r="L7" s="11">
        <v>10743575.449999999</v>
      </c>
      <c r="M7" s="11">
        <v>15066123</v>
      </c>
      <c r="N7" s="22" t="s">
        <v>20</v>
      </c>
      <c r="O7" s="22" t="s">
        <v>20</v>
      </c>
    </row>
    <row r="8" spans="1:15" ht="15" x14ac:dyDescent="0.3">
      <c r="A8" s="3" t="s">
        <v>3</v>
      </c>
      <c r="B8" s="10">
        <v>222</v>
      </c>
      <c r="C8" s="11">
        <v>363</v>
      </c>
      <c r="D8" s="6">
        <v>365</v>
      </c>
      <c r="E8" s="5">
        <v>379</v>
      </c>
      <c r="F8" s="7">
        <v>434</v>
      </c>
      <c r="G8" s="7">
        <v>401</v>
      </c>
      <c r="H8" s="11">
        <v>610</v>
      </c>
      <c r="I8" s="11">
        <v>846</v>
      </c>
      <c r="J8" s="11">
        <v>975</v>
      </c>
      <c r="K8" s="11">
        <v>1148</v>
      </c>
      <c r="L8" s="11">
        <v>1225</v>
      </c>
      <c r="M8" s="11">
        <v>1428</v>
      </c>
      <c r="N8" s="22" t="s">
        <v>20</v>
      </c>
      <c r="O8" s="22" t="s">
        <v>20</v>
      </c>
    </row>
    <row r="9" spans="1:15" ht="15" x14ac:dyDescent="0.3">
      <c r="A9" s="3" t="s">
        <v>4</v>
      </c>
      <c r="B9" s="10">
        <v>99587</v>
      </c>
      <c r="C9" s="11">
        <v>96971</v>
      </c>
      <c r="D9" s="6">
        <v>102491</v>
      </c>
      <c r="E9" s="5">
        <v>108893</v>
      </c>
      <c r="F9" s="7">
        <v>154878</v>
      </c>
      <c r="G9" s="7">
        <v>162478</v>
      </c>
      <c r="H9" s="11">
        <v>205975</v>
      </c>
      <c r="I9" s="11">
        <v>238144</v>
      </c>
      <c r="J9" s="11">
        <v>272823.60000000003</v>
      </c>
      <c r="K9" s="11">
        <v>278575.2</v>
      </c>
      <c r="L9" s="11">
        <v>291825.33</v>
      </c>
      <c r="M9" s="11">
        <v>364939.18</v>
      </c>
      <c r="N9" s="22" t="s">
        <v>20</v>
      </c>
      <c r="O9" s="22" t="s">
        <v>20</v>
      </c>
    </row>
    <row r="10" spans="1:15" ht="15" x14ac:dyDescent="0.3">
      <c r="A10" s="23" t="s">
        <v>21</v>
      </c>
    </row>
    <row r="12" spans="1:15" x14ac:dyDescent="0.2">
      <c r="A12" s="1" t="s">
        <v>35</v>
      </c>
    </row>
    <row r="13" spans="1:15" x14ac:dyDescent="0.2">
      <c r="A13" s="25" t="s">
        <v>29</v>
      </c>
    </row>
    <row r="14" spans="1:15" ht="15" x14ac:dyDescent="0.25">
      <c r="A14" s="26" t="s">
        <v>33</v>
      </c>
    </row>
    <row r="15" spans="1:15" ht="15" x14ac:dyDescent="0.25">
      <c r="A15" s="26" t="s">
        <v>36</v>
      </c>
    </row>
    <row r="16" spans="1:15" x14ac:dyDescent="0.2">
      <c r="A16" s="25" t="s">
        <v>30</v>
      </c>
    </row>
    <row r="17" spans="1:7" ht="15" x14ac:dyDescent="0.25">
      <c r="A17" s="26" t="s">
        <v>31</v>
      </c>
    </row>
    <row r="19" spans="1:7" x14ac:dyDescent="0.2">
      <c r="D19" s="21"/>
      <c r="E19" s="21"/>
      <c r="F19" s="21"/>
      <c r="G19" s="21"/>
    </row>
  </sheetData>
  <sortState xmlns:xlrd2="http://schemas.microsoft.com/office/spreadsheetml/2017/richdata2" ref="A31:H39">
    <sortCondition ref="B31:B39"/>
    <sortCondition ref="C31:C39"/>
  </sortState>
  <mergeCells count="1">
    <mergeCell ref="A1:L1"/>
  </mergeCells>
  <hyperlinks>
    <hyperlink ref="A17" r:id="rId1" xr:uid="{00000000-0004-0000-0000-000000000000}"/>
    <hyperlink ref="A14" r:id="rId2" xr:uid="{00000000-0004-0000-0000-000001000000}"/>
    <hyperlink ref="A15" r:id="rId3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sqref="A1:G1"/>
    </sheetView>
  </sheetViews>
  <sheetFormatPr defaultRowHeight="12.75" x14ac:dyDescent="0.2"/>
  <cols>
    <col min="1" max="2" width="12.28515625" style="1" customWidth="1"/>
    <col min="3" max="5" width="22.140625" style="1" customWidth="1"/>
    <col min="6" max="6" width="14.7109375" style="1" customWidth="1"/>
    <col min="7" max="7" width="15.140625" style="1" customWidth="1"/>
    <col min="8" max="16384" width="9.140625" style="1"/>
  </cols>
  <sheetData>
    <row r="1" spans="1:8" ht="15" x14ac:dyDescent="0.2">
      <c r="A1" s="27" t="s">
        <v>13</v>
      </c>
      <c r="B1" s="27"/>
      <c r="C1" s="27"/>
      <c r="D1" s="27"/>
      <c r="E1" s="27"/>
      <c r="F1" s="27"/>
      <c r="G1" s="27"/>
      <c r="H1" s="12"/>
    </row>
    <row r="2" spans="1:8" ht="15" x14ac:dyDescent="0.3">
      <c r="A2" s="13"/>
      <c r="B2" s="13"/>
    </row>
    <row r="3" spans="1:8" ht="15.75" customHeight="1" x14ac:dyDescent="0.3">
      <c r="A3" s="39" t="s">
        <v>9</v>
      </c>
      <c r="B3" s="39" t="s">
        <v>17</v>
      </c>
      <c r="C3" s="28" t="s">
        <v>18</v>
      </c>
      <c r="D3" s="28"/>
      <c r="E3" s="28"/>
      <c r="F3" s="39" t="s">
        <v>5</v>
      </c>
      <c r="G3" s="39" t="s">
        <v>6</v>
      </c>
    </row>
    <row r="4" spans="1:8" ht="59.25" customHeight="1" x14ac:dyDescent="0.2">
      <c r="A4" s="39"/>
      <c r="B4" s="39"/>
      <c r="C4" s="14" t="s">
        <v>26</v>
      </c>
      <c r="D4" s="14" t="s">
        <v>24</v>
      </c>
      <c r="E4" s="14" t="s">
        <v>25</v>
      </c>
      <c r="F4" s="39"/>
      <c r="G4" s="39"/>
    </row>
    <row r="5" spans="1:8" x14ac:dyDescent="0.2">
      <c r="A5" s="15">
        <v>2014</v>
      </c>
      <c r="B5" s="7" t="s">
        <v>10</v>
      </c>
      <c r="C5" s="7" t="s">
        <v>10</v>
      </c>
      <c r="D5" s="7">
        <v>10075</v>
      </c>
      <c r="E5" s="7">
        <v>155833</v>
      </c>
      <c r="F5" s="16" t="s">
        <v>10</v>
      </c>
      <c r="G5" s="7">
        <v>11459100</v>
      </c>
    </row>
    <row r="6" spans="1:8" x14ac:dyDescent="0.2">
      <c r="A6" s="15">
        <v>2015</v>
      </c>
      <c r="B6" s="7">
        <v>245730</v>
      </c>
      <c r="C6" s="7">
        <v>9666</v>
      </c>
      <c r="D6" s="7">
        <v>15655</v>
      </c>
      <c r="E6" s="7">
        <v>220409</v>
      </c>
      <c r="F6" s="16">
        <v>1.5</v>
      </c>
      <c r="G6" s="7">
        <v>13667133</v>
      </c>
    </row>
    <row r="7" spans="1:8" x14ac:dyDescent="0.2">
      <c r="A7" s="15">
        <v>2016</v>
      </c>
      <c r="B7" s="7">
        <f>C7+D7+E7</f>
        <v>279877.93099999998</v>
      </c>
      <c r="C7" s="7">
        <v>9750</v>
      </c>
      <c r="D7" s="7">
        <v>12857</v>
      </c>
      <c r="E7" s="7">
        <v>257270.93100000001</v>
      </c>
      <c r="F7" s="16">
        <v>1.5</v>
      </c>
      <c r="G7" s="7">
        <v>15570004</v>
      </c>
    </row>
    <row r="8" spans="1:8" ht="12.75" customHeight="1" x14ac:dyDescent="0.2">
      <c r="A8" s="15">
        <v>2017</v>
      </c>
      <c r="B8" s="7">
        <v>282542.38999999996</v>
      </c>
      <c r="C8" s="7">
        <v>15053.236999999999</v>
      </c>
      <c r="D8" s="7">
        <v>12449.643</v>
      </c>
      <c r="E8" s="7">
        <v>255039.50999999998</v>
      </c>
      <c r="F8" s="16">
        <v>3.1</v>
      </c>
      <c r="G8" s="7">
        <v>14137725</v>
      </c>
    </row>
    <row r="9" spans="1:8" ht="12.75" customHeight="1" x14ac:dyDescent="0.2">
      <c r="A9" s="15">
        <v>2018</v>
      </c>
      <c r="B9" s="7">
        <f>C9+D9+E9</f>
        <v>244810.25899999999</v>
      </c>
      <c r="C9" s="7">
        <v>17983.154999999999</v>
      </c>
      <c r="D9" s="7">
        <v>13671.937999999998</v>
      </c>
      <c r="E9" s="7">
        <v>213155.166</v>
      </c>
      <c r="F9" s="16">
        <v>3.1</v>
      </c>
      <c r="G9" s="7">
        <v>15985033.414999999</v>
      </c>
    </row>
    <row r="10" spans="1:8" ht="12.75" customHeight="1" x14ac:dyDescent="0.2">
      <c r="A10" s="15">
        <v>2019</v>
      </c>
      <c r="B10" s="7">
        <v>232395.802</v>
      </c>
      <c r="C10" s="7">
        <v>20606.572</v>
      </c>
      <c r="D10" s="7">
        <v>19179.098000000002</v>
      </c>
      <c r="E10" s="7">
        <v>192610.13200000001</v>
      </c>
      <c r="F10" s="16">
        <v>2.5905079365079362</v>
      </c>
      <c r="G10" s="7">
        <v>13157326.33</v>
      </c>
    </row>
    <row r="11" spans="1:8" x14ac:dyDescent="0.2">
      <c r="A11" s="15">
        <v>2020</v>
      </c>
      <c r="B11" s="7">
        <v>308084.10599999997</v>
      </c>
      <c r="C11" s="7">
        <v>46518.877999999997</v>
      </c>
      <c r="D11" s="7">
        <v>32252.663</v>
      </c>
      <c r="E11" s="7">
        <v>229312.565</v>
      </c>
      <c r="F11" s="16">
        <v>2.1712685185185183</v>
      </c>
      <c r="G11" s="7">
        <v>19711433.892999999</v>
      </c>
    </row>
    <row r="12" spans="1:8" x14ac:dyDescent="0.2">
      <c r="A12" s="15">
        <v>2021</v>
      </c>
      <c r="B12" s="7">
        <v>242117.33090000003</v>
      </c>
      <c r="C12" s="7">
        <v>33705.85</v>
      </c>
      <c r="D12" s="7">
        <v>40053.990899999997</v>
      </c>
      <c r="E12" s="7">
        <v>168357.49000000002</v>
      </c>
      <c r="F12" s="16">
        <v>1.8209140211640211</v>
      </c>
      <c r="G12" s="7">
        <v>22598602</v>
      </c>
    </row>
    <row r="13" spans="1:8" x14ac:dyDescent="0.2">
      <c r="A13" s="15">
        <v>2022</v>
      </c>
      <c r="B13" s="7">
        <v>283062.95530000003</v>
      </c>
      <c r="C13" s="7">
        <v>51886.805000000008</v>
      </c>
      <c r="D13" s="7">
        <v>50419.050299999995</v>
      </c>
      <c r="E13" s="7">
        <v>180757.09999999998</v>
      </c>
      <c r="F13" s="20">
        <v>1.8440471545053663</v>
      </c>
      <c r="G13" s="7">
        <v>23605469.140000001</v>
      </c>
    </row>
    <row r="14" spans="1:8" x14ac:dyDescent="0.2">
      <c r="A14" s="15">
        <v>2023</v>
      </c>
      <c r="B14" s="7">
        <v>321605.62200000003</v>
      </c>
      <c r="C14" s="7">
        <v>59780.737000000001</v>
      </c>
      <c r="D14" s="7">
        <v>68372.085000000006</v>
      </c>
      <c r="E14" s="7">
        <v>193452.79999999999</v>
      </c>
      <c r="F14" s="20">
        <v>2.1794450339314468</v>
      </c>
      <c r="G14" s="7">
        <v>27646005.5</v>
      </c>
    </row>
    <row r="15" spans="1:8" x14ac:dyDescent="0.2">
      <c r="A15" s="15">
        <v>2024</v>
      </c>
      <c r="B15" s="7">
        <v>340781.33</v>
      </c>
      <c r="C15" s="7">
        <v>60603.175000000003</v>
      </c>
      <c r="D15" s="7">
        <v>72196.714000000007</v>
      </c>
      <c r="E15" s="7">
        <v>207981.44100000005</v>
      </c>
      <c r="F15" s="20">
        <v>2.1446296296296308</v>
      </c>
      <c r="G15" s="7">
        <v>27083593.68</v>
      </c>
    </row>
    <row r="16" spans="1:8" x14ac:dyDescent="0.2">
      <c r="A16" s="15">
        <v>2025</v>
      </c>
      <c r="B16" s="7">
        <f>C16+D16+E16</f>
        <v>381655.96781399997</v>
      </c>
      <c r="C16" s="7">
        <v>66710.204999999987</v>
      </c>
      <c r="D16" s="7">
        <v>105460.68181400001</v>
      </c>
      <c r="E16" s="7">
        <v>209485.08100000001</v>
      </c>
      <c r="F16" s="20">
        <v>2.2166388888888888</v>
      </c>
      <c r="G16" s="7">
        <v>27267549.909999996</v>
      </c>
    </row>
    <row r="17" spans="1:7" x14ac:dyDescent="0.2">
      <c r="A17" s="15" t="s">
        <v>23</v>
      </c>
      <c r="B17" s="7">
        <f>C17+D17+E17</f>
        <v>97469.619540000014</v>
      </c>
      <c r="C17" s="7">
        <v>16583.997539999997</v>
      </c>
      <c r="D17" s="7">
        <v>24825.583000000002</v>
      </c>
      <c r="E17" s="7">
        <v>56060.039000000012</v>
      </c>
      <c r="F17" s="20">
        <v>2.4889716538789428</v>
      </c>
      <c r="G17" s="7">
        <v>7258277.8999999994</v>
      </c>
    </row>
    <row r="18" spans="1:7" x14ac:dyDescent="0.2">
      <c r="A18" s="15" t="s">
        <v>34</v>
      </c>
      <c r="B18" s="7">
        <f>C18+D18+E18</f>
        <v>119423.09795258001</v>
      </c>
      <c r="C18" s="7">
        <v>26419.047399999999</v>
      </c>
      <c r="D18" s="7">
        <v>25972.643552579997</v>
      </c>
      <c r="E18" s="7">
        <v>67031.407000000007</v>
      </c>
      <c r="F18" s="20">
        <v>2.3438721376662555</v>
      </c>
      <c r="G18" s="7">
        <v>7770827.9100000001</v>
      </c>
    </row>
    <row r="19" spans="1:7" ht="15" x14ac:dyDescent="0.3">
      <c r="A19" s="23" t="s">
        <v>22</v>
      </c>
      <c r="B19" s="21"/>
      <c r="C19" s="21"/>
      <c r="D19" s="21"/>
      <c r="E19" s="21"/>
      <c r="F19" s="21"/>
      <c r="G19" s="21"/>
    </row>
    <row r="20" spans="1:7" x14ac:dyDescent="0.2">
      <c r="B20" s="21"/>
      <c r="C20" s="21"/>
      <c r="D20" s="21"/>
      <c r="E20" s="21"/>
      <c r="F20" s="21"/>
      <c r="G20" s="21"/>
    </row>
    <row r="21" spans="1:7" x14ac:dyDescent="0.2">
      <c r="A21" s="1" t="s">
        <v>35</v>
      </c>
    </row>
    <row r="22" spans="1:7" x14ac:dyDescent="0.2">
      <c r="A22" s="25" t="s">
        <v>29</v>
      </c>
      <c r="B22" s="21"/>
      <c r="C22" s="21"/>
      <c r="D22" s="21"/>
      <c r="E22" s="21"/>
      <c r="G22" s="21"/>
    </row>
    <row r="23" spans="1:7" ht="15" x14ac:dyDescent="0.25">
      <c r="A23" s="26" t="s">
        <v>33</v>
      </c>
      <c r="B23" s="21"/>
      <c r="C23" s="21"/>
      <c r="D23" s="21"/>
      <c r="E23" s="21"/>
      <c r="G23" s="21"/>
    </row>
    <row r="24" spans="1:7" ht="15" x14ac:dyDescent="0.25">
      <c r="A24" s="26" t="s">
        <v>36</v>
      </c>
    </row>
    <row r="25" spans="1:7" x14ac:dyDescent="0.2">
      <c r="A25" s="25" t="s">
        <v>30</v>
      </c>
    </row>
    <row r="26" spans="1:7" ht="15" x14ac:dyDescent="0.25">
      <c r="A26" s="26" t="s">
        <v>31</v>
      </c>
    </row>
  </sheetData>
  <mergeCells count="6">
    <mergeCell ref="A1:G1"/>
    <mergeCell ref="A3:A4"/>
    <mergeCell ref="B3:B4"/>
    <mergeCell ref="C3:E3"/>
    <mergeCell ref="F3:F4"/>
    <mergeCell ref="G3:G4"/>
  </mergeCells>
  <hyperlinks>
    <hyperlink ref="A26" r:id="rId1" xr:uid="{00000000-0004-0000-0100-000000000000}"/>
    <hyperlink ref="A23" r:id="rId2" xr:uid="{00000000-0004-0000-0100-000001000000}"/>
    <hyperlink ref="A24" r:id="rId3" xr:uid="{00000000-0004-0000-0100-000002000000}"/>
  </hyperlinks>
  <pageMargins left="0.7" right="0.7" top="0.75" bottom="0.75" header="0.3" footer="0.3"/>
  <pageSetup paperSize="9" orientation="portrait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workbookViewId="0">
      <selection sqref="A1:I1"/>
    </sheetView>
  </sheetViews>
  <sheetFormatPr defaultRowHeight="12.75" x14ac:dyDescent="0.2"/>
  <cols>
    <col min="1" max="1" width="14.140625" style="1" customWidth="1"/>
    <col min="2" max="2" width="16.28515625" style="1" bestFit="1" customWidth="1"/>
    <col min="3" max="3" width="18.140625" style="1" bestFit="1" customWidth="1"/>
    <col min="4" max="4" width="16.28515625" style="1" bestFit="1" customWidth="1"/>
    <col min="5" max="5" width="18.140625" style="1" bestFit="1" customWidth="1"/>
    <col min="6" max="6" width="16.28515625" style="1" bestFit="1" customWidth="1"/>
    <col min="7" max="7" width="18.140625" style="1" bestFit="1" customWidth="1"/>
    <col min="8" max="8" width="16.28515625" style="1" bestFit="1" customWidth="1"/>
    <col min="9" max="9" width="18.140625" style="1" bestFit="1" customWidth="1"/>
    <col min="10" max="10" width="9.28515625" style="1" bestFit="1" customWidth="1"/>
    <col min="11" max="11" width="11.42578125" style="1" bestFit="1" customWidth="1"/>
    <col min="12" max="16384" width="9.140625" style="1"/>
  </cols>
  <sheetData>
    <row r="1" spans="1:13" ht="23.25" customHeight="1" x14ac:dyDescent="0.2">
      <c r="A1" s="27" t="s">
        <v>32</v>
      </c>
      <c r="B1" s="27"/>
      <c r="C1" s="27"/>
      <c r="D1" s="27"/>
      <c r="E1" s="27"/>
      <c r="F1" s="27"/>
      <c r="G1" s="27"/>
      <c r="H1" s="27"/>
      <c r="I1" s="27"/>
    </row>
    <row r="2" spans="1:13" ht="15" x14ac:dyDescent="0.3">
      <c r="A2" s="13"/>
    </row>
    <row r="3" spans="1:13" ht="15" x14ac:dyDescent="0.3">
      <c r="A3" s="33" t="s">
        <v>9</v>
      </c>
      <c r="B3" s="28" t="s">
        <v>14</v>
      </c>
      <c r="C3" s="28"/>
      <c r="D3" s="28"/>
      <c r="E3" s="28"/>
      <c r="F3" s="28"/>
      <c r="G3" s="28"/>
      <c r="H3" s="29" t="s">
        <v>15</v>
      </c>
      <c r="I3" s="30"/>
    </row>
    <row r="4" spans="1:13" ht="15" x14ac:dyDescent="0.2">
      <c r="A4" s="34"/>
      <c r="B4" s="36" t="s">
        <v>7</v>
      </c>
      <c r="C4" s="36"/>
      <c r="D4" s="36" t="s">
        <v>8</v>
      </c>
      <c r="E4" s="36"/>
      <c r="F4" s="37" t="s">
        <v>16</v>
      </c>
      <c r="G4" s="38"/>
      <c r="H4" s="31"/>
      <c r="I4" s="32"/>
    </row>
    <row r="5" spans="1:13" ht="30" x14ac:dyDescent="0.3">
      <c r="A5" s="35"/>
      <c r="B5" s="17" t="s">
        <v>27</v>
      </c>
      <c r="C5" s="17" t="s">
        <v>28</v>
      </c>
      <c r="D5" s="17" t="s">
        <v>27</v>
      </c>
      <c r="E5" s="17" t="s">
        <v>28</v>
      </c>
      <c r="F5" s="17" t="s">
        <v>27</v>
      </c>
      <c r="G5" s="17" t="s">
        <v>28</v>
      </c>
      <c r="H5" s="17" t="s">
        <v>27</v>
      </c>
      <c r="I5" s="17" t="s">
        <v>28</v>
      </c>
    </row>
    <row r="6" spans="1:13" x14ac:dyDescent="0.2">
      <c r="A6" s="15">
        <v>2014</v>
      </c>
      <c r="B6" s="9">
        <v>7882</v>
      </c>
      <c r="C6" s="9">
        <v>20092782</v>
      </c>
      <c r="D6" s="9" t="s">
        <v>10</v>
      </c>
      <c r="E6" s="9" t="s">
        <v>10</v>
      </c>
      <c r="F6" s="9" t="s">
        <v>11</v>
      </c>
      <c r="G6" s="9" t="s">
        <v>11</v>
      </c>
      <c r="H6" s="9">
        <v>2523</v>
      </c>
      <c r="I6" s="9">
        <v>3682148</v>
      </c>
    </row>
    <row r="7" spans="1:13" x14ac:dyDescent="0.2">
      <c r="A7" s="15">
        <v>2015</v>
      </c>
      <c r="B7" s="9">
        <v>8282</v>
      </c>
      <c r="C7" s="9">
        <v>26506244</v>
      </c>
      <c r="D7" s="9">
        <v>5130</v>
      </c>
      <c r="E7" s="9">
        <v>14787439</v>
      </c>
      <c r="F7" s="9">
        <v>6911</v>
      </c>
      <c r="G7" s="9">
        <v>26195958</v>
      </c>
      <c r="H7" s="9">
        <v>3288</v>
      </c>
      <c r="I7" s="9">
        <v>5680447</v>
      </c>
    </row>
    <row r="8" spans="1:13" s="18" customFormat="1" x14ac:dyDescent="0.2">
      <c r="A8" s="15">
        <v>2016</v>
      </c>
      <c r="B8" s="9">
        <v>9322</v>
      </c>
      <c r="C8" s="9">
        <v>29980514</v>
      </c>
      <c r="D8" s="9">
        <v>3755.8229999999999</v>
      </c>
      <c r="E8" s="9">
        <v>11273935</v>
      </c>
      <c r="F8" s="9">
        <v>8614.009</v>
      </c>
      <c r="G8" s="9">
        <v>33091465</v>
      </c>
      <c r="H8" s="9">
        <v>2334</v>
      </c>
      <c r="I8" s="9">
        <v>4199713</v>
      </c>
    </row>
    <row r="9" spans="1:13" x14ac:dyDescent="0.2">
      <c r="A9" s="15">
        <v>2017</v>
      </c>
      <c r="B9" s="7">
        <v>8944.6</v>
      </c>
      <c r="C9" s="7">
        <v>35463566</v>
      </c>
      <c r="D9" s="7">
        <v>3040.8679999999999</v>
      </c>
      <c r="E9" s="7">
        <v>8616859.3000000007</v>
      </c>
      <c r="F9" s="7">
        <v>13294.279000000002</v>
      </c>
      <c r="G9" s="7">
        <v>56894030.549999997</v>
      </c>
      <c r="H9" s="7">
        <v>1678.258</v>
      </c>
      <c r="I9" s="7">
        <v>3690356.2899999996</v>
      </c>
    </row>
    <row r="10" spans="1:13" x14ac:dyDescent="0.2">
      <c r="A10" s="15">
        <v>2018</v>
      </c>
      <c r="B10" s="7">
        <v>6647.9000000000005</v>
      </c>
      <c r="C10" s="7">
        <v>29757283</v>
      </c>
      <c r="D10" s="7">
        <v>6224.7249999999995</v>
      </c>
      <c r="E10" s="7">
        <v>27056099</v>
      </c>
      <c r="F10" s="7">
        <v>16558.726500000001</v>
      </c>
      <c r="G10" s="7">
        <v>62632937</v>
      </c>
      <c r="H10" s="7">
        <v>2784.4570000000003</v>
      </c>
      <c r="I10" s="7">
        <v>9619854</v>
      </c>
    </row>
    <row r="11" spans="1:13" x14ac:dyDescent="0.2">
      <c r="A11" s="15">
        <v>2019</v>
      </c>
      <c r="B11" s="7">
        <v>8274.6370000000006</v>
      </c>
      <c r="C11" s="7">
        <v>45297772</v>
      </c>
      <c r="D11" s="7">
        <v>9599.5859999999993</v>
      </c>
      <c r="E11" s="7">
        <v>37655046.049999997</v>
      </c>
      <c r="F11" s="7">
        <v>17923.89</v>
      </c>
      <c r="G11" s="7">
        <v>66048461</v>
      </c>
      <c r="H11" s="7">
        <v>1650.9750000000001</v>
      </c>
      <c r="I11" s="7">
        <v>5667048</v>
      </c>
    </row>
    <row r="12" spans="1:13" x14ac:dyDescent="0.2">
      <c r="A12" s="15">
        <v>2020</v>
      </c>
      <c r="B12" s="7">
        <v>15424.590999999999</v>
      </c>
      <c r="C12" s="7">
        <v>79422646.930000007</v>
      </c>
      <c r="D12" s="7">
        <v>14098.599</v>
      </c>
      <c r="E12" s="7">
        <v>58130609.509999998</v>
      </c>
      <c r="F12" s="7">
        <v>38449.360999999997</v>
      </c>
      <c r="G12" s="7">
        <v>80167199.609999999</v>
      </c>
      <c r="H12" s="7" t="s">
        <v>11</v>
      </c>
      <c r="I12" s="7" t="s">
        <v>11</v>
      </c>
      <c r="J12" s="19"/>
      <c r="K12" s="19"/>
      <c r="L12" s="19"/>
      <c r="M12" s="19"/>
    </row>
    <row r="13" spans="1:13" x14ac:dyDescent="0.2">
      <c r="A13" s="15">
        <v>2021</v>
      </c>
      <c r="B13" s="7">
        <v>11885.048983999999</v>
      </c>
      <c r="C13" s="7">
        <v>72899300.960000008</v>
      </c>
      <c r="D13" s="7">
        <v>24253.069658119999</v>
      </c>
      <c r="E13" s="7">
        <v>191829514.61999997</v>
      </c>
      <c r="F13" s="7">
        <v>25201.989999999998</v>
      </c>
      <c r="G13" s="7">
        <v>108405199.5</v>
      </c>
      <c r="H13" s="7">
        <v>3191.866</v>
      </c>
      <c r="I13" s="7">
        <v>15991230</v>
      </c>
    </row>
    <row r="14" spans="1:13" x14ac:dyDescent="0.2">
      <c r="A14" s="15">
        <v>2022</v>
      </c>
      <c r="B14" s="7">
        <v>14825.728999999999</v>
      </c>
      <c r="C14" s="7">
        <v>103297973.8</v>
      </c>
      <c r="D14" s="7">
        <v>28191.031000000003</v>
      </c>
      <c r="E14" s="7">
        <v>203004865</v>
      </c>
      <c r="F14" s="7">
        <v>41684.156000000003</v>
      </c>
      <c r="G14" s="7">
        <v>154684370.30000001</v>
      </c>
      <c r="H14" s="7">
        <v>8823.030999999999</v>
      </c>
      <c r="I14" s="7">
        <v>32228693</v>
      </c>
    </row>
    <row r="15" spans="1:13" x14ac:dyDescent="0.2">
      <c r="A15" s="15">
        <v>2023</v>
      </c>
      <c r="B15" s="7">
        <v>26222.483</v>
      </c>
      <c r="C15" s="7">
        <v>153246315</v>
      </c>
      <c r="D15" s="7">
        <v>34063.502999999997</v>
      </c>
      <c r="E15" s="7">
        <v>248744045.73730001</v>
      </c>
      <c r="F15" s="7">
        <v>38058.996000000006</v>
      </c>
      <c r="G15" s="7">
        <v>143268102</v>
      </c>
      <c r="H15" s="7">
        <v>6313.192</v>
      </c>
      <c r="I15" s="7">
        <v>28789538</v>
      </c>
    </row>
    <row r="16" spans="1:13" x14ac:dyDescent="0.2">
      <c r="A16" s="15">
        <v>2024</v>
      </c>
      <c r="B16" s="7">
        <v>25184.252999999997</v>
      </c>
      <c r="C16" s="7">
        <v>156047238.19999999</v>
      </c>
      <c r="D16" s="7">
        <v>37397.345000000001</v>
      </c>
      <c r="E16" s="7">
        <v>262797819.30000001</v>
      </c>
      <c r="F16" s="7">
        <v>33715.157999999996</v>
      </c>
      <c r="G16" s="7">
        <v>125148915.59999999</v>
      </c>
      <c r="H16" s="7">
        <v>3906.4870000000001</v>
      </c>
      <c r="I16" s="7">
        <v>17901217</v>
      </c>
    </row>
    <row r="17" spans="1:9" x14ac:dyDescent="0.2">
      <c r="A17" s="15">
        <v>2025</v>
      </c>
      <c r="B17" s="7">
        <v>35002.243999999999</v>
      </c>
      <c r="C17" s="7">
        <v>361350909.49000001</v>
      </c>
      <c r="D17" s="7">
        <v>51972.2952</v>
      </c>
      <c r="E17" s="7">
        <v>419189406.55000001</v>
      </c>
      <c r="F17" s="7">
        <v>31794.80799999999</v>
      </c>
      <c r="G17" s="7">
        <v>120477716</v>
      </c>
      <c r="H17" s="7">
        <v>4695.4090000000006</v>
      </c>
      <c r="I17" s="7">
        <v>27207131</v>
      </c>
    </row>
    <row r="18" spans="1:9" x14ac:dyDescent="0.2">
      <c r="A18" s="15" t="s">
        <v>23</v>
      </c>
      <c r="B18" s="7">
        <v>7735.3369999999995</v>
      </c>
      <c r="C18" s="7">
        <v>86528637.333299994</v>
      </c>
      <c r="D18" s="7">
        <v>12549.792999999998</v>
      </c>
      <c r="E18" s="7">
        <v>110393443.52</v>
      </c>
      <c r="F18" s="7">
        <v>8292.4939999999988</v>
      </c>
      <c r="G18" s="7">
        <v>27672102</v>
      </c>
      <c r="H18" s="7">
        <v>77.5</v>
      </c>
      <c r="I18" s="7">
        <v>266969</v>
      </c>
    </row>
    <row r="19" spans="1:9" x14ac:dyDescent="0.2">
      <c r="A19" s="15" t="s">
        <v>34</v>
      </c>
      <c r="B19" s="7">
        <v>8517.5220000000008</v>
      </c>
      <c r="C19" s="7">
        <v>106485317</v>
      </c>
      <c r="D19" s="7">
        <v>15834.463</v>
      </c>
      <c r="E19" s="7">
        <v>137992352.19999999</v>
      </c>
      <c r="F19" s="7">
        <v>7795.2516000000014</v>
      </c>
      <c r="G19" s="7">
        <v>57533292.129600003</v>
      </c>
      <c r="H19" s="7">
        <v>721.68799999999999</v>
      </c>
      <c r="I19" s="7">
        <v>3752182.76</v>
      </c>
    </row>
    <row r="20" spans="1:9" ht="15" x14ac:dyDescent="0.3">
      <c r="A20" s="23" t="s">
        <v>22</v>
      </c>
      <c r="B20" s="21"/>
      <c r="C20" s="21"/>
      <c r="D20" s="21"/>
      <c r="E20" s="21"/>
      <c r="F20" s="21"/>
      <c r="G20" s="21"/>
      <c r="H20" s="21"/>
      <c r="I20" s="21"/>
    </row>
    <row r="21" spans="1:9" x14ac:dyDescent="0.2">
      <c r="B21" s="21"/>
      <c r="C21" s="21"/>
      <c r="D21" s="21"/>
      <c r="E21" s="21"/>
      <c r="F21" s="21"/>
      <c r="G21" s="21"/>
      <c r="H21" s="21"/>
      <c r="I21" s="21"/>
    </row>
    <row r="22" spans="1:9" x14ac:dyDescent="0.2">
      <c r="A22" s="1" t="s">
        <v>35</v>
      </c>
    </row>
    <row r="23" spans="1:9" x14ac:dyDescent="0.2">
      <c r="A23" s="25" t="s">
        <v>29</v>
      </c>
      <c r="B23" s="21"/>
      <c r="C23" s="21"/>
      <c r="D23" s="21"/>
      <c r="E23" s="21"/>
      <c r="F23" s="21"/>
      <c r="G23" s="21"/>
    </row>
    <row r="24" spans="1:9" ht="15" x14ac:dyDescent="0.25">
      <c r="A24" s="26" t="s">
        <v>33</v>
      </c>
      <c r="B24" s="21"/>
      <c r="C24" s="21"/>
      <c r="D24" s="21"/>
      <c r="E24" s="21"/>
      <c r="F24" s="21"/>
      <c r="G24" s="21"/>
      <c r="I24" s="21"/>
    </row>
    <row r="25" spans="1:9" ht="15" x14ac:dyDescent="0.25">
      <c r="A25" s="26" t="s">
        <v>36</v>
      </c>
      <c r="B25" s="21"/>
      <c r="C25" s="21"/>
      <c r="D25" s="21"/>
      <c r="E25" s="21"/>
      <c r="F25" s="21"/>
      <c r="G25" s="21"/>
      <c r="I25" s="21"/>
    </row>
    <row r="26" spans="1:9" x14ac:dyDescent="0.2">
      <c r="A26" s="25" t="s">
        <v>30</v>
      </c>
    </row>
    <row r="27" spans="1:9" ht="15" x14ac:dyDescent="0.25">
      <c r="A27" s="26" t="s">
        <v>31</v>
      </c>
    </row>
  </sheetData>
  <mergeCells count="7">
    <mergeCell ref="A1:I1"/>
    <mergeCell ref="B3:G3"/>
    <mergeCell ref="H3:I4"/>
    <mergeCell ref="A3:A5"/>
    <mergeCell ref="B4:C4"/>
    <mergeCell ref="D4:E4"/>
    <mergeCell ref="F4:G4"/>
  </mergeCells>
  <hyperlinks>
    <hyperlink ref="A27" r:id="rId1" xr:uid="{00000000-0004-0000-0200-000000000000}"/>
    <hyperlink ref="A24" r:id="rId2" xr:uid="{00000000-0004-0000-0200-000001000000}"/>
    <hyperlink ref="A25" r:id="rId3" xr:uid="{00000000-0004-0000-02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ზოგადი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2026-08-14T16:18:37Z</dcterms:modified>
</cp:coreProperties>
</file>