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0" yWindow="0" windowWidth="28800" windowHeight="12030"/>
  </bookViews>
  <sheets>
    <sheet name="მგზავრების რაოდენობა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U16" i="1" l="1"/>
</calcChain>
</file>

<file path=xl/sharedStrings.xml><?xml version="1.0" encoding="utf-8"?>
<sst xmlns="http://schemas.openxmlformats.org/spreadsheetml/2006/main" count="64" uniqueCount="25">
  <si>
    <t>გადაყვანილი მგზავრები, სულ</t>
  </si>
  <si>
    <t>ადგილობრივი გადაყვანა</t>
  </si>
  <si>
    <t>საერთაშორისო გადაყვანა</t>
  </si>
  <si>
    <t>შემოსვლა, სულ</t>
  </si>
  <si>
    <t>აზერბაიჯანიდან</t>
  </si>
  <si>
    <t>სომხეთიდან</t>
  </si>
  <si>
    <t>გასვლა, სულ</t>
  </si>
  <si>
    <t>აზერბაიჯანში</t>
  </si>
  <si>
    <t>სომხეთში</t>
  </si>
  <si>
    <t>სულ</t>
  </si>
  <si>
    <t>ადგილობრივი</t>
  </si>
  <si>
    <t>საერთაშორისო</t>
  </si>
  <si>
    <t>წელი</t>
  </si>
  <si>
    <t>I</t>
  </si>
  <si>
    <t>II</t>
  </si>
  <si>
    <t>III</t>
  </si>
  <si>
    <t>IV</t>
  </si>
  <si>
    <t>ცალკეულ შემთხვევაში უმნიშვნელო განსხვავება საბოლოო შედეგსა და შესაკრებთა ჯამს შორის აიხსნება მონაცემთა დამრგვალებით.</t>
  </si>
  <si>
    <r>
      <t xml:space="preserve">რკინიგზით გადაყვანილი მგზავრების რაოდენობა ტრანსპორტირების ტიპის მიხედვით
</t>
    </r>
    <r>
      <rPr>
        <i/>
        <sz val="8"/>
        <rFont val="Sylfaen"/>
        <family val="1"/>
      </rPr>
      <t>ათასი მგზავრი</t>
    </r>
  </si>
  <si>
    <r>
      <t xml:space="preserve">მგზავრთბრუნვის მოცულობა
</t>
    </r>
    <r>
      <rPr>
        <i/>
        <sz val="8"/>
        <rFont val="Sylfaen"/>
        <family val="1"/>
      </rPr>
      <t>ათასი მგზავრი-კმ</t>
    </r>
  </si>
  <si>
    <t>_ - მოვლენა არ არსებობს</t>
  </si>
  <si>
    <t>მეტამონაცემები:</t>
  </si>
  <si>
    <r>
      <rPr>
        <b/>
        <sz val="9"/>
        <color theme="1"/>
        <rFont val="Sylfaen"/>
        <family val="1"/>
      </rPr>
      <t xml:space="preserve">წყარო: </t>
    </r>
    <r>
      <rPr>
        <sz val="9"/>
        <color theme="1"/>
        <rFont val="Sylfaen"/>
        <family val="1"/>
      </rPr>
      <t>სს საქართველოს რკინიგზა</t>
    </r>
  </si>
  <si>
    <r>
      <t xml:space="preserve">ბოლო განახლება: </t>
    </r>
    <r>
      <rPr>
        <sz val="9"/>
        <color theme="1"/>
        <rFont val="Sylfaen"/>
        <family val="1"/>
      </rPr>
      <t>19.08.2026</t>
    </r>
  </si>
  <si>
    <t>https://www.geostat.ge/media/79113/0527_200526_GE.PDF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</si>
</sst>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sz val="10"/>
      <name val="Sylfaen"/>
      <family val="1"/>
    </font>
    <font>
      <i/>
      <sz val="9"/>
      <name val="Sylfaen"/>
      <family val="1"/>
    </font>
    <font>
      <sz val="9"/>
      <name val="Sylfaen"/>
      <family val="1"/>
    </font>
    <font>
      <b/>
      <sz val="9"/>
      <name val="Sylfaen"/>
      <family val="1"/>
    </font>
    <font>
      <i/>
      <sz val="8"/>
      <name val="Sylfaen"/>
      <family val="1"/>
    </font>
    <font>
      <b/>
      <sz val="10"/>
      <color theme="1"/>
      <name val="Sylfaen"/>
      <family val="1"/>
      <charset val="204"/>
    </font>
    <font>
      <sz val="10"/>
      <color theme="1"/>
      <name val="Sylfaen"/>
      <family val="1"/>
    </font>
    <font>
      <b/>
      <sz val="9"/>
      <color theme="1"/>
      <name val="Sylfaen"/>
      <family val="1"/>
    </font>
    <font>
      <sz val="9"/>
      <color theme="1"/>
      <name val="Sylfaen"/>
      <family val="1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75">
    <xf numFmtId="0" fontId="0" fillId="0" borderId="0" xfId="0"/>
    <xf numFmtId="0" fontId="3" fillId="2" borderId="0" xfId="0" applyFont="1" applyFill="1"/>
    <xf numFmtId="0" fontId="2" fillId="2" borderId="0" xfId="0" applyFont="1" applyFill="1"/>
    <xf numFmtId="43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5" fillId="2" borderId="0" xfId="0" applyFont="1" applyFill="1"/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indent="2"/>
    </xf>
    <xf numFmtId="0" fontId="2" fillId="2" borderId="1" xfId="0" applyFont="1" applyFill="1" applyBorder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indent="4"/>
    </xf>
    <xf numFmtId="0" fontId="3" fillId="2" borderId="1" xfId="0" applyFont="1" applyFill="1" applyBorder="1" applyAlignment="1">
      <alignment horizontal="left" vertical="center" indent="5"/>
    </xf>
    <xf numFmtId="166" fontId="3" fillId="2" borderId="1" xfId="0" applyNumberFormat="1" applyFont="1" applyFill="1" applyBorder="1" applyAlignment="1">
      <alignment horizontal="right" vertical="center"/>
    </xf>
    <xf numFmtId="164" fontId="2" fillId="2" borderId="1" xfId="1" applyNumberFormat="1" applyFont="1" applyFill="1" applyBorder="1" applyAlignment="1">
      <alignment horizontal="right" vertical="center"/>
    </xf>
    <xf numFmtId="166" fontId="2" fillId="2" borderId="1" xfId="0" applyNumberFormat="1" applyFont="1" applyFill="1" applyBorder="1" applyAlignment="1">
      <alignment horizontal="right" vertical="center"/>
    </xf>
    <xf numFmtId="164" fontId="3" fillId="2" borderId="1" xfId="1" applyNumberFormat="1" applyFont="1" applyFill="1" applyBorder="1" applyAlignment="1">
      <alignment horizontal="right" vertical="center"/>
    </xf>
    <xf numFmtId="166" fontId="3" fillId="0" borderId="1" xfId="0" applyNumberFormat="1" applyFont="1" applyFill="1" applyBorder="1" applyAlignment="1">
      <alignment horizontal="right" vertical="center"/>
    </xf>
    <xf numFmtId="166" fontId="2" fillId="2" borderId="1" xfId="1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165" fontId="2" fillId="2" borderId="1" xfId="1" applyNumberFormat="1" applyFont="1" applyFill="1" applyBorder="1" applyAlignment="1">
      <alignment horizontal="right" vertical="center"/>
    </xf>
    <xf numFmtId="165" fontId="3" fillId="2" borderId="1" xfId="1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Border="1" applyAlignment="1">
      <alignment horizontal="left" vertical="center"/>
    </xf>
    <xf numFmtId="43" fontId="5" fillId="2" borderId="0" xfId="0" applyNumberFormat="1" applyFont="1" applyFill="1" applyAlignment="1">
      <alignment horizontal="left"/>
    </xf>
    <xf numFmtId="0" fontId="3" fillId="2" borderId="0" xfId="0" applyFont="1" applyFill="1" applyAlignment="1">
      <alignment horizontal="left"/>
    </xf>
    <xf numFmtId="164" fontId="5" fillId="2" borderId="0" xfId="0" applyNumberFormat="1" applyFont="1" applyFill="1" applyAlignment="1">
      <alignment horizontal="left"/>
    </xf>
    <xf numFmtId="43" fontId="3" fillId="2" borderId="0" xfId="0" applyNumberFormat="1" applyFont="1" applyFill="1" applyAlignment="1">
      <alignment horizontal="left"/>
    </xf>
    <xf numFmtId="0" fontId="6" fillId="2" borderId="1" xfId="0" applyFont="1" applyFill="1" applyBorder="1" applyAlignment="1">
      <alignment horizontal="center"/>
    </xf>
    <xf numFmtId="164" fontId="3" fillId="2" borderId="1" xfId="1" applyNumberFormat="1" applyFont="1" applyFill="1" applyBorder="1"/>
    <xf numFmtId="164" fontId="9" fillId="2" borderId="1" xfId="1" applyNumberFormat="1" applyFont="1" applyFill="1" applyBorder="1"/>
    <xf numFmtId="164" fontId="8" fillId="0" borderId="1" xfId="1" applyNumberFormat="1" applyFont="1" applyFill="1" applyBorder="1"/>
    <xf numFmtId="0" fontId="6" fillId="2" borderId="1" xfId="0" applyFont="1" applyFill="1" applyBorder="1" applyAlignment="1">
      <alignment horizontal="center"/>
    </xf>
    <xf numFmtId="164" fontId="3" fillId="0" borderId="1" xfId="1" applyNumberFormat="1" applyFont="1" applyFill="1" applyBorder="1"/>
    <xf numFmtId="164" fontId="9" fillId="0" borderId="1" xfId="1" applyNumberFormat="1" applyFont="1" applyFill="1" applyBorder="1"/>
    <xf numFmtId="165" fontId="3" fillId="2" borderId="1" xfId="1" applyNumberFormat="1" applyFont="1" applyFill="1" applyBorder="1"/>
    <xf numFmtId="165" fontId="3" fillId="2" borderId="0" xfId="0" applyNumberFormat="1" applyFont="1" applyFill="1"/>
    <xf numFmtId="165" fontId="2" fillId="2" borderId="1" xfId="0" applyNumberFormat="1" applyFont="1" applyFill="1" applyBorder="1"/>
    <xf numFmtId="164" fontId="3" fillId="2" borderId="0" xfId="1" applyNumberFormat="1" applyFont="1" applyFill="1"/>
    <xf numFmtId="0" fontId="6" fillId="2" borderId="1" xfId="0" applyFont="1" applyFill="1" applyBorder="1" applyAlignment="1">
      <alignment horizontal="center"/>
    </xf>
    <xf numFmtId="166" fontId="2" fillId="2" borderId="1" xfId="0" applyNumberFormat="1" applyFont="1" applyFill="1" applyBorder="1"/>
    <xf numFmtId="166" fontId="3" fillId="2" borderId="1" xfId="0" applyNumberFormat="1" applyFont="1" applyFill="1" applyBorder="1"/>
    <xf numFmtId="0" fontId="6" fillId="2" borderId="1" xfId="0" applyFont="1" applyFill="1" applyBorder="1" applyAlignment="1">
      <alignment horizontal="center"/>
    </xf>
    <xf numFmtId="166" fontId="3" fillId="2" borderId="0" xfId="0" applyNumberFormat="1" applyFont="1" applyFill="1"/>
    <xf numFmtId="0" fontId="6" fillId="2" borderId="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/>
    <xf numFmtId="165" fontId="2" fillId="2" borderId="1" xfId="1" applyNumberFormat="1" applyFont="1" applyFill="1" applyBorder="1"/>
    <xf numFmtId="0" fontId="6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/>
    <xf numFmtId="164" fontId="3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43" fontId="2" fillId="2" borderId="0" xfId="0" applyNumberFormat="1" applyFont="1" applyFill="1"/>
    <xf numFmtId="164" fontId="2" fillId="2" borderId="0" xfId="0" applyNumberFormat="1" applyFont="1" applyFill="1"/>
    <xf numFmtId="166" fontId="2" fillId="2" borderId="0" xfId="0" applyNumberFormat="1" applyFont="1" applyFill="1"/>
    <xf numFmtId="0" fontId="6" fillId="2" borderId="1" xfId="0" applyFont="1" applyFill="1" applyBorder="1" applyAlignment="1">
      <alignment horizontal="center"/>
    </xf>
    <xf numFmtId="0" fontId="10" fillId="2" borderId="0" xfId="0" applyFont="1" applyFill="1"/>
    <xf numFmtId="0" fontId="13" fillId="2" borderId="0" xfId="2" applyFont="1" applyFill="1" applyAlignment="1">
      <alignment vertical="center" wrapText="1"/>
    </xf>
    <xf numFmtId="0" fontId="11" fillId="2" borderId="0" xfId="0" applyFont="1" applyFill="1"/>
    <xf numFmtId="0" fontId="4" fillId="2" borderId="0" xfId="0" applyFont="1" applyFill="1" applyBorder="1" applyAlignment="1">
      <alignment horizontal="left" vertical="top" wrapText="1"/>
    </xf>
    <xf numFmtId="164" fontId="2" fillId="2" borderId="1" xfId="0" applyNumberFormat="1" applyFont="1" applyFill="1" applyBorder="1"/>
    <xf numFmtId="164" fontId="3" fillId="2" borderId="1" xfId="0" applyNumberFormat="1" applyFont="1" applyFill="1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3">
    <cellStyle name="Comma" xfId="1" builtinId="3"/>
    <cellStyle name="Hyperlink" xfId="2" builtinId="8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9113/0527_2005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Y27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L20" sqref="L20"/>
    </sheetView>
  </sheetViews>
  <sheetFormatPr defaultRowHeight="15" x14ac:dyDescent="0.3"/>
  <cols>
    <col min="1" max="1" width="57.7109375" style="1" customWidth="1"/>
    <col min="2" max="6" width="13.5703125" style="1" bestFit="1" customWidth="1"/>
    <col min="7" max="12" width="11.5703125" style="1" customWidth="1"/>
    <col min="13" max="13" width="11" style="1" customWidth="1"/>
    <col min="14" max="14" width="10.42578125" style="1" customWidth="1"/>
    <col min="15" max="15" width="12.7109375" style="1" bestFit="1" customWidth="1"/>
    <col min="16" max="16" width="11" style="1" customWidth="1"/>
    <col min="17" max="17" width="11.7109375" style="1" customWidth="1"/>
    <col min="18" max="18" width="11.42578125" style="1" customWidth="1"/>
    <col min="19" max="20" width="11.5703125" style="1" customWidth="1"/>
    <col min="21" max="21" width="10.42578125" style="1" customWidth="1"/>
    <col min="22" max="22" width="11.42578125" style="1" customWidth="1"/>
    <col min="23" max="23" width="10.42578125" style="1" bestFit="1" customWidth="1"/>
    <col min="24" max="16384" width="9.140625" style="1"/>
  </cols>
  <sheetData>
    <row r="1" spans="1:25" ht="33.75" customHeight="1" x14ac:dyDescent="0.3">
      <c r="A1" s="68" t="s">
        <v>18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</row>
    <row r="2" spans="1:25" s="5" customFormat="1" ht="15" customHeight="1" x14ac:dyDescent="0.25">
      <c r="A2" s="73"/>
      <c r="B2" s="45">
        <v>2018</v>
      </c>
      <c r="C2" s="45">
        <v>2019</v>
      </c>
      <c r="D2" s="45">
        <v>2020</v>
      </c>
      <c r="E2" s="45">
        <v>2021</v>
      </c>
      <c r="F2" s="45">
        <v>2022</v>
      </c>
      <c r="G2" s="71">
        <v>2023</v>
      </c>
      <c r="H2" s="71"/>
      <c r="I2" s="71"/>
      <c r="J2" s="71"/>
      <c r="K2" s="71"/>
      <c r="L2" s="71">
        <v>2024</v>
      </c>
      <c r="M2" s="71"/>
      <c r="N2" s="71"/>
      <c r="O2" s="71"/>
      <c r="P2" s="71"/>
      <c r="Q2" s="71">
        <v>2025</v>
      </c>
      <c r="R2" s="71"/>
      <c r="S2" s="71"/>
      <c r="T2" s="71"/>
      <c r="U2" s="71"/>
      <c r="V2" s="71">
        <v>2026</v>
      </c>
      <c r="W2" s="71"/>
    </row>
    <row r="3" spans="1:25" s="6" customFormat="1" ht="12.75" x14ac:dyDescent="0.25">
      <c r="A3" s="74"/>
      <c r="B3" s="4" t="s">
        <v>12</v>
      </c>
      <c r="C3" s="4" t="s">
        <v>12</v>
      </c>
      <c r="D3" s="4" t="s">
        <v>12</v>
      </c>
      <c r="E3" s="4" t="s">
        <v>12</v>
      </c>
      <c r="F3" s="4" t="s">
        <v>12</v>
      </c>
      <c r="G3" s="33" t="s">
        <v>12</v>
      </c>
      <c r="H3" s="4" t="s">
        <v>13</v>
      </c>
      <c r="I3" s="4" t="s">
        <v>14</v>
      </c>
      <c r="J3" s="29" t="s">
        <v>15</v>
      </c>
      <c r="K3" s="33" t="s">
        <v>16</v>
      </c>
      <c r="L3" s="50" t="s">
        <v>12</v>
      </c>
      <c r="M3" s="40" t="s">
        <v>13</v>
      </c>
      <c r="N3" s="43" t="s">
        <v>14</v>
      </c>
      <c r="O3" s="46" t="s">
        <v>15</v>
      </c>
      <c r="P3" s="50" t="s">
        <v>16</v>
      </c>
      <c r="Q3" s="56" t="s">
        <v>12</v>
      </c>
      <c r="R3" s="53" t="s">
        <v>13</v>
      </c>
      <c r="S3" s="54" t="s">
        <v>14</v>
      </c>
      <c r="T3" s="55" t="s">
        <v>15</v>
      </c>
      <c r="U3" s="56" t="s">
        <v>16</v>
      </c>
      <c r="V3" s="57" t="s">
        <v>13</v>
      </c>
      <c r="W3" s="61" t="s">
        <v>14</v>
      </c>
    </row>
    <row r="4" spans="1:25" s="2" customFormat="1" x14ac:dyDescent="0.3">
      <c r="A4" s="7" t="s">
        <v>0</v>
      </c>
      <c r="B4" s="13">
        <v>2827.4340000000002</v>
      </c>
      <c r="C4" s="13">
        <v>3026.6709999999994</v>
      </c>
      <c r="D4" s="13">
        <v>938.99300000000005</v>
      </c>
      <c r="E4" s="13">
        <v>816.07099999999991</v>
      </c>
      <c r="F4" s="13">
        <v>1604.6690000000001</v>
      </c>
      <c r="G4" s="13">
        <v>2283.3619999999996</v>
      </c>
      <c r="H4" s="14">
        <v>472.255</v>
      </c>
      <c r="I4" s="14">
        <v>568.92399999999998</v>
      </c>
      <c r="J4" s="32">
        <v>736.86699999999996</v>
      </c>
      <c r="K4" s="32">
        <v>505.31599999999997</v>
      </c>
      <c r="L4" s="13">
        <v>2077.0349999999999</v>
      </c>
      <c r="M4" s="41">
        <v>465.91</v>
      </c>
      <c r="N4" s="41">
        <v>525.11500000000001</v>
      </c>
      <c r="O4" s="48">
        <v>676.12200000000007</v>
      </c>
      <c r="P4" s="41">
        <v>409.88799999999998</v>
      </c>
      <c r="Q4" s="48">
        <v>1717.8510000000001</v>
      </c>
      <c r="R4" s="48">
        <v>348.791</v>
      </c>
      <c r="S4" s="48">
        <v>427.995</v>
      </c>
      <c r="T4" s="48">
        <v>589.08800000000008</v>
      </c>
      <c r="U4" s="48">
        <v>351.97699999999998</v>
      </c>
      <c r="V4" s="41">
        <v>301.76900000000001</v>
      </c>
      <c r="W4" s="66">
        <v>425.78499999999997</v>
      </c>
      <c r="X4" s="59"/>
      <c r="Y4" s="58"/>
    </row>
    <row r="5" spans="1:25" x14ac:dyDescent="0.3">
      <c r="A5" s="8" t="s">
        <v>1</v>
      </c>
      <c r="B5" s="15">
        <v>2684.424</v>
      </c>
      <c r="C5" s="15">
        <v>2854.0069999999996</v>
      </c>
      <c r="D5" s="15">
        <v>917.0150000000001</v>
      </c>
      <c r="E5" s="15">
        <v>800.20399999999995</v>
      </c>
      <c r="F5" s="15">
        <v>1556.2550000000001</v>
      </c>
      <c r="G5" s="15">
        <v>2242.6169999999997</v>
      </c>
      <c r="H5" s="12">
        <v>464.44299999999998</v>
      </c>
      <c r="I5" s="12">
        <v>560.21299999999997</v>
      </c>
      <c r="J5" s="30">
        <v>717.39599999999996</v>
      </c>
      <c r="K5" s="34">
        <v>500.565</v>
      </c>
      <c r="L5" s="15">
        <v>2048.6869999999999</v>
      </c>
      <c r="M5" s="42">
        <v>462.06100000000004</v>
      </c>
      <c r="N5" s="42">
        <v>521.62699999999995</v>
      </c>
      <c r="O5" s="30">
        <v>658.86400000000003</v>
      </c>
      <c r="P5" s="42">
        <v>406.13499999999999</v>
      </c>
      <c r="Q5" s="30">
        <v>1690.193</v>
      </c>
      <c r="R5" s="30">
        <v>345.78100000000001</v>
      </c>
      <c r="S5" s="30">
        <v>423.00099999999998</v>
      </c>
      <c r="T5" s="30">
        <v>573.44000000000005</v>
      </c>
      <c r="U5" s="30">
        <v>347.971</v>
      </c>
      <c r="V5" s="42">
        <v>297.97399999999999</v>
      </c>
      <c r="W5" s="67">
        <v>408.428</v>
      </c>
      <c r="X5" s="59"/>
      <c r="Y5" s="52"/>
    </row>
    <row r="6" spans="1:25" x14ac:dyDescent="0.3">
      <c r="A6" s="8" t="s">
        <v>2</v>
      </c>
      <c r="B6" s="15">
        <v>143.01</v>
      </c>
      <c r="C6" s="15">
        <v>172.66399999999999</v>
      </c>
      <c r="D6" s="15">
        <v>21.978000000000002</v>
      </c>
      <c r="E6" s="15">
        <v>15.866999999999999</v>
      </c>
      <c r="F6" s="15">
        <v>48.413999999999994</v>
      </c>
      <c r="G6" s="15">
        <v>40.744999999999997</v>
      </c>
      <c r="H6" s="12">
        <v>7.8120000000000003</v>
      </c>
      <c r="I6" s="16">
        <v>8.7110000000000003</v>
      </c>
      <c r="J6" s="30">
        <v>19.471</v>
      </c>
      <c r="K6" s="34">
        <v>4.7510000000000003</v>
      </c>
      <c r="L6" s="15">
        <v>28.347999999999999</v>
      </c>
      <c r="M6" s="42">
        <v>3.8490000000000002</v>
      </c>
      <c r="N6" s="42">
        <v>3.488</v>
      </c>
      <c r="O6" s="30">
        <v>17.257999999999999</v>
      </c>
      <c r="P6" s="42">
        <v>3.7530000000000001</v>
      </c>
      <c r="Q6" s="30">
        <v>27.658000000000001</v>
      </c>
      <c r="R6" s="30">
        <v>3.01</v>
      </c>
      <c r="S6" s="30">
        <v>4.9939999999999998</v>
      </c>
      <c r="T6" s="30">
        <v>15.648</v>
      </c>
      <c r="U6" s="30">
        <v>4.0060000000000002</v>
      </c>
      <c r="V6" s="42">
        <v>3.7949999999999999</v>
      </c>
      <c r="W6" s="67">
        <v>17.356999999999999</v>
      </c>
      <c r="X6" s="59"/>
    </row>
    <row r="7" spans="1:25" s="2" customFormat="1" x14ac:dyDescent="0.3">
      <c r="A7" s="9" t="s">
        <v>3</v>
      </c>
      <c r="B7" s="13">
        <v>81.603999999999999</v>
      </c>
      <c r="C7" s="13">
        <v>100.70400000000001</v>
      </c>
      <c r="D7" s="13">
        <v>10.946</v>
      </c>
      <c r="E7" s="13">
        <v>10.729000000000001</v>
      </c>
      <c r="F7" s="13">
        <v>30.56</v>
      </c>
      <c r="G7" s="13">
        <v>27.484999999999999</v>
      </c>
      <c r="H7" s="14">
        <v>4.3449999999999998</v>
      </c>
      <c r="I7" s="14">
        <v>5.2839999999999998</v>
      </c>
      <c r="J7" s="32">
        <v>15.093</v>
      </c>
      <c r="K7" s="32">
        <v>2.7629999999999999</v>
      </c>
      <c r="L7" s="13">
        <v>20.149999999999999</v>
      </c>
      <c r="M7" s="41">
        <v>2.16</v>
      </c>
      <c r="N7" s="41">
        <v>2.157</v>
      </c>
      <c r="O7" s="48">
        <v>13.663</v>
      </c>
      <c r="P7" s="41">
        <v>2.17</v>
      </c>
      <c r="Q7" s="48">
        <v>20.007000000000001</v>
      </c>
      <c r="R7" s="48">
        <v>1.8360000000000001</v>
      </c>
      <c r="S7" s="48">
        <v>3.2</v>
      </c>
      <c r="T7" s="48">
        <v>12.252000000000001</v>
      </c>
      <c r="U7" s="48">
        <v>2.7189999999999999</v>
      </c>
      <c r="V7" s="41">
        <v>2.7730000000000001</v>
      </c>
      <c r="W7" s="66">
        <v>9.5120000000000005</v>
      </c>
      <c r="X7" s="59"/>
      <c r="Y7" s="60"/>
    </row>
    <row r="8" spans="1:25" x14ac:dyDescent="0.3">
      <c r="A8" s="10" t="s">
        <v>4</v>
      </c>
      <c r="B8" s="15">
        <v>54.564</v>
      </c>
      <c r="C8" s="15">
        <v>64.369</v>
      </c>
      <c r="D8" s="15">
        <v>9.2539999999999996</v>
      </c>
      <c r="E8" s="15">
        <v>0</v>
      </c>
      <c r="F8" s="15">
        <v>0</v>
      </c>
      <c r="G8" s="15">
        <v>0</v>
      </c>
      <c r="H8" s="15">
        <v>0</v>
      </c>
      <c r="I8" s="15">
        <v>0</v>
      </c>
      <c r="J8" s="31">
        <v>0</v>
      </c>
      <c r="K8" s="31">
        <v>0</v>
      </c>
      <c r="L8" s="13">
        <v>0</v>
      </c>
      <c r="M8" s="31">
        <v>0</v>
      </c>
      <c r="N8" s="31">
        <v>0</v>
      </c>
      <c r="O8" s="31">
        <v>0</v>
      </c>
      <c r="P8" s="31">
        <v>0</v>
      </c>
      <c r="Q8" s="31">
        <v>0</v>
      </c>
      <c r="R8" s="31">
        <v>0</v>
      </c>
      <c r="S8" s="31">
        <v>0</v>
      </c>
      <c r="T8" s="31">
        <v>0</v>
      </c>
      <c r="U8" s="30">
        <v>0</v>
      </c>
      <c r="V8" s="30">
        <v>0</v>
      </c>
      <c r="W8" s="67">
        <v>5.8049999999999997</v>
      </c>
      <c r="X8" s="59"/>
      <c r="Y8" s="60"/>
    </row>
    <row r="9" spans="1:25" x14ac:dyDescent="0.3">
      <c r="A9" s="10" t="s">
        <v>5</v>
      </c>
      <c r="B9" s="15">
        <v>27.04</v>
      </c>
      <c r="C9" s="15">
        <v>36.335000000000001</v>
      </c>
      <c r="D9" s="15">
        <v>1.6919999999999999</v>
      </c>
      <c r="E9" s="15">
        <v>10.729000000000001</v>
      </c>
      <c r="F9" s="15">
        <v>30.56</v>
      </c>
      <c r="G9" s="12">
        <v>27.484999999999999</v>
      </c>
      <c r="H9" s="12">
        <v>4.3449999999999998</v>
      </c>
      <c r="I9" s="12">
        <v>5.2839999999999998</v>
      </c>
      <c r="J9" s="31">
        <v>15.093</v>
      </c>
      <c r="K9" s="35">
        <v>2.7629999999999999</v>
      </c>
      <c r="L9" s="15">
        <v>20.149999999999999</v>
      </c>
      <c r="M9" s="42">
        <v>2.16</v>
      </c>
      <c r="N9" s="42">
        <v>2.157</v>
      </c>
      <c r="O9" s="30">
        <v>13.663</v>
      </c>
      <c r="P9" s="42">
        <v>2.17</v>
      </c>
      <c r="Q9" s="30">
        <v>20.007000000000001</v>
      </c>
      <c r="R9" s="30">
        <v>1.8360000000000001</v>
      </c>
      <c r="S9" s="31">
        <v>3.2</v>
      </c>
      <c r="T9" s="31">
        <v>12.252000000000001</v>
      </c>
      <c r="U9" s="30">
        <v>2.7189999999999999</v>
      </c>
      <c r="V9" s="42">
        <v>2.7730000000000001</v>
      </c>
      <c r="W9" s="67">
        <v>3.7069999999999999</v>
      </c>
      <c r="X9" s="59"/>
      <c r="Y9" s="60"/>
    </row>
    <row r="10" spans="1:25" s="2" customFormat="1" x14ac:dyDescent="0.3">
      <c r="A10" s="9" t="s">
        <v>6</v>
      </c>
      <c r="B10" s="13">
        <v>61.551999999999992</v>
      </c>
      <c r="C10" s="13">
        <v>72.817000000000007</v>
      </c>
      <c r="D10" s="13">
        <v>8.2629999999999999</v>
      </c>
      <c r="E10" s="13">
        <v>5.1690000000000005</v>
      </c>
      <c r="F10" s="13">
        <v>17.954000000000001</v>
      </c>
      <c r="G10" s="17">
        <v>13.031000000000001</v>
      </c>
      <c r="H10" s="14">
        <v>3.363</v>
      </c>
      <c r="I10" s="14">
        <v>3.569</v>
      </c>
      <c r="J10" s="32">
        <v>4.1289999999999996</v>
      </c>
      <c r="K10" s="32">
        <v>1.97</v>
      </c>
      <c r="L10" s="13">
        <v>8.1980000000000004</v>
      </c>
      <c r="M10" s="41">
        <v>1.6890000000000001</v>
      </c>
      <c r="N10" s="41">
        <v>1.331</v>
      </c>
      <c r="O10" s="48">
        <v>3.5950000000000002</v>
      </c>
      <c r="P10" s="41">
        <v>1.583</v>
      </c>
      <c r="Q10" s="48">
        <v>7.6509999999999998</v>
      </c>
      <c r="R10" s="48">
        <v>1.1739999999999999</v>
      </c>
      <c r="S10" s="48">
        <v>1.794</v>
      </c>
      <c r="T10" s="48">
        <v>3.3959999999999999</v>
      </c>
      <c r="U10" s="48">
        <v>1.2869999999999999</v>
      </c>
      <c r="V10" s="41">
        <v>1.022</v>
      </c>
      <c r="W10" s="66">
        <v>7.8449999999999998</v>
      </c>
      <c r="X10" s="59"/>
      <c r="Y10" s="60"/>
    </row>
    <row r="11" spans="1:25" x14ac:dyDescent="0.3">
      <c r="A11" s="11" t="s">
        <v>7</v>
      </c>
      <c r="B11" s="15">
        <v>44.154999999999994</v>
      </c>
      <c r="C11" s="15">
        <v>55.171999999999997</v>
      </c>
      <c r="D11" s="15">
        <v>7.016</v>
      </c>
      <c r="E11" s="15">
        <v>0</v>
      </c>
      <c r="F11" s="15">
        <v>0</v>
      </c>
      <c r="G11" s="15">
        <v>0</v>
      </c>
      <c r="H11" s="15">
        <v>0</v>
      </c>
      <c r="I11" s="15">
        <v>0</v>
      </c>
      <c r="J11" s="31">
        <v>0</v>
      </c>
      <c r="K11" s="31">
        <v>0</v>
      </c>
      <c r="L11" s="13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  <c r="U11" s="30">
        <v>0</v>
      </c>
      <c r="V11" s="30">
        <v>0</v>
      </c>
      <c r="W11" s="67">
        <v>5.8479999999999999</v>
      </c>
      <c r="X11" s="59"/>
      <c r="Y11" s="60"/>
    </row>
    <row r="12" spans="1:25" x14ac:dyDescent="0.3">
      <c r="A12" s="11" t="s">
        <v>8</v>
      </c>
      <c r="B12" s="15">
        <v>17.396999999999998</v>
      </c>
      <c r="C12" s="15">
        <v>17.645000000000003</v>
      </c>
      <c r="D12" s="15">
        <v>1.2470000000000001</v>
      </c>
      <c r="E12" s="15">
        <v>5.1690000000000005</v>
      </c>
      <c r="F12" s="15">
        <v>17.954000000000001</v>
      </c>
      <c r="G12" s="12">
        <v>13.031000000000001</v>
      </c>
      <c r="H12" s="12">
        <v>3.363</v>
      </c>
      <c r="I12" s="12">
        <v>3.569</v>
      </c>
      <c r="J12" s="31">
        <v>4.1289999999999996</v>
      </c>
      <c r="K12" s="35">
        <v>1.97</v>
      </c>
      <c r="L12" s="15">
        <v>8.1980000000000004</v>
      </c>
      <c r="M12" s="42">
        <v>1.6890000000000001</v>
      </c>
      <c r="N12" s="42">
        <v>1.331</v>
      </c>
      <c r="O12" s="30">
        <v>3.5950000000000002</v>
      </c>
      <c r="P12" s="42">
        <v>1.583</v>
      </c>
      <c r="Q12" s="30">
        <v>7.6509999999999998</v>
      </c>
      <c r="R12" s="30">
        <v>1.1739999999999999</v>
      </c>
      <c r="S12" s="31">
        <v>1.794</v>
      </c>
      <c r="T12" s="31">
        <v>3.3959999999999999</v>
      </c>
      <c r="U12" s="30">
        <v>1.2869999999999999</v>
      </c>
      <c r="V12" s="42">
        <v>1.022</v>
      </c>
      <c r="W12" s="67">
        <v>1.9970000000000001</v>
      </c>
      <c r="X12" s="59"/>
    </row>
    <row r="13" spans="1:25" ht="37.5" customHeight="1" x14ac:dyDescent="0.3">
      <c r="A13" s="69" t="s">
        <v>19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70"/>
      <c r="W13" s="58"/>
      <c r="X13" s="59"/>
    </row>
    <row r="14" spans="1:25" s="22" customFormat="1" ht="15" customHeight="1" x14ac:dyDescent="0.3">
      <c r="A14" s="73"/>
      <c r="B14" s="47">
        <v>2018</v>
      </c>
      <c r="C14" s="47">
        <v>2019</v>
      </c>
      <c r="D14" s="47">
        <v>2020</v>
      </c>
      <c r="E14" s="47">
        <v>2021</v>
      </c>
      <c r="F14" s="47">
        <v>2022</v>
      </c>
      <c r="G14" s="72">
        <v>2023</v>
      </c>
      <c r="H14" s="72"/>
      <c r="I14" s="72"/>
      <c r="J14" s="72"/>
      <c r="K14" s="72"/>
      <c r="L14" s="71">
        <v>2024</v>
      </c>
      <c r="M14" s="71"/>
      <c r="N14" s="71"/>
      <c r="O14" s="71"/>
      <c r="P14" s="71"/>
      <c r="Q14" s="72">
        <v>2025</v>
      </c>
      <c r="R14" s="72"/>
      <c r="S14" s="72"/>
      <c r="T14" s="72"/>
      <c r="U14" s="72"/>
      <c r="V14" s="72">
        <v>2026</v>
      </c>
      <c r="W14" s="72"/>
      <c r="X14" s="59"/>
    </row>
    <row r="15" spans="1:25" s="23" customFormat="1" x14ac:dyDescent="0.3">
      <c r="A15" s="74"/>
      <c r="B15" s="21" t="s">
        <v>12</v>
      </c>
      <c r="C15" s="21" t="s">
        <v>12</v>
      </c>
      <c r="D15" s="21" t="s">
        <v>12</v>
      </c>
      <c r="E15" s="21" t="s">
        <v>12</v>
      </c>
      <c r="F15" s="21" t="s">
        <v>12</v>
      </c>
      <c r="G15" s="33" t="s">
        <v>12</v>
      </c>
      <c r="H15" s="21" t="s">
        <v>13</v>
      </c>
      <c r="I15" s="21" t="s">
        <v>14</v>
      </c>
      <c r="J15" s="29" t="s">
        <v>15</v>
      </c>
      <c r="K15" s="33" t="s">
        <v>16</v>
      </c>
      <c r="L15" s="50" t="s">
        <v>12</v>
      </c>
      <c r="M15" s="40" t="s">
        <v>13</v>
      </c>
      <c r="N15" s="43" t="s">
        <v>14</v>
      </c>
      <c r="O15" s="46" t="s">
        <v>15</v>
      </c>
      <c r="P15" s="50" t="s">
        <v>16</v>
      </c>
      <c r="Q15" s="56" t="s">
        <v>12</v>
      </c>
      <c r="R15" s="53" t="s">
        <v>13</v>
      </c>
      <c r="S15" s="54" t="s">
        <v>14</v>
      </c>
      <c r="T15" s="55" t="s">
        <v>15</v>
      </c>
      <c r="U15" s="56" t="s">
        <v>16</v>
      </c>
      <c r="V15" s="57" t="s">
        <v>13</v>
      </c>
      <c r="W15" s="61" t="s">
        <v>14</v>
      </c>
      <c r="X15" s="59"/>
    </row>
    <row r="16" spans="1:25" s="2" customFormat="1" x14ac:dyDescent="0.3">
      <c r="A16" s="18" t="s">
        <v>9</v>
      </c>
      <c r="B16" s="19">
        <v>633613</v>
      </c>
      <c r="C16" s="19">
        <v>676644</v>
      </c>
      <c r="D16" s="19">
        <v>246938</v>
      </c>
      <c r="E16" s="19">
        <v>273268</v>
      </c>
      <c r="F16" s="19">
        <v>400916.09199999995</v>
      </c>
      <c r="G16" s="19">
        <v>538464.86999999988</v>
      </c>
      <c r="H16" s="19">
        <v>110421.38100000001</v>
      </c>
      <c r="I16" s="19">
        <v>130687.19499999999</v>
      </c>
      <c r="J16" s="38">
        <v>183801.79399999999</v>
      </c>
      <c r="K16" s="38">
        <v>113554.49999999999</v>
      </c>
      <c r="L16" s="38">
        <v>478056.30799999996</v>
      </c>
      <c r="M16" s="38">
        <v>104588.66499999999</v>
      </c>
      <c r="N16" s="38">
        <v>120678.845</v>
      </c>
      <c r="O16" s="49">
        <v>162556.82900000003</v>
      </c>
      <c r="P16" s="49">
        <v>90231.968999999997</v>
      </c>
      <c r="Q16" s="48">
        <v>393301.69699999999</v>
      </c>
      <c r="R16" s="48">
        <v>79276.538</v>
      </c>
      <c r="S16" s="48">
        <v>93876.445000000007</v>
      </c>
      <c r="T16" s="48">
        <v>144886.07999999999</v>
      </c>
      <c r="U16" s="48">
        <f>SUM(U17:U18)</f>
        <v>75262.634000000005</v>
      </c>
      <c r="V16" s="48">
        <v>68328.058000000005</v>
      </c>
      <c r="W16" s="66">
        <v>91696.818999999989</v>
      </c>
      <c r="X16" s="59"/>
      <c r="Y16" s="58"/>
    </row>
    <row r="17" spans="1:24" x14ac:dyDescent="0.3">
      <c r="A17" s="8" t="s">
        <v>10</v>
      </c>
      <c r="B17" s="20">
        <v>613224</v>
      </c>
      <c r="C17" s="20">
        <v>653970</v>
      </c>
      <c r="D17" s="20">
        <v>245502</v>
      </c>
      <c r="E17" s="20">
        <v>269258</v>
      </c>
      <c r="F17" s="20">
        <v>392580.97199999995</v>
      </c>
      <c r="G17" s="20">
        <v>528957.15999999992</v>
      </c>
      <c r="H17" s="20">
        <v>109843.29300000001</v>
      </c>
      <c r="I17" s="20">
        <v>129385.469</v>
      </c>
      <c r="J17" s="51">
        <v>176534.739</v>
      </c>
      <c r="K17" s="36">
        <v>113193.65899999999</v>
      </c>
      <c r="L17" s="36">
        <v>470656.45799999998</v>
      </c>
      <c r="M17" s="36">
        <v>104303.83899999999</v>
      </c>
      <c r="N17" s="36">
        <v>120420.73300000001</v>
      </c>
      <c r="O17" s="36">
        <v>155997.85000000003</v>
      </c>
      <c r="P17" s="36">
        <v>89934.035999999993</v>
      </c>
      <c r="Q17" s="30">
        <v>386215.09599999996</v>
      </c>
      <c r="R17" s="30">
        <v>79053.797999999995</v>
      </c>
      <c r="S17" s="30">
        <v>93055.959000000003</v>
      </c>
      <c r="T17" s="30">
        <v>139145.07199999999</v>
      </c>
      <c r="U17" s="36">
        <v>74960.267000000007</v>
      </c>
      <c r="V17" s="30">
        <v>68045.991000000009</v>
      </c>
      <c r="W17" s="67">
        <v>90355.486999999994</v>
      </c>
      <c r="X17" s="59"/>
    </row>
    <row r="18" spans="1:24" x14ac:dyDescent="0.3">
      <c r="A18" s="8" t="s">
        <v>11</v>
      </c>
      <c r="B18" s="20">
        <v>20389</v>
      </c>
      <c r="C18" s="20">
        <v>22674</v>
      </c>
      <c r="D18" s="20">
        <v>1436</v>
      </c>
      <c r="E18" s="20">
        <v>4010</v>
      </c>
      <c r="F18" s="20">
        <v>8335.119999999999</v>
      </c>
      <c r="G18" s="20">
        <v>9507.7100000000009</v>
      </c>
      <c r="H18" s="20">
        <v>578.08799999999997</v>
      </c>
      <c r="I18" s="20">
        <v>1301.7260000000001</v>
      </c>
      <c r="J18" s="51">
        <v>7267.0550000000003</v>
      </c>
      <c r="K18" s="36">
        <v>360.84100000000001</v>
      </c>
      <c r="L18" s="36">
        <v>7399.8499999999995</v>
      </c>
      <c r="M18" s="36">
        <v>284.82600000000002</v>
      </c>
      <c r="N18" s="36">
        <v>258.11200000000002</v>
      </c>
      <c r="O18" s="36">
        <v>6558.9789999999994</v>
      </c>
      <c r="P18" s="36">
        <v>297.93299999999999</v>
      </c>
      <c r="Q18" s="30">
        <v>7086.6010000000006</v>
      </c>
      <c r="R18" s="30">
        <v>222.74</v>
      </c>
      <c r="S18" s="30">
        <v>820.48599999999999</v>
      </c>
      <c r="T18" s="30">
        <v>5741.0079999999998</v>
      </c>
      <c r="U18" s="36">
        <v>302.36700000000002</v>
      </c>
      <c r="V18" s="30">
        <v>282.06700000000001</v>
      </c>
      <c r="W18" s="67">
        <v>1341.3320000000001</v>
      </c>
      <c r="X18" s="59"/>
    </row>
    <row r="19" spans="1:24" x14ac:dyDescent="0.3">
      <c r="B19" s="3"/>
      <c r="C19" s="3"/>
      <c r="D19" s="3"/>
      <c r="E19" s="3"/>
      <c r="F19" s="3"/>
      <c r="K19" s="37"/>
      <c r="L19" s="52"/>
      <c r="M19" s="37"/>
      <c r="N19" s="37"/>
      <c r="O19" s="37"/>
      <c r="P19" s="37"/>
      <c r="Q19" s="37"/>
    </row>
    <row r="20" spans="1:24" s="26" customFormat="1" x14ac:dyDescent="0.3">
      <c r="A20" s="24" t="s">
        <v>20</v>
      </c>
      <c r="B20" s="25"/>
      <c r="C20" s="25"/>
      <c r="D20" s="25"/>
      <c r="E20" s="25"/>
      <c r="F20" s="25"/>
      <c r="G20" s="27"/>
    </row>
    <row r="21" spans="1:24" s="26" customFormat="1" ht="25.5" x14ac:dyDescent="0.3">
      <c r="A21" s="65" t="s">
        <v>17</v>
      </c>
      <c r="B21" s="28"/>
      <c r="C21" s="28"/>
      <c r="D21" s="28"/>
      <c r="E21" s="28"/>
      <c r="F21" s="28"/>
      <c r="G21" s="28"/>
      <c r="H21" s="28"/>
    </row>
    <row r="22" spans="1:24" x14ac:dyDescent="0.3">
      <c r="G22" s="39"/>
    </row>
    <row r="23" spans="1:24" x14ac:dyDescent="0.3">
      <c r="A23" s="62" t="s">
        <v>23</v>
      </c>
    </row>
    <row r="24" spans="1:24" x14ac:dyDescent="0.3">
      <c r="A24" s="62" t="s">
        <v>21</v>
      </c>
    </row>
    <row r="25" spans="1:24" x14ac:dyDescent="0.3">
      <c r="A25" s="63" t="s">
        <v>24</v>
      </c>
    </row>
    <row r="26" spans="1:24" x14ac:dyDescent="0.3">
      <c r="A26" s="64" t="s">
        <v>22</v>
      </c>
    </row>
    <row r="27" spans="1:24" x14ac:dyDescent="0.3">
      <c r="N27" s="44"/>
    </row>
  </sheetData>
  <mergeCells count="12">
    <mergeCell ref="A1:W1"/>
    <mergeCell ref="A13:V13"/>
    <mergeCell ref="Q2:U2"/>
    <mergeCell ref="Q14:U14"/>
    <mergeCell ref="A14:A15"/>
    <mergeCell ref="G2:K2"/>
    <mergeCell ref="G14:K14"/>
    <mergeCell ref="A2:A3"/>
    <mergeCell ref="L2:P2"/>
    <mergeCell ref="L14:P14"/>
    <mergeCell ref="V2:W2"/>
    <mergeCell ref="V14:W14"/>
  </mergeCells>
  <conditionalFormatting sqref="A23:A25">
    <cfRule type="duplicateValues" dxfId="0" priority="1"/>
  </conditionalFormatting>
  <hyperlinks>
    <hyperlink ref="A25" r:id="rId1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მგზავრების რაოდენობა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2026-08-13T06:38:50Z</dcterms:modified>
</cp:coreProperties>
</file>