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filterPrivacy="1" defaultThemeVersion="124226"/>
  <xr:revisionPtr revIDLastSave="0" documentId="13_ncr:1_{91BE373F-51F1-4CBB-AF78-696B017882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კვარტალური რაოდენობები" sheetId="1" r:id="rId1"/>
    <sheet name="წლიური რაოდენობები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1" i="1" l="1"/>
</calcChain>
</file>

<file path=xl/sharedStrings.xml><?xml version="1.0" encoding="utf-8"?>
<sst xmlns="http://schemas.openxmlformats.org/spreadsheetml/2006/main" count="88" uniqueCount="26">
  <si>
    <t>აჭარის ა/რ</t>
  </si>
  <si>
    <t>გურია</t>
  </si>
  <si>
    <t>კახეთი</t>
  </si>
  <si>
    <t>სულ</t>
  </si>
  <si>
    <t>ქ. თბილისი</t>
  </si>
  <si>
    <t xml:space="preserve"> 15 წლის და უფროსი ასაკის საქართველოს რეზიდენტი ვიზიტორების საშუალო თვიური რაოდენობის  განაწილება საცხოვრებელი ადგილის მიხედვით, ათასი კაცი</t>
  </si>
  <si>
    <t>წელი</t>
  </si>
  <si>
    <t>კვარტალი</t>
  </si>
  <si>
    <t>II</t>
  </si>
  <si>
    <t>III</t>
  </si>
  <si>
    <t>IV</t>
  </si>
  <si>
    <t>I</t>
  </si>
  <si>
    <t>მცხეთა-
მთიანეთი</t>
  </si>
  <si>
    <t>სამეგრელო-
ზემო სვანეთი</t>
  </si>
  <si>
    <t>სამცხე-
ჯავახეთი</t>
  </si>
  <si>
    <t>ქვემო 
ქართლი</t>
  </si>
  <si>
    <t>შიდა 
ქართლი</t>
  </si>
  <si>
    <t>იმერეთი, რაჭა-ლეჩხუმი და ქვემო სვანეთი</t>
  </si>
  <si>
    <t xml:space="preserve">მეტამონაცემები: </t>
  </si>
  <si>
    <t xml:space="preserve">https://www.geostat.ge/media/70858/0521_300525_GE.PDF </t>
  </si>
  <si>
    <t>წყარო:</t>
  </si>
  <si>
    <t>https://www.geostat.ge/media/77655/ადგილობრივი-ტურიზმის-სტატისტიკური-გამოკვლევის-დემოგრაფიული-კითხვარი.pdf</t>
  </si>
  <si>
    <t>https://www.geostat.ge/media/77656/ადგილობრივი-ტურიზმის-სტატისტიკური-გამოკვლევის-პერსონალური-კითხვარი.pdf</t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</si>
  <si>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24.02.2026</t>
    </r>
  </si>
  <si>
    <t>https://www.geostat.ge/media/79315/0521_250526_GE.PDF</t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</si>
  <si>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24.08.2026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</si>
</sst>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,##0.000000000000000000"/>
  </numFmts>
  <fonts count="1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3" fillId="0" borderId="0"/>
    <xf numFmtId="0" fontId="6" fillId="0" borderId="0"/>
    <xf numFmtId="0" fontId="9" fillId="0" borderId="0" applyNumberFormat="0" applyFill="0" applyBorder="0" applyAlignment="0" applyProtection="0"/>
  </cellStyleXfs>
  <cellXfs count="41">
    <xf numFmtId="0" fontId="0" fillId="0" borderId="0" xfId="0"/>
    <xf numFmtId="164" fontId="1" fillId="0" borderId="0" xfId="1" applyNumberFormat="1" applyFont="1" applyAlignment="1">
      <alignment horizontal="right" wrapText="1"/>
    </xf>
    <xf numFmtId="165" fontId="0" fillId="0" borderId="0" xfId="0" applyNumberFormat="1"/>
    <xf numFmtId="165" fontId="0" fillId="0" borderId="1" xfId="0" applyNumberFormat="1" applyBorder="1"/>
    <xf numFmtId="164" fontId="5" fillId="0" borderId="0" xfId="3" applyNumberFormat="1" applyFont="1" applyAlignment="1">
      <alignment horizontal="right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1" fillId="0" borderId="1" xfId="1" applyNumberFormat="1" applyFont="1" applyBorder="1" applyAlignment="1">
      <alignment horizontal="right" wrapText="1"/>
    </xf>
    <xf numFmtId="164" fontId="5" fillId="0" borderId="1" xfId="3" applyNumberFormat="1" applyFont="1" applyBorder="1" applyAlignment="1">
      <alignment horizontal="right" wrapText="1"/>
    </xf>
    <xf numFmtId="0" fontId="0" fillId="0" borderId="3" xfId="0" applyBorder="1" applyAlignment="1">
      <alignment horizontal="center" vertical="center"/>
    </xf>
    <xf numFmtId="165" fontId="0" fillId="0" borderId="3" xfId="0" applyNumberFormat="1" applyBorder="1"/>
    <xf numFmtId="164" fontId="5" fillId="0" borderId="3" xfId="3" applyNumberFormat="1" applyFont="1" applyBorder="1" applyAlignment="1">
      <alignment horizontal="right" wrapText="1"/>
    </xf>
    <xf numFmtId="164" fontId="8" fillId="0" borderId="3" xfId="0" applyNumberFormat="1" applyFont="1" applyBorder="1"/>
    <xf numFmtId="164" fontId="8" fillId="0" borderId="0" xfId="0" applyNumberFormat="1" applyFont="1"/>
    <xf numFmtId="165" fontId="0" fillId="0" borderId="4" xfId="0" applyNumberFormat="1" applyBorder="1"/>
    <xf numFmtId="164" fontId="8" fillId="0" borderId="4" xfId="0" applyNumberFormat="1" applyFont="1" applyBorder="1"/>
    <xf numFmtId="164" fontId="8" fillId="0" borderId="1" xfId="0" applyNumberFormat="1" applyFont="1" applyBorder="1"/>
    <xf numFmtId="4" fontId="0" fillId="0" borderId="0" xfId="0" applyNumberFormat="1"/>
    <xf numFmtId="0" fontId="8" fillId="0" borderId="0" xfId="0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4" fontId="7" fillId="0" borderId="0" xfId="4" applyNumberFormat="1" applyFont="1" applyAlignment="1">
      <alignment horizontal="right"/>
    </xf>
    <xf numFmtId="166" fontId="0" fillId="0" borderId="0" xfId="0" applyNumberFormat="1"/>
    <xf numFmtId="0" fontId="10" fillId="2" borderId="0" xfId="5" applyFont="1" applyFill="1" applyAlignment="1"/>
    <xf numFmtId="0" fontId="12" fillId="2" borderId="0" xfId="0" applyFont="1" applyFill="1"/>
    <xf numFmtId="0" fontId="12" fillId="0" borderId="0" xfId="0" applyFont="1"/>
    <xf numFmtId="0" fontId="0" fillId="0" borderId="0" xfId="0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3" fillId="0" borderId="0" xfId="5" applyFont="1" applyAlignment="1">
      <alignment horizontal="left"/>
    </xf>
    <xf numFmtId="0" fontId="0" fillId="0" borderId="4" xfId="0" applyBorder="1" applyAlignment="1">
      <alignment horizontal="center" vertical="center"/>
    </xf>
  </cellXfs>
  <cellStyles count="6">
    <cellStyle name="Hyperlink" xfId="5" builtinId="8"/>
    <cellStyle name="Normal" xfId="0" builtinId="0"/>
    <cellStyle name="Normal_Sheet1" xfId="1" xr:uid="{00000000-0005-0000-0000-000001000000}"/>
    <cellStyle name="Normal_Sheet1_1" xfId="2" xr:uid="{00000000-0005-0000-0000-000002000000}"/>
    <cellStyle name="Normal_გამოსაქვეყნებელი_1" xfId="3" xr:uid="{00000000-0005-0000-0000-000003000000}"/>
    <cellStyle name="Normal_წლიური რაოდენობები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eostat.ge/media/79315/0521_250526_GE.PDF" TargetMode="External"/><Relationship Id="rId2" Type="http://schemas.openxmlformats.org/officeDocument/2006/relationships/hyperlink" Target="https://www.geostat.ge/media/77655/&#4304;&#4307;&#4306;&#4312;&#4314;&#4317;&#4305;&#4320;&#4312;&#4309;&#4312;-&#4322;&#4323;&#4320;&#4312;&#4310;&#4315;&#4312;&#4321;-&#4321;&#4322;&#4304;&#4322;&#4312;&#4321;&#4322;&#4312;&#4313;&#4323;&#4320;&#4312;-&#4306;&#4304;&#4315;&#4317;&#4313;&#4309;&#4314;&#4308;&#4309;&#4312;&#4321;-&#4307;&#4308;&#4315;&#4317;&#4306;&#4320;&#4304;&#4324;&#4312;&#4323;&#4314;&#4312;-&#4313;&#4312;&#4311;&#4334;&#4309;&#4304;&#4320;&#4312;.pdf" TargetMode="External"/><Relationship Id="rId1" Type="http://schemas.openxmlformats.org/officeDocument/2006/relationships/hyperlink" Target="https://www.geostat.ge/media/77656/&#4304;&#4307;&#4306;&#4312;&#4314;&#4317;&#4305;&#4320;&#4312;&#4309;&#4312;-&#4322;&#4323;&#4320;&#4312;&#4310;&#4315;&#4312;&#4321;-&#4321;&#4322;&#4304;&#4322;&#4312;&#4321;&#4322;&#4312;&#4313;&#4323;&#4320;&#4312;-&#4306;&#4304;&#4315;&#4317;&#4313;&#4309;&#4314;&#4308;&#4309;&#4312;&#4321;-&#4318;&#4308;&#4320;&#4321;&#4317;&#4316;&#4304;&#4314;&#4323;&#4320;&#4312;-&#4313;&#4312;&#4311;&#4334;&#4309;&#4304;&#4320;&#4312;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eostat.ge/media/77655/&#4304;&#4307;&#4306;&#4312;&#4314;&#4317;&#4305;&#4320;&#4312;&#4309;&#4312;-&#4322;&#4323;&#4320;&#4312;&#4310;&#4315;&#4312;&#4321;-&#4321;&#4322;&#4304;&#4322;&#4312;&#4321;&#4322;&#4312;&#4313;&#4323;&#4320;&#4312;-&#4306;&#4304;&#4315;&#4317;&#4313;&#4309;&#4314;&#4308;&#4309;&#4312;&#4321;-&#4307;&#4308;&#4315;&#4317;&#4306;&#4320;&#4304;&#4324;&#4312;&#4323;&#4314;&#4312;-&#4313;&#4312;&#4311;&#4334;&#4309;&#4304;&#4320;&#4312;.pdf" TargetMode="External"/><Relationship Id="rId2" Type="http://schemas.openxmlformats.org/officeDocument/2006/relationships/hyperlink" Target="https://www.geostat.ge/media/77656/&#4304;&#4307;&#4306;&#4312;&#4314;&#4317;&#4305;&#4320;&#4312;&#4309;&#4312;-&#4322;&#4323;&#4320;&#4312;&#4310;&#4315;&#4312;&#4321;-&#4321;&#4322;&#4304;&#4322;&#4312;&#4321;&#4322;&#4312;&#4313;&#4323;&#4320;&#4312;-&#4306;&#4304;&#4315;&#4317;&#4313;&#4309;&#4314;&#4308;&#4309;&#4312;&#4321;-&#4318;&#4308;&#4320;&#4321;&#4317;&#4316;&#4304;&#4314;&#4323;&#4320;&#4312;-&#4313;&#4312;&#4311;&#4334;&#4309;&#4304;&#4320;&#4312;.pdf" TargetMode="External"/><Relationship Id="rId1" Type="http://schemas.openxmlformats.org/officeDocument/2006/relationships/hyperlink" Target="https://www.geostat.ge/media/70858/0521_300525_GE.PDF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58"/>
  <sheetViews>
    <sheetView showGridLines="0" tabSelected="1" zoomScaleNormal="100" workbookViewId="0">
      <pane ySplit="2" topLeftCell="A27" activePane="bottomLeft" state="frozen"/>
      <selection pane="bottomLeft" activeCell="M51" sqref="M51"/>
    </sheetView>
  </sheetViews>
  <sheetFormatPr defaultRowHeight="15" x14ac:dyDescent="0.25"/>
  <cols>
    <col min="2" max="2" width="11.28515625" bestFit="1" customWidth="1"/>
    <col min="3" max="5" width="12.5703125" customWidth="1"/>
    <col min="6" max="6" width="25.28515625" bestFit="1" customWidth="1"/>
    <col min="7" max="13" width="15" customWidth="1"/>
    <col min="14" max="24" width="10.140625" customWidth="1"/>
  </cols>
  <sheetData>
    <row r="1" spans="1:24" ht="15.75" thickBot="1" x14ac:dyDescent="0.3">
      <c r="A1" s="38" t="s">
        <v>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1:24" s="10" customFormat="1" ht="30.75" thickBot="1" x14ac:dyDescent="0.3">
      <c r="A2" s="5" t="s">
        <v>6</v>
      </c>
      <c r="B2" s="6" t="s">
        <v>7</v>
      </c>
      <c r="C2" s="7" t="s">
        <v>4</v>
      </c>
      <c r="D2" s="8" t="s">
        <v>0</v>
      </c>
      <c r="E2" s="8" t="s">
        <v>1</v>
      </c>
      <c r="F2" s="8" t="s">
        <v>17</v>
      </c>
      <c r="G2" s="7" t="s">
        <v>2</v>
      </c>
      <c r="H2" s="7" t="s">
        <v>12</v>
      </c>
      <c r="I2" s="7" t="s">
        <v>13</v>
      </c>
      <c r="J2" s="7" t="s">
        <v>14</v>
      </c>
      <c r="K2" s="7" t="s">
        <v>15</v>
      </c>
      <c r="L2" s="7" t="s">
        <v>16</v>
      </c>
      <c r="M2" s="9" t="s">
        <v>3</v>
      </c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</row>
    <row r="3" spans="1:24" x14ac:dyDescent="0.25">
      <c r="A3" s="35">
        <v>2014</v>
      </c>
      <c r="B3" s="10" t="s">
        <v>8</v>
      </c>
      <c r="C3" s="1">
        <v>212.16883584780052</v>
      </c>
      <c r="D3" s="1">
        <v>74.669746274363206</v>
      </c>
      <c r="E3" s="1">
        <v>28.330429586156058</v>
      </c>
      <c r="F3" s="1">
        <v>196.37301131860144</v>
      </c>
      <c r="G3" s="1">
        <v>69.27697360209747</v>
      </c>
      <c r="H3" s="1">
        <v>16.73597101840075</v>
      </c>
      <c r="I3" s="1">
        <v>85.722265365257726</v>
      </c>
      <c r="J3" s="1">
        <v>55.799922780113796</v>
      </c>
      <c r="K3" s="1">
        <v>67.076095634802286</v>
      </c>
      <c r="L3" s="1">
        <v>53.844117477971352</v>
      </c>
      <c r="M3" s="4">
        <v>859.9973689055646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x14ac:dyDescent="0.25">
      <c r="A4" s="36"/>
      <c r="B4" s="10" t="s">
        <v>9</v>
      </c>
      <c r="C4" s="1">
        <v>309.86294246289918</v>
      </c>
      <c r="D4" s="1">
        <v>89.575631883391779</v>
      </c>
      <c r="E4" s="1">
        <v>29.858772257512364</v>
      </c>
      <c r="F4" s="1">
        <v>212.84229073210841</v>
      </c>
      <c r="G4" s="1">
        <v>77.813623550287616</v>
      </c>
      <c r="H4" s="1">
        <v>17.902032547444499</v>
      </c>
      <c r="I4" s="1">
        <v>93.875304827068064</v>
      </c>
      <c r="J4" s="1">
        <v>58.565059225517246</v>
      </c>
      <c r="K4" s="1">
        <v>91.461661684261088</v>
      </c>
      <c r="L4" s="1">
        <v>61.538730111919527</v>
      </c>
      <c r="M4" s="4">
        <v>1043.2960492824097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x14ac:dyDescent="0.25">
      <c r="A5" s="37"/>
      <c r="B5" s="11" t="s">
        <v>10</v>
      </c>
      <c r="C5" s="12">
        <v>194.50533299581025</v>
      </c>
      <c r="D5" s="12">
        <v>83.084087121034216</v>
      </c>
      <c r="E5" s="12">
        <v>25.958839620413098</v>
      </c>
      <c r="F5" s="12">
        <v>191.87860826158496</v>
      </c>
      <c r="G5" s="12">
        <v>65.644536331951016</v>
      </c>
      <c r="H5" s="12">
        <v>16.339052575626106</v>
      </c>
      <c r="I5" s="12">
        <v>83.700147586440508</v>
      </c>
      <c r="J5" s="12">
        <v>45.85960122393962</v>
      </c>
      <c r="K5" s="12">
        <v>61.286265543318684</v>
      </c>
      <c r="L5" s="12">
        <v>62.935942385032426</v>
      </c>
      <c r="M5" s="13">
        <v>831.19241364515074</v>
      </c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x14ac:dyDescent="0.25">
      <c r="A6" s="32">
        <v>2015</v>
      </c>
      <c r="B6" s="10" t="s">
        <v>11</v>
      </c>
      <c r="C6" s="1">
        <v>199.36113598069556</v>
      </c>
      <c r="D6" s="1">
        <v>75.974712246813766</v>
      </c>
      <c r="E6" s="1">
        <v>21.33671347421582</v>
      </c>
      <c r="F6" s="1">
        <v>160.29015076700617</v>
      </c>
      <c r="G6" s="1">
        <v>68.375976316645975</v>
      </c>
      <c r="H6" s="1">
        <v>15.424306080894567</v>
      </c>
      <c r="I6" s="1">
        <v>74.466905749638386</v>
      </c>
      <c r="J6" s="1">
        <v>57.362902357170967</v>
      </c>
      <c r="K6" s="1">
        <v>53.829908213945927</v>
      </c>
      <c r="L6" s="1">
        <v>60.149032458470046</v>
      </c>
      <c r="M6" s="4">
        <v>786.57174364549712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x14ac:dyDescent="0.25">
      <c r="A7" s="33"/>
      <c r="B7" s="10" t="s">
        <v>8</v>
      </c>
      <c r="C7" s="1">
        <v>216.52534040414236</v>
      </c>
      <c r="D7" s="1">
        <v>81.08429833400632</v>
      </c>
      <c r="E7" s="1">
        <v>23.962272529759193</v>
      </c>
      <c r="F7" s="1">
        <v>186.18593890757529</v>
      </c>
      <c r="G7" s="1">
        <v>73.05920704459092</v>
      </c>
      <c r="H7" s="1">
        <v>17.88108477212068</v>
      </c>
      <c r="I7" s="1">
        <v>83.749177191242168</v>
      </c>
      <c r="J7" s="1">
        <v>43.522463830936154</v>
      </c>
      <c r="K7" s="1">
        <v>60.586958316960022</v>
      </c>
      <c r="L7" s="1">
        <v>54.537837563328388</v>
      </c>
      <c r="M7" s="4">
        <v>841.09457889466148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x14ac:dyDescent="0.25">
      <c r="A8" s="33"/>
      <c r="B8" s="10" t="s">
        <v>9</v>
      </c>
      <c r="C8" s="1">
        <v>288.50128517388964</v>
      </c>
      <c r="D8" s="1">
        <v>73.182086799111644</v>
      </c>
      <c r="E8" s="1">
        <v>26.579185250689818</v>
      </c>
      <c r="F8" s="1">
        <v>181.91466151292076</v>
      </c>
      <c r="G8" s="1">
        <v>71.654223796829413</v>
      </c>
      <c r="H8" s="1">
        <v>18.457701910844797</v>
      </c>
      <c r="I8" s="1">
        <v>79.50692328529037</v>
      </c>
      <c r="J8" s="1">
        <v>37.336211371102259</v>
      </c>
      <c r="K8" s="1">
        <v>78.747432862124484</v>
      </c>
      <c r="L8" s="1">
        <v>63.680837146831607</v>
      </c>
      <c r="M8" s="4">
        <v>919.56054910963485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x14ac:dyDescent="0.25">
      <c r="A9" s="34"/>
      <c r="B9" s="11" t="s">
        <v>10</v>
      </c>
      <c r="C9" s="12">
        <v>189.78397000000004</v>
      </c>
      <c r="D9" s="12">
        <v>82.169239999999931</v>
      </c>
      <c r="E9" s="12">
        <v>25.942983333333327</v>
      </c>
      <c r="F9" s="12">
        <v>176.55290666666664</v>
      </c>
      <c r="G9" s="12">
        <v>63.903583333333295</v>
      </c>
      <c r="H9" s="12">
        <v>18.170829999999981</v>
      </c>
      <c r="I9" s="12">
        <v>79.294896666666673</v>
      </c>
      <c r="J9" s="12">
        <v>38.800530000000002</v>
      </c>
      <c r="K9" s="12">
        <v>65.763063333333221</v>
      </c>
      <c r="L9" s="12">
        <v>60.687253333333366</v>
      </c>
      <c r="M9" s="13">
        <v>801.06925666666643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x14ac:dyDescent="0.25">
      <c r="A10" s="32">
        <v>2016</v>
      </c>
      <c r="B10" s="10" t="s">
        <v>11</v>
      </c>
      <c r="C10" s="1">
        <v>225.65218999999962</v>
      </c>
      <c r="D10" s="1">
        <v>90.339386666666684</v>
      </c>
      <c r="E10" s="1">
        <v>24.806256666666673</v>
      </c>
      <c r="F10" s="1">
        <v>167.87414666666658</v>
      </c>
      <c r="G10" s="1">
        <v>56.739523333333374</v>
      </c>
      <c r="H10" s="1">
        <v>20.086030000000015</v>
      </c>
      <c r="I10" s="1">
        <v>71.768473333333361</v>
      </c>
      <c r="J10" s="1">
        <v>29.373383333333333</v>
      </c>
      <c r="K10" s="1">
        <v>67.082656666666651</v>
      </c>
      <c r="L10" s="1">
        <v>60.030500000000004</v>
      </c>
      <c r="M10" s="4">
        <v>813.75254666666649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x14ac:dyDescent="0.25">
      <c r="A11" s="33"/>
      <c r="B11" s="10" t="s">
        <v>8</v>
      </c>
      <c r="C11" s="2">
        <v>255.59963000000036</v>
      </c>
      <c r="D11" s="2">
        <v>80.30073000000003</v>
      </c>
      <c r="E11" s="2">
        <v>24.800840000000001</v>
      </c>
      <c r="F11" s="2">
        <v>170.41532666666694</v>
      </c>
      <c r="G11" s="2">
        <v>64.580586666666733</v>
      </c>
      <c r="H11" s="2">
        <v>21.621690000000008</v>
      </c>
      <c r="I11" s="2">
        <v>72.33509333333329</v>
      </c>
      <c r="J11" s="2">
        <v>31.927179999999993</v>
      </c>
      <c r="K11" s="2">
        <v>81.208856666666691</v>
      </c>
      <c r="L11" s="2">
        <v>67.789343333333363</v>
      </c>
      <c r="M11" s="4">
        <v>870.57927666666751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x14ac:dyDescent="0.25">
      <c r="A12" s="33"/>
      <c r="B12" s="10" t="s">
        <v>9</v>
      </c>
      <c r="C12" s="1">
        <v>343.4742266666662</v>
      </c>
      <c r="D12" s="1">
        <v>69.494883333333291</v>
      </c>
      <c r="E12" s="1">
        <v>28.605553333333319</v>
      </c>
      <c r="F12" s="1">
        <v>193.98297333333358</v>
      </c>
      <c r="G12" s="1">
        <v>61.754636666666563</v>
      </c>
      <c r="H12" s="1">
        <v>26.770373333333328</v>
      </c>
      <c r="I12" s="1">
        <v>80.020433333333415</v>
      </c>
      <c r="J12" s="1">
        <v>26.053839999999987</v>
      </c>
      <c r="K12" s="1">
        <v>84.717103333333284</v>
      </c>
      <c r="L12" s="1">
        <v>69.676193333333345</v>
      </c>
      <c r="M12" s="4">
        <v>984.5502166666663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x14ac:dyDescent="0.25">
      <c r="A13" s="34"/>
      <c r="B13" s="11" t="s">
        <v>10</v>
      </c>
      <c r="C13" s="12">
        <v>235.17805666666681</v>
      </c>
      <c r="D13" s="12">
        <v>68.232199999999992</v>
      </c>
      <c r="E13" s="12">
        <v>28.739943333333333</v>
      </c>
      <c r="F13" s="12">
        <v>156.35074666666654</v>
      </c>
      <c r="G13" s="12">
        <v>63.779763333333314</v>
      </c>
      <c r="H13" s="12">
        <v>22.332430000000013</v>
      </c>
      <c r="I13" s="12">
        <v>73.224100000000021</v>
      </c>
      <c r="J13" s="12">
        <v>34.379803333333328</v>
      </c>
      <c r="K13" s="12">
        <v>72.769083333333384</v>
      </c>
      <c r="L13" s="12">
        <v>65.837479999999999</v>
      </c>
      <c r="M13" s="13">
        <v>820.82360666666682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x14ac:dyDescent="0.25">
      <c r="A14" s="32">
        <v>2017</v>
      </c>
      <c r="B14" s="10" t="s">
        <v>11</v>
      </c>
      <c r="C14" s="2">
        <v>203.18342666666663</v>
      </c>
      <c r="D14" s="2">
        <v>79.406276666666614</v>
      </c>
      <c r="E14" s="2">
        <v>21.883696666666651</v>
      </c>
      <c r="F14" s="2">
        <v>163.11902333333339</v>
      </c>
      <c r="G14" s="2">
        <v>55.674713333333365</v>
      </c>
      <c r="H14" s="2">
        <v>24.416303333333328</v>
      </c>
      <c r="I14" s="2">
        <v>70.735080000000011</v>
      </c>
      <c r="J14" s="2">
        <v>32.004606666666668</v>
      </c>
      <c r="K14" s="2">
        <v>67.307490000000001</v>
      </c>
      <c r="L14" s="2">
        <v>75.844996666666603</v>
      </c>
      <c r="M14" s="4">
        <v>793.57561333333319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x14ac:dyDescent="0.25">
      <c r="A15" s="33"/>
      <c r="B15" s="10" t="s">
        <v>8</v>
      </c>
      <c r="C15" s="2">
        <v>236.11572273932069</v>
      </c>
      <c r="D15" s="2">
        <v>89.353026374092835</v>
      </c>
      <c r="E15" s="2">
        <v>21.754591504131202</v>
      </c>
      <c r="F15" s="2">
        <v>177.60170914580621</v>
      </c>
      <c r="G15" s="2">
        <v>54.718765353950147</v>
      </c>
      <c r="H15" s="2">
        <v>24.173551070757661</v>
      </c>
      <c r="I15" s="2">
        <v>68.004434986799936</v>
      </c>
      <c r="J15" s="2">
        <v>35.387725445716519</v>
      </c>
      <c r="K15" s="2">
        <v>75.790760850178089</v>
      </c>
      <c r="L15" s="2">
        <v>76.015496688321633</v>
      </c>
      <c r="M15" s="4">
        <v>858.91578415907497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x14ac:dyDescent="0.25">
      <c r="A16" s="33"/>
      <c r="B16" s="10" t="s">
        <v>9</v>
      </c>
      <c r="C16" s="2">
        <v>302.5900811597279</v>
      </c>
      <c r="D16" s="2">
        <v>90.327979317893139</v>
      </c>
      <c r="E16" s="2">
        <v>24.384478381298372</v>
      </c>
      <c r="F16" s="2">
        <v>175.15161236287281</v>
      </c>
      <c r="G16" s="2">
        <v>65.193231546922291</v>
      </c>
      <c r="H16" s="2">
        <v>24.876261799558687</v>
      </c>
      <c r="I16" s="2">
        <v>88.222659814077588</v>
      </c>
      <c r="J16" s="2">
        <v>37.586120912914069</v>
      </c>
      <c r="K16" s="2">
        <v>89.950505393674476</v>
      </c>
      <c r="L16" s="2">
        <v>74.114555079020647</v>
      </c>
      <c r="M16" s="4">
        <v>972.39748576796012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x14ac:dyDescent="0.25">
      <c r="A17" s="34"/>
      <c r="B17" s="11" t="s">
        <v>10</v>
      </c>
      <c r="C17" s="3">
        <v>205.18005117210146</v>
      </c>
      <c r="D17" s="3">
        <v>90.966780909426589</v>
      </c>
      <c r="E17" s="3">
        <v>21.005449177151487</v>
      </c>
      <c r="F17" s="3">
        <v>166.21144779067671</v>
      </c>
      <c r="G17" s="3">
        <v>58.728290737133072</v>
      </c>
      <c r="H17" s="3">
        <v>25.271539014242173</v>
      </c>
      <c r="I17" s="3">
        <v>66.185853767800992</v>
      </c>
      <c r="J17" s="3">
        <v>33.41708773677648</v>
      </c>
      <c r="K17" s="3">
        <v>92.759870288966141</v>
      </c>
      <c r="L17" s="3">
        <v>69.066002138577147</v>
      </c>
      <c r="M17" s="13">
        <v>828.79237273285219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x14ac:dyDescent="0.25">
      <c r="A18" s="32">
        <v>2018</v>
      </c>
      <c r="B18" s="10" t="s">
        <v>11</v>
      </c>
      <c r="C18" s="2">
        <v>192.74339545214312</v>
      </c>
      <c r="D18" s="2">
        <v>93.000660625439082</v>
      </c>
      <c r="E18" s="2">
        <v>24.330352940766129</v>
      </c>
      <c r="F18" s="2">
        <v>161.17405141683636</v>
      </c>
      <c r="G18" s="2">
        <v>68.9162741506738</v>
      </c>
      <c r="H18" s="2">
        <v>33.102726328315505</v>
      </c>
      <c r="I18" s="2">
        <v>74.165742182058551</v>
      </c>
      <c r="J18" s="2">
        <v>32.461174850854832</v>
      </c>
      <c r="K18" s="2">
        <v>83.45520921736798</v>
      </c>
      <c r="L18" s="2">
        <v>72.895253056123209</v>
      </c>
      <c r="M18" s="4">
        <v>836.24484022057857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x14ac:dyDescent="0.25">
      <c r="A19" s="33"/>
      <c r="B19" s="10" t="s">
        <v>8</v>
      </c>
      <c r="C19" s="2">
        <v>244.68904261736691</v>
      </c>
      <c r="D19" s="2">
        <v>101.0968691129857</v>
      </c>
      <c r="E19" s="2">
        <v>24.624097102144354</v>
      </c>
      <c r="F19" s="2">
        <v>166.80251896599972</v>
      </c>
      <c r="G19" s="2">
        <v>70.344046356835221</v>
      </c>
      <c r="H19" s="2">
        <v>35.515220401545278</v>
      </c>
      <c r="I19" s="2">
        <v>74.90335629923365</v>
      </c>
      <c r="J19" s="2">
        <v>31.793563580204932</v>
      </c>
      <c r="K19" s="2">
        <v>90.735224778146787</v>
      </c>
      <c r="L19" s="2">
        <v>73.786007185735414</v>
      </c>
      <c r="M19" s="4">
        <v>914.289946400198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x14ac:dyDescent="0.25">
      <c r="A20" s="33"/>
      <c r="B20" s="10" t="s">
        <v>9</v>
      </c>
      <c r="C20" s="2">
        <v>286.85259158153053</v>
      </c>
      <c r="D20" s="2">
        <v>108.55670426667859</v>
      </c>
      <c r="E20" s="2">
        <v>26.918324801378866</v>
      </c>
      <c r="F20" s="2">
        <v>178.88567118032225</v>
      </c>
      <c r="G20" s="2">
        <v>69.094480353882744</v>
      </c>
      <c r="H20" s="2">
        <v>31.393852649353736</v>
      </c>
      <c r="I20" s="2">
        <v>74.079071201083565</v>
      </c>
      <c r="J20" s="2">
        <v>31.316404982229436</v>
      </c>
      <c r="K20" s="2">
        <v>100.35971522079825</v>
      </c>
      <c r="L20" s="2">
        <v>77.989816198919414</v>
      </c>
      <c r="M20" s="4">
        <v>985.44663243617742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x14ac:dyDescent="0.25">
      <c r="A21" s="34"/>
      <c r="B21" s="11" t="s">
        <v>10</v>
      </c>
      <c r="C21" s="3">
        <v>239.66004797798519</v>
      </c>
      <c r="D21" s="3">
        <v>101.95469303728387</v>
      </c>
      <c r="E21" s="3">
        <v>26.548389508132111</v>
      </c>
      <c r="F21" s="3">
        <v>172.95708528606994</v>
      </c>
      <c r="G21" s="3">
        <v>73.606948395358472</v>
      </c>
      <c r="H21" s="3">
        <v>33.799897524303987</v>
      </c>
      <c r="I21" s="3">
        <v>73.040983391649974</v>
      </c>
      <c r="J21" s="3">
        <v>33.549832795890374</v>
      </c>
      <c r="K21" s="3">
        <v>89.429265847514856</v>
      </c>
      <c r="L21" s="3">
        <v>75.848871379724912</v>
      </c>
      <c r="M21" s="13">
        <v>920.3960151439137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x14ac:dyDescent="0.25">
      <c r="A22" s="32">
        <v>2019</v>
      </c>
      <c r="B22" s="10" t="s">
        <v>11</v>
      </c>
      <c r="C22" s="2">
        <v>259.9435698602033</v>
      </c>
      <c r="D22" s="2">
        <v>117.43209225334722</v>
      </c>
      <c r="E22" s="2">
        <v>24.361491783361441</v>
      </c>
      <c r="F22" s="2">
        <v>154.60568692506931</v>
      </c>
      <c r="G22" s="2">
        <v>56.720618527435562</v>
      </c>
      <c r="H22" s="2">
        <v>36.235174562757386</v>
      </c>
      <c r="I22" s="2">
        <v>69.163352762184516</v>
      </c>
      <c r="J22" s="2">
        <v>29.808637305068988</v>
      </c>
      <c r="K22" s="2">
        <v>101.41889394143024</v>
      </c>
      <c r="L22" s="2">
        <v>68.733023316928097</v>
      </c>
      <c r="M22" s="4">
        <v>918.42254123778605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x14ac:dyDescent="0.25">
      <c r="A23" s="33"/>
      <c r="B23" s="10" t="s">
        <v>8</v>
      </c>
      <c r="C23" s="2">
        <v>237.14554996224931</v>
      </c>
      <c r="D23" s="2">
        <v>124.33373061646604</v>
      </c>
      <c r="E23" s="2">
        <v>26.214329335805125</v>
      </c>
      <c r="F23" s="2">
        <v>179.52540213698435</v>
      </c>
      <c r="G23" s="2">
        <v>67.470679546958365</v>
      </c>
      <c r="H23" s="2">
        <v>31.890067376831521</v>
      </c>
      <c r="I23" s="2">
        <v>79.469118169730407</v>
      </c>
      <c r="J23" s="2">
        <v>34.22044339446817</v>
      </c>
      <c r="K23" s="2">
        <v>97.273024879404744</v>
      </c>
      <c r="L23" s="2">
        <v>72.111853419096647</v>
      </c>
      <c r="M23" s="4">
        <v>949.65419883799473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x14ac:dyDescent="0.25">
      <c r="A24" s="33"/>
      <c r="B24" s="10" t="s">
        <v>9</v>
      </c>
      <c r="C24" s="2">
        <v>393.10509318204066</v>
      </c>
      <c r="D24" s="2">
        <v>114.14703678164899</v>
      </c>
      <c r="E24" s="2">
        <v>27.909408124897666</v>
      </c>
      <c r="F24" s="2">
        <v>178.57495695239339</v>
      </c>
      <c r="G24" s="2">
        <v>63.526039178678872</v>
      </c>
      <c r="H24" s="2">
        <v>34.906151277690668</v>
      </c>
      <c r="I24" s="2">
        <v>77.746786666086663</v>
      </c>
      <c r="J24" s="2">
        <v>34.004862830582006</v>
      </c>
      <c r="K24" s="2">
        <v>110.70690736535551</v>
      </c>
      <c r="L24" s="2">
        <v>87.951638202509287</v>
      </c>
      <c r="M24" s="4">
        <v>1122.5788805618838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x14ac:dyDescent="0.25">
      <c r="A25" s="34"/>
      <c r="B25" s="11" t="s">
        <v>10</v>
      </c>
      <c r="C25" s="3">
        <v>297.30217619362878</v>
      </c>
      <c r="D25" s="3">
        <v>115.95254040517663</v>
      </c>
      <c r="E25" s="3">
        <v>29.245179780335388</v>
      </c>
      <c r="F25" s="3">
        <v>152.68187193978773</v>
      </c>
      <c r="G25" s="3">
        <v>58.967590397756894</v>
      </c>
      <c r="H25" s="3">
        <v>41.068852609357748</v>
      </c>
      <c r="I25" s="3">
        <v>76.274965735574327</v>
      </c>
      <c r="J25" s="3">
        <v>33.575326374026986</v>
      </c>
      <c r="K25" s="3">
        <v>96.271102221291642</v>
      </c>
      <c r="L25" s="3">
        <v>79.498897166612835</v>
      </c>
      <c r="M25" s="13">
        <v>980.83850282354911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x14ac:dyDescent="0.25">
      <c r="A26" s="32">
        <v>2020</v>
      </c>
      <c r="B26" s="10" t="s">
        <v>11</v>
      </c>
      <c r="C26" s="2">
        <v>294.5149992233948</v>
      </c>
      <c r="D26" s="2">
        <v>93.124621495600309</v>
      </c>
      <c r="E26" s="2">
        <v>26.635128559818284</v>
      </c>
      <c r="F26" s="2">
        <v>134.00481248950561</v>
      </c>
      <c r="G26" s="2">
        <v>49.812175822037503</v>
      </c>
      <c r="H26" s="2">
        <v>41.136041523913583</v>
      </c>
      <c r="I26" s="2">
        <v>65.970682018881618</v>
      </c>
      <c r="J26" s="2">
        <v>29.607420578754731</v>
      </c>
      <c r="K26" s="2">
        <v>102.75256554522834</v>
      </c>
      <c r="L26" s="2">
        <v>62.925243021922867</v>
      </c>
      <c r="M26" s="4">
        <v>900.48369027905756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x14ac:dyDescent="0.25">
      <c r="A27" s="33"/>
      <c r="B27" s="10" t="s">
        <v>8</v>
      </c>
      <c r="C27" s="2">
        <v>243.41361332825156</v>
      </c>
      <c r="D27" s="2">
        <v>62.57172273730901</v>
      </c>
      <c r="E27" s="2">
        <v>16.46408767593422</v>
      </c>
      <c r="F27" s="2">
        <v>73.558903121753417</v>
      </c>
      <c r="G27" s="2">
        <v>28.101603782393141</v>
      </c>
      <c r="H27" s="2">
        <v>23.434583956741744</v>
      </c>
      <c r="I27" s="2">
        <v>39.138530611101224</v>
      </c>
      <c r="J27" s="2">
        <v>16.512646725813855</v>
      </c>
      <c r="K27" s="2">
        <v>70.304985724525579</v>
      </c>
      <c r="L27" s="2">
        <v>28.531540309717311</v>
      </c>
      <c r="M27" s="4">
        <v>602.03221797354092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x14ac:dyDescent="0.25">
      <c r="A28" s="33"/>
      <c r="B28" s="10" t="s">
        <v>9</v>
      </c>
      <c r="C28" s="2">
        <v>468.89398160657208</v>
      </c>
      <c r="D28" s="2">
        <v>104.4513912645119</v>
      </c>
      <c r="E28" s="2">
        <v>25.579130333104601</v>
      </c>
      <c r="F28" s="2">
        <v>152.6263523367416</v>
      </c>
      <c r="G28" s="2">
        <v>51.440987006894368</v>
      </c>
      <c r="H28" s="2">
        <v>44.773294508956987</v>
      </c>
      <c r="I28" s="2">
        <v>78.431626900751752</v>
      </c>
      <c r="J28" s="2">
        <v>29.275301616103171</v>
      </c>
      <c r="K28" s="2">
        <v>133.10586197987689</v>
      </c>
      <c r="L28" s="2">
        <v>60.09409021816446</v>
      </c>
      <c r="M28" s="4">
        <v>1148.6720177716777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x14ac:dyDescent="0.25">
      <c r="A29" s="34"/>
      <c r="B29" s="11" t="s">
        <v>10</v>
      </c>
      <c r="C29" s="3">
        <v>431.45038380925109</v>
      </c>
      <c r="D29" s="3">
        <v>94.764948668918663</v>
      </c>
      <c r="E29" s="3">
        <v>23.641166230290622</v>
      </c>
      <c r="F29" s="3">
        <v>111.37905220175459</v>
      </c>
      <c r="G29" s="3">
        <v>45.06577747113657</v>
      </c>
      <c r="H29" s="3">
        <v>36.926958437400003</v>
      </c>
      <c r="I29" s="3">
        <v>61.906626572721841</v>
      </c>
      <c r="J29" s="3">
        <v>24.307631555573597</v>
      </c>
      <c r="K29" s="3">
        <v>131.71988080184238</v>
      </c>
      <c r="L29" s="3">
        <v>49.833637717162851</v>
      </c>
      <c r="M29" s="13">
        <v>1010.9960634660523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x14ac:dyDescent="0.25">
      <c r="A30" s="32">
        <v>2021</v>
      </c>
      <c r="B30" s="14" t="s">
        <v>11</v>
      </c>
      <c r="C30" s="15">
        <v>467.01236679101379</v>
      </c>
      <c r="D30" s="15">
        <v>112.28020182254225</v>
      </c>
      <c r="E30" s="15">
        <v>24.246881071984706</v>
      </c>
      <c r="F30" s="15">
        <v>119.68257786336423</v>
      </c>
      <c r="G30" s="15">
        <v>45.69921156314129</v>
      </c>
      <c r="H30" s="15">
        <v>39.773707541515591</v>
      </c>
      <c r="I30" s="15">
        <v>67.204862904050913</v>
      </c>
      <c r="J30" s="15">
        <v>25.794227848707745</v>
      </c>
      <c r="K30" s="15">
        <v>135.05441491131447</v>
      </c>
      <c r="L30" s="15">
        <v>57.662967964411187</v>
      </c>
      <c r="M30" s="16">
        <v>1094.411420282046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x14ac:dyDescent="0.25">
      <c r="A31" s="33"/>
      <c r="B31" s="10" t="s">
        <v>8</v>
      </c>
      <c r="C31" s="2">
        <v>543.41453841204816</v>
      </c>
      <c r="D31" s="2">
        <v>111.22322132057587</v>
      </c>
      <c r="E31" s="2">
        <v>29.965703329171593</v>
      </c>
      <c r="F31" s="2">
        <v>143.36492796622827</v>
      </c>
      <c r="G31" s="2">
        <v>59.243129282202574</v>
      </c>
      <c r="H31" s="2">
        <v>40.419958982053046</v>
      </c>
      <c r="I31" s="2">
        <v>74.098233510601645</v>
      </c>
      <c r="J31" s="2">
        <v>28.855944900728378</v>
      </c>
      <c r="K31" s="2">
        <v>138.08634906866274</v>
      </c>
      <c r="L31" s="2">
        <v>62.750535043648831</v>
      </c>
      <c r="M31" s="4">
        <v>1231.422541815921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x14ac:dyDescent="0.25">
      <c r="A32" s="33"/>
      <c r="B32" s="10" t="s">
        <v>9</v>
      </c>
      <c r="C32" s="2">
        <v>622.30160578905088</v>
      </c>
      <c r="D32" s="2">
        <v>114.82128867488483</v>
      </c>
      <c r="E32" s="2">
        <v>30.555510767590775</v>
      </c>
      <c r="F32" s="2">
        <v>168.51172240945959</v>
      </c>
      <c r="G32" s="2">
        <v>65.468809678856047</v>
      </c>
      <c r="H32" s="2">
        <v>47.458114580479567</v>
      </c>
      <c r="I32" s="2">
        <v>76.919728308486512</v>
      </c>
      <c r="J32" s="2">
        <v>30.543123808064557</v>
      </c>
      <c r="K32" s="2">
        <v>154.77304681139941</v>
      </c>
      <c r="L32" s="2">
        <v>67.923432238630085</v>
      </c>
      <c r="M32" s="4">
        <v>1379.2763830669023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x14ac:dyDescent="0.25">
      <c r="A33" s="33"/>
      <c r="B33" s="10" t="s">
        <v>10</v>
      </c>
      <c r="C33" s="2">
        <v>555.05028908820543</v>
      </c>
      <c r="D33" s="2">
        <v>116.48974698907595</v>
      </c>
      <c r="E33" s="2">
        <v>31.805617635753393</v>
      </c>
      <c r="F33" s="2">
        <v>132.27605850593775</v>
      </c>
      <c r="G33" s="2">
        <v>60.583723445406825</v>
      </c>
      <c r="H33" s="2">
        <v>38.436038825945353</v>
      </c>
      <c r="I33" s="2">
        <v>90.252111944175709</v>
      </c>
      <c r="J33" s="2">
        <v>33.057937716615839</v>
      </c>
      <c r="K33" s="2">
        <v>146.52912661304737</v>
      </c>
      <c r="L33" s="2">
        <v>70.767987877902897</v>
      </c>
      <c r="M33" s="4">
        <v>1275.2486386420665</v>
      </c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x14ac:dyDescent="0.25">
      <c r="A34" s="32">
        <v>2022</v>
      </c>
      <c r="B34" s="14" t="s">
        <v>11</v>
      </c>
      <c r="C34" s="15">
        <v>565.82250103095305</v>
      </c>
      <c r="D34" s="15">
        <v>98.393480264186223</v>
      </c>
      <c r="E34" s="15">
        <v>28.772150306921297</v>
      </c>
      <c r="F34" s="15">
        <v>130.88982971399406</v>
      </c>
      <c r="G34" s="15">
        <v>51.946828558090473</v>
      </c>
      <c r="H34" s="15">
        <v>45.419456085504827</v>
      </c>
      <c r="I34" s="15">
        <v>81.40175791549089</v>
      </c>
      <c r="J34" s="15">
        <v>31.374258643136617</v>
      </c>
      <c r="K34" s="15">
        <v>136.25378293197772</v>
      </c>
      <c r="L34" s="15">
        <v>69.286572116095712</v>
      </c>
      <c r="M34" s="17">
        <v>1239.5606175663506</v>
      </c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</row>
    <row r="35" spans="1:24" x14ac:dyDescent="0.25">
      <c r="A35" s="33"/>
      <c r="B35" s="10" t="s">
        <v>8</v>
      </c>
      <c r="C35" s="2">
        <v>411.02096652053746</v>
      </c>
      <c r="D35" s="2">
        <v>111.2545325785898</v>
      </c>
      <c r="E35" s="2">
        <v>27.33179429743781</v>
      </c>
      <c r="F35" s="2">
        <v>165.49456398730626</v>
      </c>
      <c r="G35" s="2">
        <v>68.333658106923721</v>
      </c>
      <c r="H35" s="2">
        <v>30.735876622120529</v>
      </c>
      <c r="I35" s="2">
        <v>79.942358514420008</v>
      </c>
      <c r="J35" s="2">
        <v>36.530417247845207</v>
      </c>
      <c r="K35" s="2">
        <v>127.47002878635988</v>
      </c>
      <c r="L35" s="2">
        <v>74.776439472663512</v>
      </c>
      <c r="M35" s="18">
        <v>1132.890636134204</v>
      </c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</row>
    <row r="36" spans="1:24" x14ac:dyDescent="0.25">
      <c r="A36" s="33"/>
      <c r="B36" s="10" t="s">
        <v>9</v>
      </c>
      <c r="C36" s="2">
        <v>501.32528924478333</v>
      </c>
      <c r="D36" s="2">
        <v>114.2168742243024</v>
      </c>
      <c r="E36" s="2">
        <v>34.685316575405814</v>
      </c>
      <c r="F36" s="2">
        <v>176.80315799431179</v>
      </c>
      <c r="G36" s="2">
        <v>77.526673880070774</v>
      </c>
      <c r="H36" s="2">
        <v>36.838620784134989</v>
      </c>
      <c r="I36" s="2">
        <v>86.926372232819972</v>
      </c>
      <c r="J36" s="2">
        <v>42.244852192155051</v>
      </c>
      <c r="K36" s="2">
        <v>137.92504283019102</v>
      </c>
      <c r="L36" s="2">
        <v>78.357487687537926</v>
      </c>
      <c r="M36" s="18">
        <v>1286.8496876457129</v>
      </c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</row>
    <row r="37" spans="1:24" x14ac:dyDescent="0.25">
      <c r="A37" s="34"/>
      <c r="B37" s="11" t="s">
        <v>10</v>
      </c>
      <c r="C37" s="3">
        <v>426.69434685940104</v>
      </c>
      <c r="D37" s="3">
        <v>108.975424935761</v>
      </c>
      <c r="E37" s="3">
        <v>35.113012701307902</v>
      </c>
      <c r="F37" s="3">
        <v>155.65730946665121</v>
      </c>
      <c r="G37" s="3">
        <v>71.905612127207121</v>
      </c>
      <c r="H37" s="3">
        <v>33.300068259032095</v>
      </c>
      <c r="I37" s="3">
        <v>76.103112855218654</v>
      </c>
      <c r="J37" s="3">
        <v>42.592028814725552</v>
      </c>
      <c r="K37" s="3">
        <v>119.88682833099438</v>
      </c>
      <c r="L37" s="3">
        <v>88.695024961256067</v>
      </c>
      <c r="M37" s="21">
        <v>1158.9227693115547</v>
      </c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</row>
    <row r="38" spans="1:24" x14ac:dyDescent="0.25">
      <c r="A38" s="32">
        <v>2023</v>
      </c>
      <c r="B38" s="14" t="s">
        <v>11</v>
      </c>
      <c r="C38" s="15">
        <v>387.0000864311906</v>
      </c>
      <c r="D38" s="15">
        <v>109.65154379824604</v>
      </c>
      <c r="E38" s="15">
        <v>32.327025673438328</v>
      </c>
      <c r="F38" s="15">
        <v>201.58165221435661</v>
      </c>
      <c r="G38" s="15">
        <v>73.63606798191887</v>
      </c>
      <c r="H38" s="15">
        <v>56.836929568060555</v>
      </c>
      <c r="I38" s="15">
        <v>70.752829310998223</v>
      </c>
      <c r="J38" s="15">
        <v>41.387931879940858</v>
      </c>
      <c r="K38" s="15">
        <v>119.98649224529051</v>
      </c>
      <c r="L38" s="15">
        <v>81.630285096788725</v>
      </c>
      <c r="M38" s="17">
        <v>1174.7908442002295</v>
      </c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</row>
    <row r="39" spans="1:24" x14ac:dyDescent="0.25">
      <c r="A39" s="33"/>
      <c r="B39" s="10" t="s">
        <v>8</v>
      </c>
      <c r="C39" s="2">
        <v>451.92755860298246</v>
      </c>
      <c r="D39" s="2">
        <v>105.17209790652785</v>
      </c>
      <c r="E39" s="2">
        <v>29.765036925608953</v>
      </c>
      <c r="F39" s="2">
        <v>212.50179740698303</v>
      </c>
      <c r="G39" s="2">
        <v>78.188116733147126</v>
      </c>
      <c r="H39" s="2">
        <v>76.620671193681147</v>
      </c>
      <c r="I39" s="2">
        <v>78.733946841760186</v>
      </c>
      <c r="J39" s="2">
        <v>45.183461207791503</v>
      </c>
      <c r="K39" s="2">
        <v>132.30293212661496</v>
      </c>
      <c r="L39" s="2">
        <v>79.197332278654827</v>
      </c>
      <c r="M39" s="18">
        <v>1289.5929512237517</v>
      </c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</row>
    <row r="40" spans="1:24" x14ac:dyDescent="0.25">
      <c r="A40" s="33"/>
      <c r="B40" s="10" t="s">
        <v>9</v>
      </c>
      <c r="C40" s="2">
        <v>522.02387588043825</v>
      </c>
      <c r="D40" s="2">
        <v>109.01939552761476</v>
      </c>
      <c r="E40" s="2">
        <v>33.056926181399433</v>
      </c>
      <c r="F40" s="2">
        <v>222.67404550958366</v>
      </c>
      <c r="G40" s="2">
        <v>79.309955934225343</v>
      </c>
      <c r="H40" s="2">
        <v>82.391206932263842</v>
      </c>
      <c r="I40" s="2">
        <v>90.219046016223402</v>
      </c>
      <c r="J40" s="2">
        <v>47.153924031025035</v>
      </c>
      <c r="K40" s="2">
        <v>127.6876816078677</v>
      </c>
      <c r="L40" s="2">
        <v>91.442277133815693</v>
      </c>
      <c r="M40" s="18">
        <v>1404.9783347544574</v>
      </c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</row>
    <row r="41" spans="1:24" x14ac:dyDescent="0.25">
      <c r="A41" s="34"/>
      <c r="B41" s="11" t="s">
        <v>10</v>
      </c>
      <c r="C41" s="3">
        <v>408.47434057285341</v>
      </c>
      <c r="D41" s="3">
        <v>102.49300851014139</v>
      </c>
      <c r="E41" s="3">
        <v>35.879072032433271</v>
      </c>
      <c r="F41" s="3">
        <v>228.3246018526967</v>
      </c>
      <c r="G41" s="3">
        <v>80.597810268223</v>
      </c>
      <c r="H41" s="3">
        <v>77.481161631465611</v>
      </c>
      <c r="I41" s="3">
        <v>80.119207172507146</v>
      </c>
      <c r="J41" s="3">
        <v>42.183227097799183</v>
      </c>
      <c r="K41" s="3">
        <v>109.94195669939425</v>
      </c>
      <c r="L41" s="3">
        <v>80.32627571364138</v>
      </c>
      <c r="M41" s="21">
        <v>1245.8206615511551</v>
      </c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</row>
    <row r="42" spans="1:24" x14ac:dyDescent="0.25">
      <c r="A42" s="32">
        <v>2024</v>
      </c>
      <c r="B42" s="14" t="s">
        <v>11</v>
      </c>
      <c r="C42" s="15">
        <v>490.63330272806093</v>
      </c>
      <c r="D42" s="15">
        <v>111.15438853049231</v>
      </c>
      <c r="E42" s="15">
        <v>32.453385530223684</v>
      </c>
      <c r="F42" s="15">
        <v>186.64131661188731</v>
      </c>
      <c r="G42" s="15">
        <v>79.063988726175495</v>
      </c>
      <c r="H42" s="15">
        <v>65.080160414574507</v>
      </c>
      <c r="I42" s="15">
        <v>75.719447641156194</v>
      </c>
      <c r="J42" s="15">
        <v>48.85965285877127</v>
      </c>
      <c r="K42" s="15">
        <v>108.31716999598507</v>
      </c>
      <c r="L42" s="15">
        <v>79.825985856508581</v>
      </c>
      <c r="M42" s="17">
        <v>1277.7487988938356</v>
      </c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</row>
    <row r="43" spans="1:24" x14ac:dyDescent="0.25">
      <c r="A43" s="33"/>
      <c r="B43" s="10" t="s">
        <v>8</v>
      </c>
      <c r="C43" s="2">
        <v>535.50361565951107</v>
      </c>
      <c r="D43" s="2">
        <v>109.11363489236483</v>
      </c>
      <c r="E43" s="2">
        <v>31.14120766904616</v>
      </c>
      <c r="F43" s="2">
        <v>219.2635996213024</v>
      </c>
      <c r="G43" s="2">
        <v>70.871651268406211</v>
      </c>
      <c r="H43" s="2">
        <v>66.580425076419161</v>
      </c>
      <c r="I43" s="2">
        <v>77.380048484487162</v>
      </c>
      <c r="J43" s="2">
        <v>48.922623218591013</v>
      </c>
      <c r="K43" s="2">
        <v>118.01919694359829</v>
      </c>
      <c r="L43" s="2">
        <v>90.450621962124885</v>
      </c>
      <c r="M43" s="18">
        <v>1367.2466247958512</v>
      </c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</row>
    <row r="44" spans="1:24" x14ac:dyDescent="0.25">
      <c r="A44" s="33"/>
      <c r="B44" s="10" t="s">
        <v>9</v>
      </c>
      <c r="C44" s="2">
        <v>572.66485772386648</v>
      </c>
      <c r="D44" s="2">
        <v>119.95534610809541</v>
      </c>
      <c r="E44" s="2">
        <v>32.265812185980792</v>
      </c>
      <c r="F44" s="2">
        <v>209.96993360057391</v>
      </c>
      <c r="G44" s="2">
        <v>85.4272028835952</v>
      </c>
      <c r="H44" s="2">
        <v>67.661195634920531</v>
      </c>
      <c r="I44" s="2">
        <v>83.835693061060184</v>
      </c>
      <c r="J44" s="2">
        <v>48.977337994810391</v>
      </c>
      <c r="K44" s="2">
        <v>149.25530046992532</v>
      </c>
      <c r="L44" s="2">
        <v>88.545836063997513</v>
      </c>
      <c r="M44" s="18">
        <v>1458.5585157268256</v>
      </c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</row>
    <row r="45" spans="1:24" x14ac:dyDescent="0.25">
      <c r="A45" s="33"/>
      <c r="B45" s="10" t="s">
        <v>10</v>
      </c>
      <c r="C45" s="2">
        <v>501.38793232584618</v>
      </c>
      <c r="D45" s="2">
        <v>113.51998087006949</v>
      </c>
      <c r="E45" s="2">
        <v>34.646153227710293</v>
      </c>
      <c r="F45" s="2">
        <v>190.66138547230034</v>
      </c>
      <c r="G45" s="2">
        <v>74.573474200391871</v>
      </c>
      <c r="H45" s="2">
        <v>70.157945087496671</v>
      </c>
      <c r="I45" s="2">
        <v>81.933109735657709</v>
      </c>
      <c r="J45" s="2">
        <v>47.314832094911097</v>
      </c>
      <c r="K45" s="2">
        <v>123.64273897277153</v>
      </c>
      <c r="L45" s="2">
        <v>77.629311217995735</v>
      </c>
      <c r="M45" s="18">
        <v>1315.466863205151</v>
      </c>
    </row>
    <row r="46" spans="1:24" x14ac:dyDescent="0.25">
      <c r="A46" s="32">
        <v>2025</v>
      </c>
      <c r="B46" s="14" t="s">
        <v>11</v>
      </c>
      <c r="C46" s="15">
        <v>449.22892971335818</v>
      </c>
      <c r="D46" s="15">
        <v>114.81078235208309</v>
      </c>
      <c r="E46" s="15">
        <v>29.844983035989024</v>
      </c>
      <c r="F46" s="15">
        <v>196.53317168573619</v>
      </c>
      <c r="G46" s="15">
        <v>81.439090707663766</v>
      </c>
      <c r="H46" s="15">
        <v>61.10196217826968</v>
      </c>
      <c r="I46" s="15">
        <v>79.450403528351188</v>
      </c>
      <c r="J46" s="15">
        <v>47.129500627505507</v>
      </c>
      <c r="K46" s="15">
        <v>114.65117500920812</v>
      </c>
      <c r="L46" s="15">
        <v>88.191330261988512</v>
      </c>
      <c r="M46" s="17">
        <v>1262.3813291001534</v>
      </c>
    </row>
    <row r="47" spans="1:24" x14ac:dyDescent="0.25">
      <c r="A47" s="33"/>
      <c r="B47" s="10" t="s">
        <v>8</v>
      </c>
      <c r="C47" s="2">
        <v>491.66113539988197</v>
      </c>
      <c r="D47" s="2">
        <v>130.51954200604729</v>
      </c>
      <c r="E47" s="2">
        <v>30.46515743276278</v>
      </c>
      <c r="F47" s="2">
        <v>216.80869055221774</v>
      </c>
      <c r="G47" s="2">
        <v>82.781920103243209</v>
      </c>
      <c r="H47" s="2">
        <v>64.169978710699553</v>
      </c>
      <c r="I47" s="2">
        <v>81.293881098963197</v>
      </c>
      <c r="J47" s="2">
        <v>56.479617252566271</v>
      </c>
      <c r="K47" s="2">
        <v>121.51455501906935</v>
      </c>
      <c r="L47" s="2">
        <v>91.594269152943141</v>
      </c>
      <c r="M47" s="18">
        <v>1367.2887467283942</v>
      </c>
    </row>
    <row r="48" spans="1:24" x14ac:dyDescent="0.25">
      <c r="A48" s="33"/>
      <c r="B48" s="10" t="s">
        <v>9</v>
      </c>
      <c r="C48" s="2">
        <v>531.73806676947731</v>
      </c>
      <c r="D48" s="2">
        <v>131.59190141474323</v>
      </c>
      <c r="E48" s="2">
        <v>27.933022049111202</v>
      </c>
      <c r="F48" s="2">
        <v>212.2130869687509</v>
      </c>
      <c r="G48" s="2">
        <v>78.513074985104979</v>
      </c>
      <c r="H48" s="2">
        <v>63.21652792151032</v>
      </c>
      <c r="I48" s="2">
        <v>76.520528301157981</v>
      </c>
      <c r="J48" s="2">
        <v>53.989910102825974</v>
      </c>
      <c r="K48" s="2">
        <v>113.29245184108522</v>
      </c>
      <c r="L48" s="2">
        <v>86.687832481378194</v>
      </c>
      <c r="M48" s="18">
        <v>1375.6964028351451</v>
      </c>
    </row>
    <row r="49" spans="1:42" x14ac:dyDescent="0.25">
      <c r="A49" s="33"/>
      <c r="B49" s="10" t="s">
        <v>10</v>
      </c>
      <c r="C49" s="2">
        <v>487.00062429983461</v>
      </c>
      <c r="D49" s="2">
        <v>116.89009149733556</v>
      </c>
      <c r="E49" s="2">
        <v>28.12051638980963</v>
      </c>
      <c r="F49" s="2">
        <v>207.27901103946587</v>
      </c>
      <c r="G49" s="2">
        <v>72.000429488523608</v>
      </c>
      <c r="H49" s="2">
        <v>73.2832449743551</v>
      </c>
      <c r="I49" s="2">
        <v>81.414221765394785</v>
      </c>
      <c r="J49" s="2">
        <v>56.073311499528522</v>
      </c>
      <c r="K49" s="2">
        <v>109.36372566821811</v>
      </c>
      <c r="L49" s="2">
        <v>93.79034965359385</v>
      </c>
      <c r="M49" s="18">
        <v>1325.2155262760598</v>
      </c>
    </row>
    <row r="50" spans="1:42" x14ac:dyDescent="0.25">
      <c r="A50" s="32">
        <v>2026</v>
      </c>
      <c r="B50" s="14" t="s">
        <v>11</v>
      </c>
      <c r="C50" s="15">
        <v>479.29354513682159</v>
      </c>
      <c r="D50" s="15">
        <v>112.66717550159558</v>
      </c>
      <c r="E50" s="15">
        <v>32.066921882200795</v>
      </c>
      <c r="F50" s="15">
        <v>195.51956460252288</v>
      </c>
      <c r="G50" s="15">
        <v>76.961724317218511</v>
      </c>
      <c r="H50" s="15">
        <v>65.30265761352851</v>
      </c>
      <c r="I50" s="15">
        <v>78.133748990756217</v>
      </c>
      <c r="J50" s="15">
        <v>52.005211672798218</v>
      </c>
      <c r="K50" s="15">
        <v>111.55323371467145</v>
      </c>
      <c r="L50" s="15">
        <v>84.355783759570073</v>
      </c>
      <c r="M50" s="17">
        <v>1287.8595671916837</v>
      </c>
    </row>
    <row r="51" spans="1:42" ht="15.75" thickBot="1" x14ac:dyDescent="0.3">
      <c r="A51" s="40"/>
      <c r="B51" s="25" t="s">
        <v>8</v>
      </c>
      <c r="C51" s="19">
        <v>521.43445636959314</v>
      </c>
      <c r="D51" s="19">
        <v>100.57410342285657</v>
      </c>
      <c r="E51" s="19">
        <v>30.942062714451872</v>
      </c>
      <c r="F51" s="19">
        <v>222.45025081658756</v>
      </c>
      <c r="G51" s="19">
        <v>81.669578650109585</v>
      </c>
      <c r="H51" s="19">
        <v>63.185840993400603</v>
      </c>
      <c r="I51" s="19">
        <v>83.872020135643737</v>
      </c>
      <c r="J51" s="19">
        <v>59.105537025435225</v>
      </c>
      <c r="K51" s="19">
        <v>115.36627570472207</v>
      </c>
      <c r="L51" s="19">
        <v>86.702577891246733</v>
      </c>
      <c r="M51" s="20">
        <f>SUM(C51:L51)</f>
        <v>1365.3027037240468</v>
      </c>
    </row>
    <row r="52" spans="1:42" ht="15.75" thickTop="1" x14ac:dyDescent="0.25"/>
    <row r="53" spans="1:42" x14ac:dyDescent="0.25">
      <c r="A53" s="28" t="s">
        <v>25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</row>
    <row r="54" spans="1:42" x14ac:dyDescent="0.25">
      <c r="A54" s="29" t="s">
        <v>18</v>
      </c>
    </row>
    <row r="55" spans="1:42" x14ac:dyDescent="0.25">
      <c r="A55" s="39" t="s">
        <v>24</v>
      </c>
      <c r="B55" s="39"/>
      <c r="C55" s="39"/>
      <c r="D55" s="39"/>
      <c r="E55" s="31"/>
    </row>
    <row r="56" spans="1:42" x14ac:dyDescent="0.25">
      <c r="A56" s="30" t="s">
        <v>20</v>
      </c>
    </row>
    <row r="57" spans="1:42" x14ac:dyDescent="0.25">
      <c r="A57" s="39" t="s">
        <v>21</v>
      </c>
      <c r="B57" s="39"/>
      <c r="C57" s="39"/>
      <c r="D57" s="39"/>
      <c r="E57" s="39"/>
      <c r="F57" s="39"/>
      <c r="G57" s="39"/>
    </row>
    <row r="58" spans="1:42" x14ac:dyDescent="0.25">
      <c r="A58" s="39" t="s">
        <v>22</v>
      </c>
      <c r="B58" s="39"/>
      <c r="C58" s="39"/>
      <c r="D58" s="39"/>
      <c r="E58" s="39"/>
      <c r="F58" s="39"/>
      <c r="G58" s="39"/>
    </row>
  </sheetData>
  <mergeCells count="17">
    <mergeCell ref="A57:G57"/>
    <mergeCell ref="A58:G58"/>
    <mergeCell ref="A55:D55"/>
    <mergeCell ref="A46:A49"/>
    <mergeCell ref="A42:A45"/>
    <mergeCell ref="A50:A51"/>
    <mergeCell ref="A3:A5"/>
    <mergeCell ref="A1:M1"/>
    <mergeCell ref="A6:A9"/>
    <mergeCell ref="A10:A13"/>
    <mergeCell ref="A14:A17"/>
    <mergeCell ref="A18:A21"/>
    <mergeCell ref="A38:A41"/>
    <mergeCell ref="A34:A37"/>
    <mergeCell ref="A22:A25"/>
    <mergeCell ref="A26:A29"/>
    <mergeCell ref="A30:A33"/>
  </mergeCells>
  <hyperlinks>
    <hyperlink ref="A58" r:id="rId1" xr:uid="{46823CE8-4934-4CE2-A13F-9487E9DD76E9}"/>
    <hyperlink ref="A57" r:id="rId2" xr:uid="{F3337AF6-1196-4364-947B-FDADFDE85F0B}"/>
    <hyperlink ref="A55" r:id="rId3" xr:uid="{BDA44BF9-EBBF-4082-A916-15B39399107F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0"/>
  <sheetViews>
    <sheetView showGridLines="0" zoomScaleNormal="100" workbookViewId="0">
      <selection activeCell="L13" sqref="L13"/>
    </sheetView>
  </sheetViews>
  <sheetFormatPr defaultRowHeight="15" x14ac:dyDescent="0.25"/>
  <cols>
    <col min="2" max="4" width="12.5703125" customWidth="1"/>
    <col min="5" max="5" width="25.28515625" bestFit="1" customWidth="1"/>
    <col min="6" max="11" width="15" customWidth="1"/>
    <col min="12" max="12" width="11.28515625" customWidth="1"/>
  </cols>
  <sheetData>
    <row r="1" spans="1:23" ht="15.75" thickBot="1" x14ac:dyDescent="0.3">
      <c r="A1" s="38" t="s">
        <v>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23" s="10" customFormat="1" ht="30.75" thickBot="1" x14ac:dyDescent="0.3">
      <c r="A2" s="5" t="s">
        <v>6</v>
      </c>
      <c r="B2" s="7" t="s">
        <v>4</v>
      </c>
      <c r="C2" s="8" t="s">
        <v>0</v>
      </c>
      <c r="D2" s="8" t="s">
        <v>1</v>
      </c>
      <c r="E2" s="8" t="s">
        <v>17</v>
      </c>
      <c r="F2" s="7" t="s">
        <v>2</v>
      </c>
      <c r="G2" s="7" t="s">
        <v>12</v>
      </c>
      <c r="H2" s="7" t="s">
        <v>13</v>
      </c>
      <c r="I2" s="7" t="s">
        <v>14</v>
      </c>
      <c r="J2" s="7" t="s">
        <v>15</v>
      </c>
      <c r="K2" s="7" t="s">
        <v>16</v>
      </c>
      <c r="L2" s="9" t="s">
        <v>3</v>
      </c>
    </row>
    <row r="3" spans="1:23" x14ac:dyDescent="0.25">
      <c r="A3" s="10">
        <v>2015</v>
      </c>
      <c r="B3" s="1">
        <v>223.54293288968225</v>
      </c>
      <c r="C3" s="1">
        <v>78.102584344983057</v>
      </c>
      <c r="D3" s="1">
        <v>24.455288646999495</v>
      </c>
      <c r="E3" s="1">
        <v>176.235914463543</v>
      </c>
      <c r="F3" s="1">
        <v>69.248247622850016</v>
      </c>
      <c r="G3" s="1">
        <v>17.483480690964978</v>
      </c>
      <c r="H3" s="1">
        <v>79.254475723209467</v>
      </c>
      <c r="I3" s="1">
        <v>44.255526889802297</v>
      </c>
      <c r="J3" s="1">
        <v>64.731840681591024</v>
      </c>
      <c r="K3" s="1">
        <v>59.763740125490727</v>
      </c>
      <c r="L3" s="4">
        <v>837.07403207911625</v>
      </c>
      <c r="M3" s="26"/>
      <c r="N3" s="26"/>
      <c r="O3" s="26"/>
      <c r="P3" s="26"/>
      <c r="Q3" s="26"/>
      <c r="R3" s="26"/>
      <c r="S3" s="26"/>
      <c r="T3" s="26"/>
      <c r="U3" s="26"/>
      <c r="V3" s="26"/>
      <c r="W3" s="22"/>
    </row>
    <row r="4" spans="1:23" x14ac:dyDescent="0.25">
      <c r="A4" s="10">
        <v>2016</v>
      </c>
      <c r="B4" s="1">
        <v>264.9760258333327</v>
      </c>
      <c r="C4" s="1">
        <v>77.091800000000021</v>
      </c>
      <c r="D4" s="1">
        <v>26.738148333333321</v>
      </c>
      <c r="E4" s="1">
        <v>172.15579833333331</v>
      </c>
      <c r="F4" s="1">
        <v>61.71362749999998</v>
      </c>
      <c r="G4" s="1">
        <v>22.702630833333334</v>
      </c>
      <c r="H4" s="1">
        <v>74.337024999999898</v>
      </c>
      <c r="I4" s="1">
        <v>30.433551666666691</v>
      </c>
      <c r="J4" s="1">
        <v>76.444425000000081</v>
      </c>
      <c r="K4" s="1">
        <v>65.833379166666603</v>
      </c>
      <c r="L4" s="4">
        <v>872.42641166666613</v>
      </c>
      <c r="M4" s="26"/>
      <c r="N4" s="26"/>
      <c r="O4" s="26"/>
      <c r="P4" s="26"/>
      <c r="Q4" s="26"/>
      <c r="R4" s="26"/>
      <c r="S4" s="26"/>
      <c r="T4" s="26"/>
      <c r="U4" s="26"/>
      <c r="V4" s="26"/>
      <c r="W4" s="22"/>
    </row>
    <row r="5" spans="1:23" x14ac:dyDescent="0.25">
      <c r="A5" s="10">
        <v>2017</v>
      </c>
      <c r="B5" s="1">
        <v>236.76732043445443</v>
      </c>
      <c r="C5" s="1">
        <v>87.513515817019879</v>
      </c>
      <c r="D5" s="1">
        <v>22.257053932311955</v>
      </c>
      <c r="E5" s="1">
        <v>170.52094815817244</v>
      </c>
      <c r="F5" s="1">
        <v>58.578750242834815</v>
      </c>
      <c r="G5" s="1">
        <v>24.684413804472996</v>
      </c>
      <c r="H5" s="1">
        <v>73.287007142169784</v>
      </c>
      <c r="I5" s="1">
        <v>34.59888519051848</v>
      </c>
      <c r="J5" s="1">
        <v>81.452156633204666</v>
      </c>
      <c r="K5" s="1">
        <v>73.760262643146632</v>
      </c>
      <c r="L5" s="4">
        <v>863.42031399830626</v>
      </c>
      <c r="M5" s="26"/>
      <c r="N5" s="26"/>
      <c r="O5" s="26"/>
      <c r="P5" s="26"/>
      <c r="Q5" s="26"/>
      <c r="R5" s="26"/>
      <c r="S5" s="26"/>
      <c r="T5" s="26"/>
      <c r="U5" s="26"/>
      <c r="V5" s="26"/>
      <c r="W5" s="22"/>
    </row>
    <row r="6" spans="1:23" x14ac:dyDescent="0.25">
      <c r="A6" s="10">
        <v>2018</v>
      </c>
      <c r="B6" s="1">
        <v>240.98626940725705</v>
      </c>
      <c r="C6" s="1">
        <v>101.15223176059703</v>
      </c>
      <c r="D6" s="1">
        <v>25.605291088105339</v>
      </c>
      <c r="E6" s="1">
        <v>169.95483171230683</v>
      </c>
      <c r="F6" s="1">
        <v>70.490437314187517</v>
      </c>
      <c r="G6" s="1">
        <v>33.452924225879656</v>
      </c>
      <c r="H6" s="1">
        <v>74.047288268506463</v>
      </c>
      <c r="I6" s="1">
        <v>32.28024405229494</v>
      </c>
      <c r="J6" s="1">
        <v>90.994853765956975</v>
      </c>
      <c r="K6" s="1">
        <v>75.129986955125759</v>
      </c>
      <c r="L6" s="4">
        <v>914.09435855021752</v>
      </c>
      <c r="M6" s="26"/>
      <c r="N6" s="26"/>
      <c r="O6" s="26"/>
      <c r="P6" s="26"/>
      <c r="Q6" s="26"/>
      <c r="R6" s="26"/>
      <c r="S6" s="26"/>
      <c r="T6" s="26"/>
      <c r="U6" s="26"/>
      <c r="V6" s="26"/>
      <c r="W6" s="22"/>
    </row>
    <row r="7" spans="1:23" x14ac:dyDescent="0.25">
      <c r="A7" s="10">
        <v>2019</v>
      </c>
      <c r="B7" s="2">
        <v>296.87409729953072</v>
      </c>
      <c r="C7" s="2">
        <v>117.96635001415959</v>
      </c>
      <c r="D7" s="2">
        <v>26.932602256099884</v>
      </c>
      <c r="E7" s="2">
        <v>166.34697948855859</v>
      </c>
      <c r="F7" s="2">
        <v>61.671231912707491</v>
      </c>
      <c r="G7" s="2">
        <v>36.025061456659394</v>
      </c>
      <c r="H7" s="2">
        <v>75.663555833393801</v>
      </c>
      <c r="I7" s="2">
        <v>32.902317476036515</v>
      </c>
      <c r="J7" s="2">
        <v>101.41748210187043</v>
      </c>
      <c r="K7" s="2">
        <v>77.073853026286571</v>
      </c>
      <c r="L7" s="4">
        <v>992.873530865303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2"/>
    </row>
    <row r="8" spans="1:23" x14ac:dyDescent="0.25">
      <c r="A8" s="10">
        <v>2020</v>
      </c>
      <c r="B8" s="2">
        <v>359.56824449186848</v>
      </c>
      <c r="C8" s="2">
        <v>88.728171041584844</v>
      </c>
      <c r="D8" s="2">
        <v>23.079878199786936</v>
      </c>
      <c r="E8" s="2">
        <v>117.89228003743894</v>
      </c>
      <c r="F8" s="2">
        <v>43.605136020615454</v>
      </c>
      <c r="G8" s="2">
        <v>36.567719606753045</v>
      </c>
      <c r="H8" s="2">
        <v>61.361866525864258</v>
      </c>
      <c r="I8" s="2">
        <v>24.925750119061327</v>
      </c>
      <c r="J8" s="2">
        <v>109.47082351286841</v>
      </c>
      <c r="K8" s="2">
        <v>50.346127816741955</v>
      </c>
      <c r="L8" s="4">
        <v>915.54599737258366</v>
      </c>
      <c r="M8" s="26"/>
      <c r="N8" s="26"/>
      <c r="O8" s="26"/>
      <c r="P8" s="26"/>
      <c r="Q8" s="26"/>
      <c r="R8" s="26"/>
      <c r="S8" s="26"/>
      <c r="T8" s="26"/>
      <c r="U8" s="26"/>
      <c r="V8" s="26"/>
      <c r="W8" s="22"/>
    </row>
    <row r="9" spans="1:23" x14ac:dyDescent="0.25">
      <c r="A9" s="10">
        <v>2021</v>
      </c>
      <c r="B9" s="2">
        <v>546.94470002007813</v>
      </c>
      <c r="C9" s="2">
        <v>113.70361470176979</v>
      </c>
      <c r="D9" s="2">
        <v>29.143428201125126</v>
      </c>
      <c r="E9" s="2">
        <v>140.95882168624794</v>
      </c>
      <c r="F9" s="2">
        <v>57.748718492401508</v>
      </c>
      <c r="G9" s="2">
        <v>41.521954982498421</v>
      </c>
      <c r="H9" s="2">
        <v>77.118734166828688</v>
      </c>
      <c r="I9" s="2">
        <v>29.56280856852911</v>
      </c>
      <c r="J9" s="2">
        <v>143.610734351106</v>
      </c>
      <c r="K9" s="2">
        <v>64.7762307811482</v>
      </c>
      <c r="L9" s="4">
        <v>1245.0897459517328</v>
      </c>
      <c r="M9" s="26"/>
      <c r="N9" s="26"/>
      <c r="O9" s="26"/>
      <c r="P9" s="26"/>
      <c r="Q9" s="26"/>
      <c r="R9" s="26"/>
      <c r="S9" s="26"/>
      <c r="T9" s="26"/>
      <c r="U9" s="26"/>
      <c r="V9" s="26"/>
      <c r="W9" s="22"/>
    </row>
    <row r="10" spans="1:23" x14ac:dyDescent="0.25">
      <c r="A10" s="10">
        <v>2022</v>
      </c>
      <c r="B10" s="2">
        <v>476.21577591391821</v>
      </c>
      <c r="C10" s="2">
        <v>108.21007800071</v>
      </c>
      <c r="D10" s="2">
        <v>31.475568470268271</v>
      </c>
      <c r="E10" s="2">
        <v>157.21121529056603</v>
      </c>
      <c r="F10" s="2">
        <v>67.42819316807271</v>
      </c>
      <c r="G10" s="2">
        <v>36.573505437698067</v>
      </c>
      <c r="H10" s="2">
        <v>81.093400379487278</v>
      </c>
      <c r="I10" s="2">
        <v>38.185389224465624</v>
      </c>
      <c r="J10" s="2">
        <v>130.38392071988093</v>
      </c>
      <c r="K10" s="2">
        <v>77.778881059388269</v>
      </c>
      <c r="L10" s="4">
        <v>1204.5559276644556</v>
      </c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2"/>
    </row>
    <row r="11" spans="1:23" x14ac:dyDescent="0.25">
      <c r="A11" s="10">
        <v>2023</v>
      </c>
      <c r="B11" s="2">
        <v>442.35646537186727</v>
      </c>
      <c r="C11" s="2">
        <v>106.5840114356327</v>
      </c>
      <c r="D11" s="2">
        <v>32.75701520322</v>
      </c>
      <c r="E11" s="2">
        <v>216.27052424590454</v>
      </c>
      <c r="F11" s="2">
        <v>77.932987729378496</v>
      </c>
      <c r="G11" s="2">
        <v>73.332492331367803</v>
      </c>
      <c r="H11" s="2">
        <v>79.956257335372186</v>
      </c>
      <c r="I11" s="2">
        <v>43.977136054139116</v>
      </c>
      <c r="J11" s="2">
        <v>122.47976566979212</v>
      </c>
      <c r="K11" s="2">
        <v>83.14904255572506</v>
      </c>
      <c r="L11" s="4">
        <v>1278.7956979323994</v>
      </c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2"/>
    </row>
    <row r="12" spans="1:23" x14ac:dyDescent="0.25">
      <c r="A12" s="10">
        <v>2024</v>
      </c>
      <c r="B12" s="2">
        <v>525.04742710932101</v>
      </c>
      <c r="C12" s="2">
        <v>113.43583760025533</v>
      </c>
      <c r="D12" s="2">
        <v>32.626639653240169</v>
      </c>
      <c r="E12" s="2">
        <v>201.6340588265156</v>
      </c>
      <c r="F12" s="2">
        <v>77.484079269642237</v>
      </c>
      <c r="G12" s="2">
        <v>67.369931553352629</v>
      </c>
      <c r="H12" s="2">
        <v>79.71707473059034</v>
      </c>
      <c r="I12" s="2">
        <v>48.518611541770959</v>
      </c>
      <c r="J12" s="2">
        <v>124.80860159557007</v>
      </c>
      <c r="K12" s="2">
        <v>84.112938775156493</v>
      </c>
      <c r="L12" s="18">
        <v>1354.7552006554149</v>
      </c>
    </row>
    <row r="13" spans="1:23" ht="15.75" thickBot="1" x14ac:dyDescent="0.3">
      <c r="A13" s="25">
        <v>2025</v>
      </c>
      <c r="B13" s="19">
        <v>489.90718904563994</v>
      </c>
      <c r="C13" s="19">
        <v>123.45307931755231</v>
      </c>
      <c r="D13" s="19">
        <v>29.090919726918141</v>
      </c>
      <c r="E13" s="19">
        <v>208.20849006154319</v>
      </c>
      <c r="F13" s="19">
        <v>78.683628821133894</v>
      </c>
      <c r="G13" s="19">
        <v>65.442928446208654</v>
      </c>
      <c r="H13" s="19">
        <v>79.669758673466802</v>
      </c>
      <c r="I13" s="19">
        <v>53.418084870606556</v>
      </c>
      <c r="J13" s="19">
        <v>114.70547688439511</v>
      </c>
      <c r="K13" s="19">
        <v>90.065945387475793</v>
      </c>
      <c r="L13" s="20">
        <v>1332.6455012349404</v>
      </c>
    </row>
    <row r="14" spans="1:23" ht="15.75" thickTop="1" x14ac:dyDescent="0.25"/>
    <row r="15" spans="1:23" x14ac:dyDescent="0.25">
      <c r="A15" s="28" t="s">
        <v>23</v>
      </c>
      <c r="B15" s="27"/>
    </row>
    <row r="16" spans="1:23" x14ac:dyDescent="0.25">
      <c r="A16" s="29" t="s">
        <v>18</v>
      </c>
    </row>
    <row r="17" spans="1:7" x14ac:dyDescent="0.25">
      <c r="A17" s="39" t="s">
        <v>19</v>
      </c>
      <c r="B17" s="39"/>
      <c r="C17" s="39"/>
      <c r="D17" s="39"/>
    </row>
    <row r="18" spans="1:7" x14ac:dyDescent="0.25">
      <c r="A18" s="30" t="s">
        <v>20</v>
      </c>
    </row>
    <row r="19" spans="1:7" x14ac:dyDescent="0.25">
      <c r="A19" s="39" t="s">
        <v>21</v>
      </c>
      <c r="B19" s="39"/>
      <c r="C19" s="39"/>
      <c r="D19" s="39"/>
      <c r="E19" s="39"/>
      <c r="F19" s="39"/>
      <c r="G19" s="39"/>
    </row>
    <row r="20" spans="1:7" x14ac:dyDescent="0.25">
      <c r="A20" s="39" t="s">
        <v>22</v>
      </c>
      <c r="B20" s="39"/>
      <c r="C20" s="39"/>
      <c r="D20" s="39"/>
      <c r="E20" s="39"/>
      <c r="F20" s="39"/>
      <c r="G20" s="39"/>
    </row>
  </sheetData>
  <mergeCells count="4">
    <mergeCell ref="A1:L1"/>
    <mergeCell ref="A17:D17"/>
    <mergeCell ref="A19:G19"/>
    <mergeCell ref="A20:G20"/>
  </mergeCells>
  <hyperlinks>
    <hyperlink ref="A17" r:id="rId1" xr:uid="{395C9807-75B0-446C-B1A3-86B1A329F8CE}"/>
    <hyperlink ref="A20" r:id="rId2" xr:uid="{DC93FB87-3AAB-483F-A95F-570F954D754D}"/>
    <hyperlink ref="A19" r:id="rId3" xr:uid="{D35D5079-1F51-459E-AA19-CFB1D05CFE30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კვარტალური რაოდენობები</vt:lpstr>
      <vt:lpstr>წლიური რაოდენობები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2026-08-14T10:01:49Z</dcterms:modified>
</cp:coreProperties>
</file>