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Business_WEB\Business sector_2026 II\GEO\"/>
    </mc:Choice>
  </mc:AlternateContent>
  <xr:revisionPtr revIDLastSave="0" documentId="13_ncr:1_{38FD7FA5-D0C4-49E0-8F65-B85F46A2A1A3}" xr6:coauthVersionLast="47" xr6:coauthVersionMax="47" xr10:uidLastSave="{00000000-0000-0000-0000-000000000000}"/>
  <bookViews>
    <workbookView xWindow="-120" yWindow="-120" windowWidth="29040" windowHeight="15720" tabRatio="874" xr2:uid="{00000000-000D-0000-FFFF-FFFF00000000}"/>
  </bookViews>
  <sheets>
    <sheet name="ეკ. საქმ. სახეები-NACE 2" sheetId="4" r:id="rId1"/>
    <sheet name="საწარმ. ზომის მიხედვით" sheetId="2" r:id="rId2"/>
    <sheet name="რეგ. მიხედვით" sheetId="7" r:id="rId3"/>
    <sheet name="საკუთრ. ფორმის მიხედვით" sheetId="5" r:id="rId4"/>
    <sheet name="ორგ-სამართ. ფორმის მიხედვით" sheetId="6" r:id="rId5"/>
  </sheets>
  <definedNames>
    <definedName name="_Toc127252188" localSheetId="0">'ეკ. საქმ. სახეები-NACE 2'!$A$2</definedName>
    <definedName name="_Toc127252188" localSheetId="4">'ორგ-სამართ. ფორმის მიხედვით'!$A$2</definedName>
    <definedName name="_Toc127252188" localSheetId="2">'რეგ. მიხედვით'!$A$2</definedName>
    <definedName name="_Toc127252188" localSheetId="3">'საკუთრ. ფორმის მიხედვით'!$A$2</definedName>
    <definedName name="_Toc127252188" localSheetId="1">'საწარმ. ზომის მიხედვით'!$A$2</definedName>
    <definedName name="_Toc127252189" localSheetId="0">'ეკ. საქმ. სახეები-NACE 2'!#REF!</definedName>
    <definedName name="_Toc127252189" localSheetId="4">'ორგ-სამართ. ფორმის მიხედვით'!#REF!</definedName>
    <definedName name="_Toc127252189" localSheetId="2">'რეგ. მიხედვით'!#REF!</definedName>
    <definedName name="_Toc127252189" localSheetId="3">'საკუთრ. ფორმის მიხედვით'!#REF!</definedName>
    <definedName name="_Toc127252189" localSheetId="1">'საწარმ. ზომის მიხედვით'!#REF!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5" l="1"/>
</calcChain>
</file>

<file path=xl/sharedStrings.xml><?xml version="1.0" encoding="utf-8"?>
<sst xmlns="http://schemas.openxmlformats.org/spreadsheetml/2006/main" count="217" uniqueCount="67">
  <si>
    <t>შრომითი დანახარჯები საწარმოთა ზომის მიხედვით</t>
  </si>
  <si>
    <t xml:space="preserve">წელი და კვარტალი </t>
  </si>
  <si>
    <t xml:space="preserve">სულ_x000D_
</t>
  </si>
  <si>
    <t>მათ შორის:</t>
  </si>
  <si>
    <t xml:space="preserve">მსხვილი_x000D_
</t>
  </si>
  <si>
    <t xml:space="preserve">საშუალო_x000D_
</t>
  </si>
  <si>
    <t xml:space="preserve">მცირე_x000D_
</t>
  </si>
  <si>
    <t xml:space="preserve">მლნ. ლარი </t>
  </si>
  <si>
    <t>...</t>
  </si>
  <si>
    <t>…</t>
  </si>
  <si>
    <t>I</t>
  </si>
  <si>
    <t>II</t>
  </si>
  <si>
    <t xml:space="preserve">შენიშვნა:
</t>
  </si>
  <si>
    <t xml:space="preserve">შრომითი დანახარჯები ეკონომიკური საქმიანობის სახეების მიხედვით   </t>
  </si>
  <si>
    <t xml:space="preserve">წელი და კვარტალი   </t>
  </si>
  <si>
    <t xml:space="preserve">სულ_x000D_
_x000D_
</t>
  </si>
  <si>
    <t xml:space="preserve">მათ შორის: </t>
  </si>
  <si>
    <t>მლნ. ლარი</t>
  </si>
  <si>
    <t>სოფლის, სატყეო და თევზის მეურნეობა</t>
  </si>
  <si>
    <t>მრეწველობა</t>
  </si>
  <si>
    <t>მშენებლობა</t>
  </si>
  <si>
    <t>საბითუმო და საცალო ვაჭრობა; ავტომობილების და მოტოციკლების რემონტი</t>
  </si>
  <si>
    <t>ტრანსპორტირება და დასაწყობება</t>
  </si>
  <si>
    <t>განთავსების საშუალებებით უზრუნველყოფის და საკვების მიწოდების საქმიანობები</t>
  </si>
  <si>
    <t>ინფორმაცია და კომუნიკაცია</t>
  </si>
  <si>
    <t>უძრავ ქონებასთან დაკავშირებული საქმიანობები</t>
  </si>
  <si>
    <t>პროფესიული, სამეცნიერო და ტექნიკური საქმიანობები</t>
  </si>
  <si>
    <t>ადმინისტრაციული და დამხმარე მომსახურების საქმიანობები</t>
  </si>
  <si>
    <t>განათლება</t>
  </si>
  <si>
    <t>ჯანდაცვა და სოციალური მომსახურების საქმიანობები</t>
  </si>
  <si>
    <t>ხელოვნება, გართობა და დასვენება</t>
  </si>
  <si>
    <t>სხვა სახის მომსახურება</t>
  </si>
  <si>
    <t>შრომითი დანახარჯები საკუთრების ფორმების მიხედვით</t>
  </si>
  <si>
    <t xml:space="preserve">სახელმწიფო_x000D_
</t>
  </si>
  <si>
    <t xml:space="preserve">კერძო_x000D_
</t>
  </si>
  <si>
    <t xml:space="preserve">აქედან: </t>
  </si>
  <si>
    <t xml:space="preserve">კერძო (ადგილობ-რივი ფიზიკური და/ან იურიდიული პირები)_x000D_
</t>
  </si>
  <si>
    <t xml:space="preserve">კერძო (უცხოელი ფიზიკური და/ან იურიდიული პირები) _x000D_
</t>
  </si>
  <si>
    <t xml:space="preserve">შრომითი დანახარჯები ორგანიზაციულ-სამართლებრივი ფორმის მიხედვით </t>
  </si>
  <si>
    <t xml:space="preserve">შეზღუდული პასუხისმგებლობის საზოგადოება_x000D_
</t>
  </si>
  <si>
    <t xml:space="preserve">სააქციო საზოგადოება_x000D_
</t>
  </si>
  <si>
    <t xml:space="preserve">სოლიდარული პასუხისმგებლობის საზოგადოება_x000D_
 </t>
  </si>
  <si>
    <t xml:space="preserve">კომანდიტური საზოგადოება_x000D_
</t>
  </si>
  <si>
    <t xml:space="preserve">კოოპერატივი_x000D_
</t>
  </si>
  <si>
    <t xml:space="preserve">ინდივიდუა-ლური მეწარმე_x000D_
</t>
  </si>
  <si>
    <t>კერძო სამართლის სხვა ორგანიზაციულ-სამართლებრივი ფორმა</t>
  </si>
  <si>
    <t>შრომითი დანახარჯები რეგიონების მიხედვით</t>
  </si>
  <si>
    <t xml:space="preserve">საქართველო – სულ_x000D_
_x000D_
</t>
  </si>
  <si>
    <t xml:space="preserve">თბილისი_x000D_
</t>
  </si>
  <si>
    <t xml:space="preserve">აჭარის არ_x000D_
</t>
  </si>
  <si>
    <t xml:space="preserve">გურია_x000D_
</t>
  </si>
  <si>
    <t xml:space="preserve">იმერეთი_x000D_
</t>
  </si>
  <si>
    <t xml:space="preserve">კახეთი_x000D_
</t>
  </si>
  <si>
    <t xml:space="preserve">მცხეთა-მთიანეთი_x000D_
</t>
  </si>
  <si>
    <t xml:space="preserve">რაჭა-ლეჩხუმი და ქვემო სვანეთი_x000D_
</t>
  </si>
  <si>
    <t xml:space="preserve">სამეგრელო-ზემო _x000D_
სვანეთი_x000D_
 </t>
  </si>
  <si>
    <t xml:space="preserve">სამცხე-ჯავახეთი_x000D_
</t>
  </si>
  <si>
    <t xml:space="preserve">ქვემო ქართლი_x000D_
 </t>
  </si>
  <si>
    <t xml:space="preserve">შიდა ქართლი_x000D_
</t>
  </si>
  <si>
    <r>
      <t xml:space="preserve">ზომის განსაზღვრის კრიტერიუმები: 
</t>
    </r>
    <r>
      <rPr>
        <b/>
        <sz val="9"/>
        <color indexed="8"/>
        <rFont val="Sylfaen"/>
        <family val="1"/>
        <charset val="204"/>
      </rPr>
      <t>მსხვილი ზომის საწარმოებს</t>
    </r>
    <r>
      <rPr>
        <sz val="9"/>
        <color indexed="8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Sylfaen"/>
        <family val="1"/>
        <charset val="204"/>
      </rPr>
      <t>საშუალო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</t>
    </r>
    <r>
      <rPr>
        <b/>
        <sz val="9"/>
        <color indexed="8"/>
        <rFont val="Sylfaen"/>
        <family val="1"/>
        <charset val="204"/>
      </rPr>
      <t xml:space="preserve"> 
მცირე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</si>
  <si>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III</t>
  </si>
  <si>
    <t>IV</t>
  </si>
  <si>
    <t>მეტამონაცემები: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</si>
  <si>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</si>
  <si>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</si>
  <si>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</si>
  <si>
    <t>https://www.geostat.ge/media/79721/0501_040626_GE.PDF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</si>
</sst>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_);\(0.0\);\_"/>
    <numFmt numFmtId="166" formatCode="0.0"/>
    <numFmt numFmtId="167" formatCode="0.0_);\(0.0\)"/>
  </numFmts>
  <fonts count="24" x14ac:knownFonts="1">
    <font>
      <sz val="10"/>
      <name val="Arial"/>
    </font>
    <font>
      <sz val="8"/>
      <name val="LiterNusx"/>
    </font>
    <font>
      <sz val="10"/>
      <name val="LiterNusx"/>
    </font>
    <font>
      <sz val="8"/>
      <color indexed="8"/>
      <name val="LiterNusx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LiterNusx"/>
    </font>
    <font>
      <sz val="10"/>
      <color indexed="8"/>
      <name val="Arial"/>
      <family val="2"/>
      <charset val="204"/>
    </font>
    <font>
      <b/>
      <sz val="11"/>
      <name val="Sylfaen"/>
      <family val="1"/>
      <charset val="204"/>
    </font>
    <font>
      <sz val="10"/>
      <name val="Sylfaen"/>
      <family val="1"/>
      <charset val="204"/>
    </font>
    <font>
      <b/>
      <sz val="10"/>
      <name val="Sylfaen"/>
      <family val="1"/>
      <charset val="204"/>
    </font>
    <font>
      <sz val="8"/>
      <name val="Sylfaen"/>
      <family val="1"/>
      <charset val="204"/>
    </font>
    <font>
      <sz val="9"/>
      <color theme="1"/>
      <name val="Sylfaen"/>
      <family val="1"/>
      <charset val="204"/>
    </font>
    <font>
      <sz val="9"/>
      <name val="Sylfaen"/>
      <family val="1"/>
      <charset val="204"/>
    </font>
    <font>
      <b/>
      <sz val="9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  <font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8" fillId="0" borderId="0">
      <alignment vertical="top"/>
    </xf>
    <xf numFmtId="0" fontId="8" fillId="0" borderId="0">
      <alignment vertical="top"/>
    </xf>
    <xf numFmtId="0" fontId="17" fillId="0" borderId="0">
      <alignment vertical="top"/>
    </xf>
    <xf numFmtId="0" fontId="21" fillId="0" borderId="0" applyNumberFormat="0" applyFill="0" applyBorder="0" applyAlignment="0" applyProtection="0"/>
  </cellStyleXfs>
  <cellXfs count="11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164" fontId="2" fillId="0" borderId="0" xfId="0" applyNumberFormat="1" applyFont="1"/>
    <xf numFmtId="165" fontId="4" fillId="0" borderId="0" xfId="0" applyNumberFormat="1" applyFont="1" applyAlignment="1">
      <alignment vertical="top"/>
    </xf>
    <xf numFmtId="0" fontId="1" fillId="0" borderId="0" xfId="0" applyFont="1" applyAlignment="1">
      <alignment horizontal="left"/>
    </xf>
    <xf numFmtId="164" fontId="5" fillId="0" borderId="0" xfId="0" applyNumberFormat="1" applyFont="1"/>
    <xf numFmtId="0" fontId="1" fillId="0" borderId="0" xfId="0" applyFont="1" applyAlignment="1">
      <alignment horizontal="right"/>
    </xf>
    <xf numFmtId="164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164" fontId="3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0" fontId="1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wrapText="1"/>
    </xf>
    <xf numFmtId="166" fontId="0" fillId="0" borderId="0" xfId="0" applyNumberFormat="1"/>
    <xf numFmtId="164" fontId="1" fillId="0" borderId="0" xfId="0" applyNumberFormat="1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/>
    </xf>
    <xf numFmtId="0" fontId="5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1" xfId="0" applyFont="1" applyBorder="1" applyAlignment="1">
      <alignment horizontal="left" vertical="top"/>
    </xf>
    <xf numFmtId="0" fontId="10" fillId="0" borderId="0" xfId="0" applyFont="1"/>
    <xf numFmtId="0" fontId="12" fillId="2" borderId="2" xfId="0" applyFont="1" applyFill="1" applyBorder="1" applyAlignment="1">
      <alignment horizontal="left" vertical="top" wrapText="1"/>
    </xf>
    <xf numFmtId="0" fontId="12" fillId="0" borderId="0" xfId="0" applyFont="1"/>
    <xf numFmtId="0" fontId="12" fillId="2" borderId="4" xfId="0" applyFont="1" applyFill="1" applyBorder="1" applyAlignment="1">
      <alignment horizontal="left" vertical="top" wrapText="1"/>
    </xf>
    <xf numFmtId="0" fontId="12" fillId="2" borderId="6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11" fillId="0" borderId="0" xfId="0" applyFont="1" applyAlignment="1">
      <alignment wrapText="1"/>
    </xf>
    <xf numFmtId="0" fontId="12" fillId="2" borderId="0" xfId="0" applyFont="1" applyFill="1" applyAlignment="1">
      <alignment horizontal="left" vertical="top" wrapText="1"/>
    </xf>
    <xf numFmtId="0" fontId="12" fillId="2" borderId="5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right" wrapText="1"/>
    </xf>
    <xf numFmtId="166" fontId="5" fillId="0" borderId="0" xfId="0" applyNumberFormat="1" applyFont="1" applyAlignment="1">
      <alignment horizontal="right" vertical="center" wrapText="1"/>
    </xf>
    <xf numFmtId="166" fontId="5" fillId="0" borderId="0" xfId="0" applyNumberFormat="1" applyFont="1" applyAlignment="1">
      <alignment horizontal="right" vertical="center"/>
    </xf>
    <xf numFmtId="0" fontId="10" fillId="0" borderId="1" xfId="0" applyFont="1" applyBorder="1"/>
    <xf numFmtId="0" fontId="12" fillId="2" borderId="5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2" borderId="2" xfId="0" applyFont="1" applyFill="1" applyBorder="1" applyAlignment="1">
      <alignment horizontal="left" vertical="top" wrapText="1" indent="3"/>
    </xf>
    <xf numFmtId="0" fontId="12" fillId="2" borderId="4" xfId="0" applyFont="1" applyFill="1" applyBorder="1" applyAlignment="1">
      <alignment horizontal="left" vertical="top" wrapText="1" indent="3"/>
    </xf>
    <xf numFmtId="0" fontId="12" fillId="2" borderId="0" xfId="0" applyFont="1" applyFill="1" applyAlignment="1">
      <alignment horizontal="left" vertical="top" wrapText="1" indent="2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11" fillId="3" borderId="1" xfId="0" applyFont="1" applyFill="1" applyBorder="1" applyAlignment="1">
      <alignment horizontal="left" vertical="top"/>
    </xf>
    <xf numFmtId="0" fontId="11" fillId="3" borderId="1" xfId="0" applyFont="1" applyFill="1" applyBorder="1"/>
    <xf numFmtId="0" fontId="11" fillId="3" borderId="0" xfId="0" applyFont="1" applyFill="1"/>
    <xf numFmtId="0" fontId="10" fillId="3" borderId="0" xfId="0" applyFont="1" applyFill="1"/>
    <xf numFmtId="0" fontId="12" fillId="3" borderId="2" xfId="0" applyFont="1" applyFill="1" applyBorder="1" applyAlignment="1">
      <alignment horizontal="left" vertical="top" wrapText="1"/>
    </xf>
    <xf numFmtId="0" fontId="12" fillId="3" borderId="0" xfId="0" applyFont="1" applyFill="1"/>
    <xf numFmtId="0" fontId="12" fillId="3" borderId="4" xfId="0" applyFont="1" applyFill="1" applyBorder="1" applyAlignment="1">
      <alignment horizontal="left" vertical="top" wrapText="1"/>
    </xf>
    <xf numFmtId="0" fontId="12" fillId="3" borderId="0" xfId="0" applyFont="1" applyFill="1" applyAlignment="1">
      <alignment horizontal="left" vertical="top" wrapText="1"/>
    </xf>
    <xf numFmtId="0" fontId="12" fillId="3" borderId="5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vertical="center"/>
    </xf>
    <xf numFmtId="0" fontId="12" fillId="3" borderId="0" xfId="0" applyFont="1" applyFill="1" applyAlignment="1">
      <alignment vertical="center"/>
    </xf>
    <xf numFmtId="0" fontId="17" fillId="0" borderId="0" xfId="0" applyFont="1" applyAlignment="1">
      <alignment vertical="top"/>
    </xf>
    <xf numFmtId="165" fontId="17" fillId="0" borderId="0" xfId="0" applyNumberFormat="1" applyFont="1" applyAlignment="1">
      <alignment vertical="top"/>
    </xf>
    <xf numFmtId="165" fontId="1" fillId="3" borderId="0" xfId="0" applyNumberFormat="1" applyFont="1" applyFill="1" applyAlignment="1">
      <alignment vertical="center"/>
    </xf>
    <xf numFmtId="167" fontId="0" fillId="0" borderId="0" xfId="0" applyNumberFormat="1"/>
    <xf numFmtId="165" fontId="18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0" fontId="19" fillId="3" borderId="0" xfId="0" applyFont="1" applyFill="1" applyAlignment="1">
      <alignment horizontal="left"/>
    </xf>
    <xf numFmtId="0" fontId="20" fillId="3" borderId="0" xfId="0" applyFont="1" applyFill="1" applyAlignment="1">
      <alignment horizontal="left"/>
    </xf>
    <xf numFmtId="0" fontId="22" fillId="3" borderId="0" xfId="4" applyFont="1" applyFill="1" applyAlignment="1">
      <alignment horizontal="left"/>
    </xf>
    <xf numFmtId="165" fontId="23" fillId="0" borderId="0" xfId="0" applyNumberFormat="1" applyFont="1" applyAlignment="1">
      <alignment vertical="top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0" fillId="3" borderId="1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left" wrapText="1"/>
    </xf>
    <xf numFmtId="0" fontId="1" fillId="2" borderId="2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horizont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wrapText="1"/>
    </xf>
    <xf numFmtId="0" fontId="11" fillId="0" borderId="1" xfId="0" applyFont="1" applyBorder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5">
    <cellStyle name="Hyperlink" xfId="4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1"/>
  <sheetViews>
    <sheetView showGridLines="0" tabSelected="1" workbookViewId="0">
      <selection sqref="A1:N1"/>
    </sheetView>
  </sheetViews>
  <sheetFormatPr defaultRowHeight="12.75" x14ac:dyDescent="0.2"/>
  <cols>
    <col min="1" max="1" width="5.28515625" style="10" customWidth="1"/>
    <col min="2" max="2" width="4.28515625" style="13" customWidth="1"/>
    <col min="3" max="7" width="10.7109375" customWidth="1"/>
    <col min="8" max="8" width="12.7109375" customWidth="1"/>
    <col min="9" max="9" width="10.7109375" customWidth="1"/>
    <col min="10" max="10" width="11.5703125" customWidth="1"/>
    <col min="11" max="12" width="12.42578125" customWidth="1"/>
    <col min="13" max="13" width="13.28515625" customWidth="1"/>
    <col min="14" max="14" width="12.5703125" customWidth="1"/>
    <col min="15" max="15" width="12.5703125" bestFit="1" customWidth="1"/>
    <col min="16" max="16" width="10.140625" customWidth="1"/>
    <col min="18" max="18" width="9.42578125" customWidth="1"/>
  </cols>
  <sheetData>
    <row r="1" spans="1:22" s="30" customFormat="1" ht="20.25" customHeight="1" x14ac:dyDescent="0.3">
      <c r="A1" s="91" t="s">
        <v>13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44"/>
      <c r="P1" s="44"/>
      <c r="Q1" s="44"/>
    </row>
    <row r="2" spans="1:22" s="32" customFormat="1" ht="13.5" customHeight="1" thickBot="1" x14ac:dyDescent="0.3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3"/>
      <c r="P2" s="60"/>
      <c r="Q2" s="60"/>
    </row>
    <row r="3" spans="1:22" s="72" customFormat="1" ht="14.25" hidden="1" customHeight="1" x14ac:dyDescent="0.3">
      <c r="A3" s="69"/>
      <c r="B3" s="70"/>
      <c r="C3" s="70"/>
      <c r="D3" s="70"/>
      <c r="E3" s="70"/>
      <c r="F3" s="70"/>
      <c r="G3" s="70"/>
      <c r="H3" s="70"/>
      <c r="I3" s="70"/>
      <c r="J3" s="94"/>
      <c r="K3" s="94"/>
      <c r="L3" s="94"/>
      <c r="M3" s="94"/>
      <c r="N3" s="94"/>
      <c r="O3" s="71"/>
      <c r="P3" s="71"/>
      <c r="Q3" s="71"/>
      <c r="R3" s="71"/>
    </row>
    <row r="4" spans="1:22" s="74" customFormat="1" ht="15" customHeight="1" x14ac:dyDescent="0.2">
      <c r="A4" s="95" t="s">
        <v>14</v>
      </c>
      <c r="B4" s="95"/>
      <c r="C4" s="73" t="s">
        <v>15</v>
      </c>
      <c r="D4" s="98" t="s">
        <v>16</v>
      </c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</row>
    <row r="5" spans="1:22" s="74" customFormat="1" ht="69.75" customHeight="1" x14ac:dyDescent="0.2">
      <c r="A5" s="96"/>
      <c r="B5" s="96"/>
      <c r="C5" s="75"/>
      <c r="D5" s="76" t="s">
        <v>18</v>
      </c>
      <c r="E5" s="76" t="s">
        <v>19</v>
      </c>
      <c r="F5" s="76" t="s">
        <v>20</v>
      </c>
      <c r="G5" s="76" t="s">
        <v>21</v>
      </c>
      <c r="H5" s="76" t="s">
        <v>22</v>
      </c>
      <c r="I5" s="76" t="s">
        <v>23</v>
      </c>
      <c r="J5" s="76" t="s">
        <v>24</v>
      </c>
      <c r="K5" s="76" t="s">
        <v>25</v>
      </c>
      <c r="L5" s="75" t="s">
        <v>26</v>
      </c>
      <c r="M5" s="75" t="s">
        <v>27</v>
      </c>
      <c r="N5" s="75" t="s">
        <v>28</v>
      </c>
      <c r="O5" s="75" t="s">
        <v>29</v>
      </c>
      <c r="P5" s="75" t="s">
        <v>30</v>
      </c>
      <c r="Q5" s="75" t="s">
        <v>31</v>
      </c>
    </row>
    <row r="6" spans="1:22" s="80" customFormat="1" ht="13.5" customHeight="1" x14ac:dyDescent="0.2">
      <c r="A6" s="96"/>
      <c r="B6" s="96"/>
      <c r="C6" s="77" t="s">
        <v>7</v>
      </c>
      <c r="D6" s="77"/>
      <c r="E6" s="77"/>
      <c r="F6" s="78"/>
      <c r="G6" s="77"/>
      <c r="H6" s="78"/>
      <c r="I6" s="78"/>
      <c r="J6" s="78"/>
      <c r="K6" s="78"/>
      <c r="L6" s="79"/>
      <c r="M6" s="79"/>
      <c r="N6" s="79"/>
      <c r="O6" s="79"/>
      <c r="P6" s="79"/>
      <c r="Q6" s="79"/>
    </row>
    <row r="7" spans="1:22" s="15" customFormat="1" ht="13.5" customHeight="1" thickBot="1" x14ac:dyDescent="0.25">
      <c r="A7" s="97"/>
      <c r="B7" s="97"/>
      <c r="C7" s="27">
        <v>1</v>
      </c>
      <c r="D7" s="27">
        <v>2</v>
      </c>
      <c r="E7" s="27">
        <v>3</v>
      </c>
      <c r="F7" s="27">
        <v>4</v>
      </c>
      <c r="G7" s="28">
        <v>5</v>
      </c>
      <c r="H7" s="28">
        <v>6</v>
      </c>
      <c r="I7" s="28">
        <v>7</v>
      </c>
      <c r="J7" s="28">
        <v>8</v>
      </c>
      <c r="K7" s="27">
        <v>9</v>
      </c>
      <c r="L7" s="29">
        <v>10</v>
      </c>
      <c r="M7" s="29">
        <v>11</v>
      </c>
      <c r="N7" s="29">
        <v>12</v>
      </c>
      <c r="O7" s="29">
        <v>13</v>
      </c>
      <c r="P7" s="29">
        <v>14</v>
      </c>
      <c r="Q7" s="29">
        <v>15</v>
      </c>
      <c r="S7" s="14"/>
      <c r="T7" s="14"/>
      <c r="U7" s="82"/>
    </row>
    <row r="8" spans="1:22" x14ac:dyDescent="0.2">
      <c r="A8" s="24">
        <v>2006</v>
      </c>
      <c r="B8" s="25" t="s">
        <v>9</v>
      </c>
      <c r="C8" s="26">
        <v>1400.1</v>
      </c>
      <c r="D8" s="26">
        <v>7.1</v>
      </c>
      <c r="E8" s="26">
        <v>398.1</v>
      </c>
      <c r="F8" s="26">
        <v>256.39999999999998</v>
      </c>
      <c r="G8" s="26">
        <v>139.4</v>
      </c>
      <c r="H8" s="26">
        <v>233.7</v>
      </c>
      <c r="I8" s="26">
        <v>31</v>
      </c>
      <c r="J8" s="26">
        <v>80.8</v>
      </c>
      <c r="K8" s="26">
        <v>28.9</v>
      </c>
      <c r="L8" s="26">
        <v>56.3</v>
      </c>
      <c r="M8" s="26">
        <v>29.1</v>
      </c>
      <c r="N8" s="26">
        <v>25.3</v>
      </c>
      <c r="O8" s="26">
        <v>102.5</v>
      </c>
      <c r="P8" s="26">
        <v>7.9</v>
      </c>
      <c r="Q8" s="26">
        <v>3.6</v>
      </c>
      <c r="S8" s="81"/>
      <c r="T8" s="81"/>
      <c r="U8" s="82"/>
      <c r="V8" s="15"/>
    </row>
    <row r="9" spans="1:22" x14ac:dyDescent="0.2">
      <c r="A9" s="24">
        <v>2007</v>
      </c>
      <c r="B9" s="25" t="s">
        <v>9</v>
      </c>
      <c r="C9" s="26">
        <v>1916.4</v>
      </c>
      <c r="D9" s="26">
        <v>10.5</v>
      </c>
      <c r="E9" s="26">
        <v>546</v>
      </c>
      <c r="F9" s="26">
        <v>372</v>
      </c>
      <c r="G9" s="26">
        <v>222.1</v>
      </c>
      <c r="H9" s="26">
        <v>249.9</v>
      </c>
      <c r="I9" s="26">
        <v>36.5</v>
      </c>
      <c r="J9" s="26">
        <v>121.5</v>
      </c>
      <c r="K9" s="26">
        <v>46</v>
      </c>
      <c r="L9" s="26">
        <v>71.599999999999994</v>
      </c>
      <c r="M9" s="26">
        <v>41.9</v>
      </c>
      <c r="N9" s="26">
        <v>37.200000000000003</v>
      </c>
      <c r="O9" s="26">
        <v>141.80000000000001</v>
      </c>
      <c r="P9" s="26">
        <v>14.3</v>
      </c>
      <c r="Q9" s="26">
        <v>5.2</v>
      </c>
      <c r="S9" s="81"/>
      <c r="T9" s="81"/>
      <c r="U9" s="82"/>
      <c r="V9" s="83"/>
    </row>
    <row r="10" spans="1:22" x14ac:dyDescent="0.2">
      <c r="A10" s="24">
        <v>2008</v>
      </c>
      <c r="B10" s="25" t="s">
        <v>9</v>
      </c>
      <c r="C10" s="26">
        <v>2106.6</v>
      </c>
      <c r="D10" s="26">
        <v>11.8</v>
      </c>
      <c r="E10" s="26">
        <v>619.1</v>
      </c>
      <c r="F10" s="26">
        <v>272.3</v>
      </c>
      <c r="G10" s="26">
        <v>290.7</v>
      </c>
      <c r="H10" s="26">
        <v>288.2</v>
      </c>
      <c r="I10" s="26">
        <v>41.8</v>
      </c>
      <c r="J10" s="26">
        <v>161.9</v>
      </c>
      <c r="K10" s="26">
        <v>52.8</v>
      </c>
      <c r="L10" s="26">
        <v>77.8</v>
      </c>
      <c r="M10" s="26">
        <v>44.3</v>
      </c>
      <c r="N10" s="26">
        <v>42</v>
      </c>
      <c r="O10" s="26">
        <v>178.5</v>
      </c>
      <c r="P10" s="26">
        <v>20</v>
      </c>
      <c r="Q10" s="26">
        <v>5.7</v>
      </c>
      <c r="S10" s="81"/>
      <c r="T10" s="81"/>
      <c r="U10" s="82"/>
      <c r="V10" s="15"/>
    </row>
    <row r="11" spans="1:22" x14ac:dyDescent="0.2">
      <c r="A11" s="24">
        <v>2009</v>
      </c>
      <c r="B11" s="25" t="s">
        <v>9</v>
      </c>
      <c r="C11" s="26">
        <v>2419</v>
      </c>
      <c r="D11" s="26">
        <v>15.8</v>
      </c>
      <c r="E11" s="26">
        <v>616.5</v>
      </c>
      <c r="F11" s="26">
        <v>325.2</v>
      </c>
      <c r="G11" s="26">
        <v>364.6</v>
      </c>
      <c r="H11" s="26">
        <v>322.10000000000002</v>
      </c>
      <c r="I11" s="26">
        <v>55.5</v>
      </c>
      <c r="J11" s="26">
        <v>180.7</v>
      </c>
      <c r="K11" s="26">
        <v>75</v>
      </c>
      <c r="L11" s="26">
        <v>100.6</v>
      </c>
      <c r="M11" s="26">
        <v>55.5</v>
      </c>
      <c r="N11" s="26">
        <v>47.7</v>
      </c>
      <c r="O11" s="26">
        <v>225.4</v>
      </c>
      <c r="P11" s="26">
        <v>27</v>
      </c>
      <c r="Q11" s="26">
        <v>7.4</v>
      </c>
      <c r="S11" s="81"/>
      <c r="T11" s="81"/>
      <c r="U11" s="82"/>
      <c r="V11" s="15"/>
    </row>
    <row r="12" spans="1:22" x14ac:dyDescent="0.2">
      <c r="A12" s="24">
        <v>2010</v>
      </c>
      <c r="B12" s="25" t="s">
        <v>9</v>
      </c>
      <c r="C12" s="26">
        <v>2741</v>
      </c>
      <c r="D12" s="26">
        <v>18.3</v>
      </c>
      <c r="E12" s="26">
        <v>702.8</v>
      </c>
      <c r="F12" s="26">
        <v>323.8</v>
      </c>
      <c r="G12" s="26">
        <v>425.6</v>
      </c>
      <c r="H12" s="26">
        <v>337.3</v>
      </c>
      <c r="I12" s="26">
        <v>69</v>
      </c>
      <c r="J12" s="26">
        <v>206.2</v>
      </c>
      <c r="K12" s="26">
        <v>81.3</v>
      </c>
      <c r="L12" s="26">
        <v>119</v>
      </c>
      <c r="M12" s="26">
        <v>63.9</v>
      </c>
      <c r="N12" s="26">
        <v>61.1</v>
      </c>
      <c r="O12" s="26">
        <v>293.7</v>
      </c>
      <c r="P12" s="26">
        <v>32.1</v>
      </c>
      <c r="Q12" s="26">
        <v>7</v>
      </c>
      <c r="S12" s="81"/>
      <c r="T12" s="81"/>
      <c r="U12" s="82"/>
      <c r="V12" s="15"/>
    </row>
    <row r="13" spans="1:22" x14ac:dyDescent="0.2">
      <c r="A13" s="24">
        <v>2011</v>
      </c>
      <c r="B13" s="25" t="s">
        <v>9</v>
      </c>
      <c r="C13" s="26">
        <v>3636.9</v>
      </c>
      <c r="D13" s="26">
        <v>29.2</v>
      </c>
      <c r="E13" s="26">
        <v>850.6</v>
      </c>
      <c r="F13" s="26">
        <v>573.9</v>
      </c>
      <c r="G13" s="26">
        <v>629.79999999999995</v>
      </c>
      <c r="H13" s="26">
        <v>394.4</v>
      </c>
      <c r="I13" s="26">
        <v>95.1</v>
      </c>
      <c r="J13" s="26">
        <v>223.2</v>
      </c>
      <c r="K13" s="26">
        <v>115.3</v>
      </c>
      <c r="L13" s="26">
        <v>204.9</v>
      </c>
      <c r="M13" s="26">
        <v>90.6</v>
      </c>
      <c r="N13" s="26">
        <v>71.2</v>
      </c>
      <c r="O13" s="26">
        <v>282.89999999999998</v>
      </c>
      <c r="P13" s="26">
        <v>63.7</v>
      </c>
      <c r="Q13" s="26">
        <v>12</v>
      </c>
      <c r="S13" s="81"/>
      <c r="T13" s="81"/>
      <c r="U13" s="82"/>
      <c r="V13" s="15"/>
    </row>
    <row r="14" spans="1:22" x14ac:dyDescent="0.2">
      <c r="A14" s="24">
        <v>2012</v>
      </c>
      <c r="B14" s="25" t="s">
        <v>9</v>
      </c>
      <c r="C14" s="26">
        <v>4446.6000000000004</v>
      </c>
      <c r="D14" s="26">
        <v>41</v>
      </c>
      <c r="E14" s="26">
        <v>982.5</v>
      </c>
      <c r="F14" s="26">
        <v>747.6</v>
      </c>
      <c r="G14" s="26">
        <v>804.1</v>
      </c>
      <c r="H14" s="26">
        <v>462.5</v>
      </c>
      <c r="I14" s="26">
        <v>127.4</v>
      </c>
      <c r="J14" s="26">
        <v>258.10000000000002</v>
      </c>
      <c r="K14" s="26">
        <v>96.7</v>
      </c>
      <c r="L14" s="26">
        <v>279.60000000000002</v>
      </c>
      <c r="M14" s="26">
        <v>115.6</v>
      </c>
      <c r="N14" s="26">
        <v>85.392960739292008</v>
      </c>
      <c r="O14" s="26">
        <v>343.3</v>
      </c>
      <c r="P14" s="26">
        <v>88.4</v>
      </c>
      <c r="Q14" s="26">
        <v>14.3</v>
      </c>
      <c r="S14" s="81"/>
      <c r="T14" s="81"/>
      <c r="U14" s="82"/>
      <c r="V14" s="15"/>
    </row>
    <row r="15" spans="1:22" x14ac:dyDescent="0.2">
      <c r="A15" s="24">
        <v>2013</v>
      </c>
      <c r="B15" s="25" t="s">
        <v>9</v>
      </c>
      <c r="C15" s="26">
        <v>4907.2</v>
      </c>
      <c r="D15" s="26">
        <v>60.8</v>
      </c>
      <c r="E15" s="26">
        <v>1054.9000000000001</v>
      </c>
      <c r="F15" s="26">
        <v>687.6</v>
      </c>
      <c r="G15" s="26">
        <v>917.4</v>
      </c>
      <c r="H15" s="26">
        <v>546</v>
      </c>
      <c r="I15" s="26">
        <v>155.5</v>
      </c>
      <c r="J15" s="26">
        <v>273.5</v>
      </c>
      <c r="K15" s="26">
        <v>123.5</v>
      </c>
      <c r="L15" s="26">
        <v>279.3</v>
      </c>
      <c r="M15" s="26">
        <v>136</v>
      </c>
      <c r="N15" s="26">
        <v>108.9</v>
      </c>
      <c r="O15" s="26">
        <v>438.7</v>
      </c>
      <c r="P15" s="26">
        <v>109.5</v>
      </c>
      <c r="Q15" s="26">
        <v>15.6</v>
      </c>
      <c r="S15" s="81"/>
      <c r="T15" s="81"/>
      <c r="U15" s="82"/>
      <c r="V15" s="15"/>
    </row>
    <row r="16" spans="1:22" x14ac:dyDescent="0.2">
      <c r="A16" s="24">
        <v>2014</v>
      </c>
      <c r="B16" s="25" t="s">
        <v>9</v>
      </c>
      <c r="C16" s="26">
        <v>5470.6</v>
      </c>
      <c r="D16" s="26">
        <v>65.099999999999994</v>
      </c>
      <c r="E16" s="26">
        <v>1086.7</v>
      </c>
      <c r="F16" s="26">
        <v>765.4</v>
      </c>
      <c r="G16" s="26">
        <v>1043.3</v>
      </c>
      <c r="H16" s="26">
        <v>578.4</v>
      </c>
      <c r="I16" s="26">
        <v>173.6</v>
      </c>
      <c r="J16" s="26">
        <v>268.3</v>
      </c>
      <c r="K16" s="26">
        <v>165.9</v>
      </c>
      <c r="L16" s="26">
        <v>332.8</v>
      </c>
      <c r="M16" s="26">
        <v>199.8</v>
      </c>
      <c r="N16" s="26">
        <v>122.6</v>
      </c>
      <c r="O16" s="26">
        <v>509.9</v>
      </c>
      <c r="P16" s="26">
        <v>130</v>
      </c>
      <c r="Q16" s="26">
        <v>28.8</v>
      </c>
      <c r="S16" s="81"/>
      <c r="T16" s="81"/>
      <c r="U16" s="82"/>
      <c r="V16" s="15"/>
    </row>
    <row r="17" spans="1:22" x14ac:dyDescent="0.2">
      <c r="A17" s="24">
        <v>2015</v>
      </c>
      <c r="B17" s="25" t="s">
        <v>9</v>
      </c>
      <c r="C17" s="26">
        <v>6329.6</v>
      </c>
      <c r="D17" s="26">
        <v>84.6</v>
      </c>
      <c r="E17" s="26">
        <v>1228.8009</v>
      </c>
      <c r="F17" s="26">
        <v>987.7</v>
      </c>
      <c r="G17" s="26">
        <v>1242.2</v>
      </c>
      <c r="H17" s="26">
        <v>641.5</v>
      </c>
      <c r="I17" s="26">
        <v>213.3</v>
      </c>
      <c r="J17" s="26">
        <v>309.7</v>
      </c>
      <c r="K17" s="26">
        <v>175</v>
      </c>
      <c r="L17" s="26">
        <v>363.1</v>
      </c>
      <c r="M17" s="26">
        <v>155.9</v>
      </c>
      <c r="N17" s="26">
        <v>135.1</v>
      </c>
      <c r="O17" s="26">
        <v>607.9</v>
      </c>
      <c r="P17" s="26">
        <v>159.9</v>
      </c>
      <c r="Q17" s="26">
        <v>24.8</v>
      </c>
      <c r="S17" s="81"/>
      <c r="T17" s="81"/>
      <c r="U17" s="82"/>
      <c r="V17" s="15"/>
    </row>
    <row r="18" spans="1:22" x14ac:dyDescent="0.2">
      <c r="A18" s="24">
        <v>2016</v>
      </c>
      <c r="B18" s="25" t="s">
        <v>9</v>
      </c>
      <c r="C18" s="26">
        <v>7022.2</v>
      </c>
      <c r="D18" s="26">
        <v>82.8</v>
      </c>
      <c r="E18" s="26">
        <v>1292.4000000000001</v>
      </c>
      <c r="F18" s="26">
        <v>1115.3</v>
      </c>
      <c r="G18" s="26">
        <v>1359.8</v>
      </c>
      <c r="H18" s="26">
        <v>682.9</v>
      </c>
      <c r="I18" s="26">
        <v>264.3</v>
      </c>
      <c r="J18" s="26">
        <v>307.3</v>
      </c>
      <c r="K18" s="26">
        <v>187.8</v>
      </c>
      <c r="L18" s="26">
        <v>432.9</v>
      </c>
      <c r="M18" s="26">
        <v>203.6</v>
      </c>
      <c r="N18" s="26">
        <v>161.4</v>
      </c>
      <c r="O18" s="26">
        <v>703.2</v>
      </c>
      <c r="P18" s="26">
        <v>203.3</v>
      </c>
      <c r="Q18" s="26">
        <v>25.4</v>
      </c>
      <c r="S18" s="81"/>
      <c r="T18" s="81"/>
      <c r="U18" s="82"/>
      <c r="V18" s="15"/>
    </row>
    <row r="19" spans="1:22" x14ac:dyDescent="0.2">
      <c r="A19" s="24">
        <v>2017</v>
      </c>
      <c r="B19" s="25" t="s">
        <v>9</v>
      </c>
      <c r="C19" s="26">
        <v>8046.4</v>
      </c>
      <c r="D19" s="26">
        <v>93.9</v>
      </c>
      <c r="E19" s="26">
        <v>1468.1</v>
      </c>
      <c r="F19" s="26">
        <v>1294.0999999999999</v>
      </c>
      <c r="G19" s="26">
        <v>1547.2</v>
      </c>
      <c r="H19" s="26">
        <v>775.3</v>
      </c>
      <c r="I19" s="26">
        <v>327.3</v>
      </c>
      <c r="J19" s="26">
        <v>359.4</v>
      </c>
      <c r="K19" s="26">
        <v>205.1</v>
      </c>
      <c r="L19" s="26">
        <v>503.4</v>
      </c>
      <c r="M19" s="26">
        <v>229.1</v>
      </c>
      <c r="N19" s="26">
        <v>178.7</v>
      </c>
      <c r="O19" s="26">
        <v>778.9</v>
      </c>
      <c r="P19" s="26">
        <v>253.3</v>
      </c>
      <c r="Q19" s="26">
        <v>32.4</v>
      </c>
      <c r="S19" s="81"/>
      <c r="T19" s="81"/>
      <c r="U19" s="82"/>
      <c r="V19" s="15"/>
    </row>
    <row r="20" spans="1:22" x14ac:dyDescent="0.2">
      <c r="A20" s="24">
        <v>2018</v>
      </c>
      <c r="B20" s="25" t="s">
        <v>9</v>
      </c>
      <c r="C20" s="26">
        <v>9046.4</v>
      </c>
      <c r="D20" s="26">
        <v>98.2</v>
      </c>
      <c r="E20" s="26">
        <v>1581.4</v>
      </c>
      <c r="F20" s="26">
        <v>1356.4</v>
      </c>
      <c r="G20" s="26">
        <v>1877</v>
      </c>
      <c r="H20" s="26">
        <v>861.4</v>
      </c>
      <c r="I20" s="26">
        <v>418</v>
      </c>
      <c r="J20" s="26">
        <v>399.5</v>
      </c>
      <c r="K20" s="26">
        <v>218</v>
      </c>
      <c r="L20" s="26">
        <v>579</v>
      </c>
      <c r="M20" s="26">
        <v>251.5</v>
      </c>
      <c r="N20" s="26">
        <v>196.2</v>
      </c>
      <c r="O20" s="26">
        <v>843.1</v>
      </c>
      <c r="P20" s="26">
        <v>321</v>
      </c>
      <c r="Q20" s="26">
        <v>45.6</v>
      </c>
      <c r="S20" s="81"/>
      <c r="T20" s="81"/>
      <c r="U20" s="82"/>
      <c r="V20" s="15"/>
    </row>
    <row r="21" spans="1:22" x14ac:dyDescent="0.2">
      <c r="A21" s="24">
        <v>2019</v>
      </c>
      <c r="B21" s="25" t="s">
        <v>9</v>
      </c>
      <c r="C21" s="26">
        <v>9977.2000000000007</v>
      </c>
      <c r="D21" s="26">
        <v>100.6</v>
      </c>
      <c r="E21" s="26">
        <v>1734.4</v>
      </c>
      <c r="F21" s="26">
        <v>1352.1</v>
      </c>
      <c r="G21" s="26">
        <v>2109.6999999999998</v>
      </c>
      <c r="H21" s="26">
        <v>961.1</v>
      </c>
      <c r="I21" s="26">
        <v>478.7</v>
      </c>
      <c r="J21" s="26">
        <v>485.6</v>
      </c>
      <c r="K21" s="26">
        <v>243.1</v>
      </c>
      <c r="L21" s="26">
        <v>645.1</v>
      </c>
      <c r="M21" s="26">
        <v>282.60000000000002</v>
      </c>
      <c r="N21" s="26">
        <v>225</v>
      </c>
      <c r="O21" s="26">
        <v>938.6</v>
      </c>
      <c r="P21" s="26">
        <v>373.3</v>
      </c>
      <c r="Q21" s="26">
        <v>47.3</v>
      </c>
      <c r="S21" s="81"/>
      <c r="T21" s="81"/>
      <c r="U21" s="82"/>
      <c r="V21" s="15"/>
    </row>
    <row r="22" spans="1:22" x14ac:dyDescent="0.2">
      <c r="A22" s="24">
        <v>2020</v>
      </c>
      <c r="B22" s="25" t="s">
        <v>9</v>
      </c>
      <c r="C22" s="26">
        <v>9828.1</v>
      </c>
      <c r="D22" s="26">
        <v>111.7</v>
      </c>
      <c r="E22" s="26">
        <v>1853</v>
      </c>
      <c r="F22" s="26">
        <v>1355.8</v>
      </c>
      <c r="G22" s="26">
        <v>2146.8000000000002</v>
      </c>
      <c r="H22" s="26">
        <v>903.2</v>
      </c>
      <c r="I22" s="26">
        <v>307.8</v>
      </c>
      <c r="J22" s="26">
        <v>569</v>
      </c>
      <c r="K22" s="26">
        <v>231.9</v>
      </c>
      <c r="L22" s="26">
        <v>579.79999999999995</v>
      </c>
      <c r="M22" s="26">
        <v>214.9</v>
      </c>
      <c r="N22" s="26">
        <v>238.9</v>
      </c>
      <c r="O22" s="26">
        <v>990.2</v>
      </c>
      <c r="P22" s="26">
        <v>286.3</v>
      </c>
      <c r="Q22" s="26">
        <v>38.9</v>
      </c>
      <c r="S22" s="81"/>
      <c r="T22" s="81"/>
      <c r="U22" s="82"/>
      <c r="V22" s="15"/>
    </row>
    <row r="23" spans="1:22" x14ac:dyDescent="0.2">
      <c r="A23" s="24">
        <v>2021</v>
      </c>
      <c r="B23" s="25" t="s">
        <v>9</v>
      </c>
      <c r="C23" s="26">
        <v>11357.8</v>
      </c>
      <c r="D23" s="26">
        <v>139.5</v>
      </c>
      <c r="E23" s="26">
        <v>2144.6999999999998</v>
      </c>
      <c r="F23" s="26">
        <v>1340.2</v>
      </c>
      <c r="G23" s="26">
        <v>2536.1</v>
      </c>
      <c r="H23" s="26">
        <v>1025</v>
      </c>
      <c r="I23" s="26">
        <v>349.2</v>
      </c>
      <c r="J23" s="26">
        <v>758.3</v>
      </c>
      <c r="K23" s="26">
        <v>284.3</v>
      </c>
      <c r="L23" s="26">
        <v>667.5</v>
      </c>
      <c r="M23" s="26">
        <v>233.1</v>
      </c>
      <c r="N23" s="26">
        <v>270.10000000000002</v>
      </c>
      <c r="O23" s="26">
        <v>1198.9000000000001</v>
      </c>
      <c r="P23" s="26">
        <v>361.9</v>
      </c>
      <c r="Q23" s="26">
        <v>49</v>
      </c>
      <c r="S23" s="81"/>
      <c r="T23" s="81"/>
      <c r="U23" s="82"/>
      <c r="V23" s="15"/>
    </row>
    <row r="24" spans="1:22" x14ac:dyDescent="0.2">
      <c r="A24" s="24">
        <v>2022</v>
      </c>
      <c r="B24" s="25" t="s">
        <v>9</v>
      </c>
      <c r="C24" s="26">
        <v>14283.9</v>
      </c>
      <c r="D24" s="26">
        <v>157.30000000000001</v>
      </c>
      <c r="E24" s="26">
        <v>2535.8000000000002</v>
      </c>
      <c r="F24" s="26">
        <v>1543.6</v>
      </c>
      <c r="G24" s="26">
        <v>3224.3</v>
      </c>
      <c r="H24" s="26">
        <v>1234.7</v>
      </c>
      <c r="I24" s="26">
        <v>519.4</v>
      </c>
      <c r="J24" s="26">
        <v>1430.8</v>
      </c>
      <c r="K24" s="26">
        <v>320.39999999999998</v>
      </c>
      <c r="L24" s="26">
        <v>771</v>
      </c>
      <c r="M24" s="26">
        <v>306.5</v>
      </c>
      <c r="N24" s="26">
        <v>318.7</v>
      </c>
      <c r="O24" s="26">
        <v>1303</v>
      </c>
      <c r="P24" s="26">
        <v>557.5</v>
      </c>
      <c r="Q24" s="26">
        <v>61</v>
      </c>
      <c r="R24" s="12"/>
    </row>
    <row r="25" spans="1:22" x14ac:dyDescent="0.2">
      <c r="A25" s="24">
        <v>2023</v>
      </c>
      <c r="B25" s="25" t="s">
        <v>9</v>
      </c>
      <c r="C25" s="26">
        <v>17245.400000000001</v>
      </c>
      <c r="D25" s="26">
        <v>185.7</v>
      </c>
      <c r="E25" s="26">
        <v>2860.6</v>
      </c>
      <c r="F25" s="26">
        <v>1832.7</v>
      </c>
      <c r="G25" s="26">
        <v>3928.4</v>
      </c>
      <c r="H25" s="26">
        <v>1435.8</v>
      </c>
      <c r="I25" s="26">
        <v>671.2</v>
      </c>
      <c r="J25" s="26">
        <v>2169</v>
      </c>
      <c r="K25" s="26">
        <v>360.5</v>
      </c>
      <c r="L25" s="26">
        <v>880.2</v>
      </c>
      <c r="M25" s="26">
        <v>362.5</v>
      </c>
      <c r="N25" s="26">
        <v>389.8</v>
      </c>
      <c r="O25" s="26">
        <v>1432.5</v>
      </c>
      <c r="P25" s="26">
        <v>658.5</v>
      </c>
      <c r="Q25" s="26">
        <v>78</v>
      </c>
      <c r="R25" s="12"/>
    </row>
    <row r="26" spans="1:22" x14ac:dyDescent="0.2">
      <c r="A26" s="24">
        <v>2024</v>
      </c>
      <c r="B26" s="25" t="s">
        <v>9</v>
      </c>
      <c r="C26" s="26">
        <v>19888.400000000001</v>
      </c>
      <c r="D26" s="26">
        <v>199.3</v>
      </c>
      <c r="E26" s="26">
        <v>3305.6</v>
      </c>
      <c r="F26" s="26">
        <v>2088.6999999999998</v>
      </c>
      <c r="G26" s="26">
        <v>4665.3</v>
      </c>
      <c r="H26" s="26">
        <v>1611.5</v>
      </c>
      <c r="I26" s="26">
        <v>824.1</v>
      </c>
      <c r="J26" s="26">
        <v>2324.8000000000002</v>
      </c>
      <c r="K26" s="26">
        <v>443.4</v>
      </c>
      <c r="L26" s="26">
        <v>1028.2</v>
      </c>
      <c r="M26" s="26">
        <v>445</v>
      </c>
      <c r="N26" s="26">
        <v>497.2</v>
      </c>
      <c r="O26" s="26">
        <v>1590.4</v>
      </c>
      <c r="P26" s="26">
        <v>776.1</v>
      </c>
      <c r="Q26" s="26">
        <v>88.8</v>
      </c>
      <c r="R26" s="12"/>
    </row>
    <row r="27" spans="1:22" ht="6.75" customHeight="1" x14ac:dyDescent="0.2"/>
    <row r="28" spans="1:22" x14ac:dyDescent="0.2">
      <c r="A28" s="24">
        <v>2025</v>
      </c>
      <c r="B28" s="25" t="s">
        <v>10</v>
      </c>
      <c r="C28" s="26">
        <v>4776.5</v>
      </c>
      <c r="D28" s="26">
        <v>46.2</v>
      </c>
      <c r="E28" s="26">
        <v>810.6</v>
      </c>
      <c r="F28" s="26">
        <v>493</v>
      </c>
      <c r="G28" s="26">
        <v>1138.5</v>
      </c>
      <c r="H28" s="26">
        <v>395.8</v>
      </c>
      <c r="I28" s="26">
        <v>190.8</v>
      </c>
      <c r="J28" s="26">
        <v>558.4</v>
      </c>
      <c r="K28" s="26">
        <v>95.1</v>
      </c>
      <c r="L28" s="26">
        <v>226.3</v>
      </c>
      <c r="M28" s="26">
        <v>101.7</v>
      </c>
      <c r="N28" s="26">
        <v>128.80000000000001</v>
      </c>
      <c r="O28" s="26">
        <v>401.1</v>
      </c>
      <c r="P28" s="26">
        <v>176.2</v>
      </c>
      <c r="Q28" s="26">
        <v>13.9</v>
      </c>
      <c r="R28" s="12"/>
    </row>
    <row r="29" spans="1:22" x14ac:dyDescent="0.2">
      <c r="A29" s="24"/>
      <c r="B29" s="25" t="s">
        <v>11</v>
      </c>
      <c r="C29" s="26">
        <v>5284</v>
      </c>
      <c r="D29" s="26">
        <v>49.9</v>
      </c>
      <c r="E29" s="26">
        <v>893.1</v>
      </c>
      <c r="F29" s="26">
        <v>647.9</v>
      </c>
      <c r="G29" s="26">
        <v>1258.9000000000001</v>
      </c>
      <c r="H29" s="26">
        <v>446.5</v>
      </c>
      <c r="I29" s="26">
        <v>217.5</v>
      </c>
      <c r="J29" s="26">
        <v>572.79999999999995</v>
      </c>
      <c r="K29" s="26">
        <v>107.3</v>
      </c>
      <c r="L29" s="26">
        <v>231.4</v>
      </c>
      <c r="M29" s="26">
        <v>116.9</v>
      </c>
      <c r="N29" s="26">
        <v>127.6</v>
      </c>
      <c r="O29" s="26">
        <v>415.5</v>
      </c>
      <c r="P29" s="26">
        <v>183.3</v>
      </c>
      <c r="Q29" s="26">
        <v>15.5</v>
      </c>
      <c r="R29" s="12"/>
    </row>
    <row r="30" spans="1:22" x14ac:dyDescent="0.2">
      <c r="A30" s="24"/>
      <c r="B30" s="25" t="s">
        <v>60</v>
      </c>
      <c r="C30" s="26">
        <v>5624.9</v>
      </c>
      <c r="D30" s="26">
        <v>50.2</v>
      </c>
      <c r="E30" s="26">
        <v>944.4</v>
      </c>
      <c r="F30" s="26">
        <v>751.7</v>
      </c>
      <c r="G30" s="26">
        <v>1346.7</v>
      </c>
      <c r="H30" s="26">
        <v>460.7</v>
      </c>
      <c r="I30" s="26">
        <v>249.9</v>
      </c>
      <c r="J30" s="26">
        <v>598</v>
      </c>
      <c r="K30" s="26">
        <v>117.2</v>
      </c>
      <c r="L30" s="26">
        <v>248.3</v>
      </c>
      <c r="M30" s="26">
        <v>131.4</v>
      </c>
      <c r="N30" s="26">
        <v>103.4</v>
      </c>
      <c r="O30" s="26">
        <v>407.1</v>
      </c>
      <c r="P30" s="26">
        <v>195.3</v>
      </c>
      <c r="Q30" s="26">
        <v>20.7</v>
      </c>
      <c r="R30" s="12"/>
    </row>
    <row r="31" spans="1:22" x14ac:dyDescent="0.2">
      <c r="A31" s="24"/>
      <c r="B31" s="25" t="s">
        <v>61</v>
      </c>
      <c r="C31" s="26">
        <v>6260.3</v>
      </c>
      <c r="D31" s="26">
        <v>53.3</v>
      </c>
      <c r="E31" s="26">
        <v>1040.8</v>
      </c>
      <c r="F31" s="26">
        <v>817.9</v>
      </c>
      <c r="G31" s="26">
        <v>1464.7</v>
      </c>
      <c r="H31" s="26">
        <v>558.20000000000005</v>
      </c>
      <c r="I31" s="26">
        <v>263.3</v>
      </c>
      <c r="J31" s="26">
        <v>639.79999999999995</v>
      </c>
      <c r="K31" s="26">
        <v>124.8</v>
      </c>
      <c r="L31" s="26">
        <v>295.3</v>
      </c>
      <c r="M31" s="26">
        <v>143.9</v>
      </c>
      <c r="N31" s="26">
        <v>154.9</v>
      </c>
      <c r="O31" s="26">
        <v>455.6</v>
      </c>
      <c r="P31" s="26">
        <v>224.5</v>
      </c>
      <c r="Q31" s="26">
        <v>23.2</v>
      </c>
      <c r="R31" s="12"/>
    </row>
    <row r="32" spans="1:22" ht="6.75" customHeight="1" x14ac:dyDescent="0.2">
      <c r="A32" s="24"/>
      <c r="B32" s="25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12"/>
    </row>
    <row r="33" spans="1:18" x14ac:dyDescent="0.2">
      <c r="A33" s="24">
        <v>2026</v>
      </c>
      <c r="B33" s="25" t="s">
        <v>10</v>
      </c>
      <c r="C33" s="26">
        <v>5319</v>
      </c>
      <c r="D33" s="26">
        <v>51.4</v>
      </c>
      <c r="E33" s="26">
        <v>922</v>
      </c>
      <c r="F33" s="26">
        <v>555.9</v>
      </c>
      <c r="G33" s="26">
        <v>1273.9000000000001</v>
      </c>
      <c r="H33" s="26">
        <v>443.5</v>
      </c>
      <c r="I33" s="26">
        <v>231.5</v>
      </c>
      <c r="J33" s="26">
        <v>586.70000000000005</v>
      </c>
      <c r="K33" s="26">
        <v>101</v>
      </c>
      <c r="L33" s="26">
        <v>244.2</v>
      </c>
      <c r="M33" s="26">
        <v>123.3</v>
      </c>
      <c r="N33" s="26">
        <v>133</v>
      </c>
      <c r="O33" s="26">
        <v>446.3</v>
      </c>
      <c r="P33" s="26">
        <v>191.2</v>
      </c>
      <c r="Q33" s="26">
        <v>15</v>
      </c>
      <c r="R33" s="12"/>
    </row>
    <row r="34" spans="1:18" x14ac:dyDescent="0.2">
      <c r="A34" s="24"/>
      <c r="B34" s="25" t="s">
        <v>11</v>
      </c>
      <c r="C34" s="26">
        <v>5827.3</v>
      </c>
      <c r="D34" s="26">
        <v>51</v>
      </c>
      <c r="E34" s="26">
        <v>991.6</v>
      </c>
      <c r="F34" s="26">
        <v>657.2</v>
      </c>
      <c r="G34" s="26">
        <v>1401.8</v>
      </c>
      <c r="H34" s="26">
        <v>494.2</v>
      </c>
      <c r="I34" s="26">
        <v>271.3</v>
      </c>
      <c r="J34" s="26">
        <v>618.20000000000005</v>
      </c>
      <c r="K34" s="26">
        <v>115.5</v>
      </c>
      <c r="L34" s="26">
        <v>255.8</v>
      </c>
      <c r="M34" s="26">
        <v>134.4</v>
      </c>
      <c r="N34" s="26">
        <v>141.30000000000001</v>
      </c>
      <c r="O34" s="26">
        <v>474.3</v>
      </c>
      <c r="P34" s="26">
        <v>202.8</v>
      </c>
      <c r="Q34" s="26">
        <v>17.899999999999999</v>
      </c>
      <c r="R34" s="12"/>
    </row>
    <row r="35" spans="1:18" x14ac:dyDescent="0.2">
      <c r="A35" s="24"/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12"/>
    </row>
    <row r="37" spans="1:18" ht="15" x14ac:dyDescent="0.3">
      <c r="A37" s="87" t="s">
        <v>65</v>
      </c>
    </row>
    <row r="38" spans="1:18" ht="15" x14ac:dyDescent="0.3">
      <c r="A38" s="88" t="s">
        <v>62</v>
      </c>
    </row>
    <row r="39" spans="1:18" ht="15" x14ac:dyDescent="0.3">
      <c r="A39" s="89" t="s">
        <v>66</v>
      </c>
    </row>
    <row r="40" spans="1:18" ht="15" x14ac:dyDescent="0.3">
      <c r="A40" s="88" t="s">
        <v>63</v>
      </c>
    </row>
    <row r="41" spans="1:18" ht="15" x14ac:dyDescent="0.3">
      <c r="A41" s="89" t="s">
        <v>64</v>
      </c>
    </row>
  </sheetData>
  <mergeCells count="6">
    <mergeCell ref="A1:N1"/>
    <mergeCell ref="A2:I2"/>
    <mergeCell ref="J2:O2"/>
    <mergeCell ref="J3:N3"/>
    <mergeCell ref="A4:B7"/>
    <mergeCell ref="D4:Q4"/>
  </mergeCells>
  <hyperlinks>
    <hyperlink ref="A39" r:id="rId1" xr:uid="{00000000-0004-0000-0000-000000000000}"/>
    <hyperlink ref="A41" r:id="rId2" xr:uid="{00000000-0004-0000-0000-000001000000}"/>
  </hyperlinks>
  <pageMargins left="0.76" right="0.98" top="0.59055118110236227" bottom="0.59055118110236227" header="0.04" footer="0"/>
  <pageSetup paperSize="152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U42"/>
  <sheetViews>
    <sheetView showGridLines="0" workbookViewId="0">
      <selection sqref="A1:F1"/>
    </sheetView>
  </sheetViews>
  <sheetFormatPr defaultRowHeight="12.75" x14ac:dyDescent="0.2"/>
  <cols>
    <col min="1" max="1" width="6" style="10" customWidth="1"/>
    <col min="2" max="2" width="4.28515625" customWidth="1"/>
    <col min="3" max="3" width="12.42578125" customWidth="1"/>
    <col min="4" max="6" width="12.28515625" customWidth="1"/>
    <col min="7" max="7" width="10" customWidth="1"/>
    <col min="9" max="9" width="10.140625" customWidth="1"/>
  </cols>
  <sheetData>
    <row r="1" spans="1:229" s="30" customFormat="1" ht="30.75" customHeight="1" x14ac:dyDescent="0.3">
      <c r="A1" s="91" t="s">
        <v>0</v>
      </c>
      <c r="B1" s="91"/>
      <c r="C1" s="91"/>
      <c r="D1" s="91"/>
      <c r="E1" s="91"/>
      <c r="F1" s="91"/>
      <c r="G1" s="44"/>
      <c r="H1" s="44"/>
      <c r="I1" s="59"/>
    </row>
    <row r="2" spans="1:229" s="32" customFormat="1" ht="15.75" thickBot="1" x14ac:dyDescent="0.35">
      <c r="A2" s="99"/>
      <c r="B2" s="99"/>
      <c r="C2" s="99"/>
      <c r="D2" s="99"/>
      <c r="E2" s="99"/>
      <c r="F2" s="99"/>
      <c r="G2" s="60"/>
      <c r="H2" s="60"/>
      <c r="I2" s="61"/>
    </row>
    <row r="3" spans="1:229" s="32" customFormat="1" ht="13.5" customHeight="1" x14ac:dyDescent="0.3">
      <c r="A3" s="100" t="s">
        <v>1</v>
      </c>
      <c r="B3" s="100"/>
      <c r="C3" s="62" t="s">
        <v>2</v>
      </c>
      <c r="D3" s="103" t="s">
        <v>3</v>
      </c>
      <c r="E3" s="103"/>
      <c r="F3" s="103"/>
    </row>
    <row r="4" spans="1:229" s="32" customFormat="1" ht="18.75" customHeight="1" x14ac:dyDescent="0.3">
      <c r="A4" s="101"/>
      <c r="B4" s="101"/>
      <c r="C4" s="63"/>
      <c r="D4" s="64" t="s">
        <v>4</v>
      </c>
      <c r="E4" s="64" t="s">
        <v>5</v>
      </c>
      <c r="F4" s="64" t="s">
        <v>6</v>
      </c>
      <c r="G4" s="48"/>
      <c r="H4" s="48"/>
      <c r="I4" s="48"/>
      <c r="J4" s="48"/>
    </row>
    <row r="5" spans="1:229" s="32" customFormat="1" ht="13.5" customHeight="1" x14ac:dyDescent="0.3">
      <c r="A5" s="101"/>
      <c r="B5" s="101"/>
      <c r="C5" s="37" t="s">
        <v>7</v>
      </c>
      <c r="D5" s="37"/>
      <c r="E5" s="38"/>
      <c r="F5" s="39"/>
      <c r="G5" s="65"/>
      <c r="H5" s="66"/>
      <c r="I5" s="66"/>
      <c r="J5" s="65"/>
    </row>
    <row r="6" spans="1:229" s="3" customFormat="1" ht="12" thickBot="1" x14ac:dyDescent="0.25">
      <c r="A6" s="102"/>
      <c r="B6" s="102"/>
      <c r="C6" s="58">
        <v>1</v>
      </c>
      <c r="D6" s="58">
        <v>2</v>
      </c>
      <c r="E6" s="58">
        <v>3</v>
      </c>
      <c r="F6" s="67">
        <v>4</v>
      </c>
      <c r="G6" s="2"/>
      <c r="H6" s="2"/>
      <c r="I6" s="2"/>
      <c r="J6" s="2"/>
    </row>
    <row r="7" spans="1:229" s="1" customFormat="1" ht="13.5" customHeight="1" x14ac:dyDescent="0.25">
      <c r="A7" s="22">
        <v>2006</v>
      </c>
      <c r="B7" s="25" t="s">
        <v>8</v>
      </c>
      <c r="C7" s="43">
        <v>1400.1</v>
      </c>
      <c r="D7" s="43">
        <v>642.9</v>
      </c>
      <c r="E7" s="43">
        <v>398.7</v>
      </c>
      <c r="F7" s="43">
        <v>358.5</v>
      </c>
      <c r="G7" s="4"/>
      <c r="H7" s="4"/>
      <c r="I7" s="4"/>
      <c r="J7" s="4"/>
    </row>
    <row r="8" spans="1:229" s="1" customFormat="1" ht="13.5" customHeight="1" x14ac:dyDescent="0.25">
      <c r="A8" s="22">
        <v>2007</v>
      </c>
      <c r="B8" s="25" t="s">
        <v>8</v>
      </c>
      <c r="C8" s="43">
        <v>1916.4</v>
      </c>
      <c r="D8" s="43">
        <v>872.1</v>
      </c>
      <c r="E8" s="43">
        <v>609.9</v>
      </c>
      <c r="F8" s="43">
        <v>434.4</v>
      </c>
      <c r="G8" s="4"/>
      <c r="H8" s="4"/>
      <c r="I8" s="4"/>
      <c r="J8" s="4"/>
      <c r="K8" s="4"/>
      <c r="L8" s="4"/>
      <c r="M8" s="4"/>
    </row>
    <row r="9" spans="1:229" s="1" customFormat="1" ht="13.5" customHeight="1" x14ac:dyDescent="0.25">
      <c r="A9" s="22">
        <v>2008</v>
      </c>
      <c r="B9" s="25" t="s">
        <v>8</v>
      </c>
      <c r="C9" s="43">
        <v>2106.6</v>
      </c>
      <c r="D9" s="43">
        <v>1047.5999999999999</v>
      </c>
      <c r="E9" s="43">
        <v>647.20000000000005</v>
      </c>
      <c r="F9" s="43">
        <v>411.8</v>
      </c>
      <c r="G9" s="4"/>
      <c r="H9" s="4"/>
      <c r="I9" s="4"/>
      <c r="J9" s="14"/>
      <c r="K9" s="14"/>
      <c r="L9" s="14"/>
      <c r="M9" s="14"/>
      <c r="N9" s="14"/>
      <c r="O9" s="14"/>
    </row>
    <row r="10" spans="1:229" s="1" customFormat="1" ht="13.5" customHeight="1" x14ac:dyDescent="0.25">
      <c r="A10" s="22">
        <v>2009</v>
      </c>
      <c r="B10" s="25" t="s">
        <v>8</v>
      </c>
      <c r="C10" s="43">
        <v>2419</v>
      </c>
      <c r="D10" s="43">
        <v>1086.5999999999999</v>
      </c>
      <c r="E10" s="43">
        <v>729.3</v>
      </c>
      <c r="F10" s="43">
        <v>603.1</v>
      </c>
      <c r="G10" s="4"/>
      <c r="H10" s="4"/>
      <c r="I10" s="4"/>
      <c r="J10" s="14"/>
      <c r="K10" s="14"/>
      <c r="L10" s="85"/>
      <c r="M10" s="85"/>
      <c r="N10" s="85"/>
      <c r="O10" s="85"/>
    </row>
    <row r="11" spans="1:229" s="3" customFormat="1" ht="11.25" x14ac:dyDescent="0.2">
      <c r="A11" s="52">
        <v>2010</v>
      </c>
      <c r="B11" s="25" t="s">
        <v>8</v>
      </c>
      <c r="C11" s="43">
        <v>2741</v>
      </c>
      <c r="D11" s="43">
        <v>1243.2</v>
      </c>
      <c r="E11" s="43">
        <v>760.6</v>
      </c>
      <c r="F11" s="43">
        <v>737.2</v>
      </c>
      <c r="G11" s="7"/>
      <c r="H11" s="7"/>
      <c r="I11" s="7"/>
      <c r="J11" s="7"/>
    </row>
    <row r="12" spans="1:229" x14ac:dyDescent="0.2">
      <c r="A12" s="52">
        <v>2011</v>
      </c>
      <c r="B12" s="68" t="s">
        <v>9</v>
      </c>
      <c r="C12" s="43">
        <v>3636.9</v>
      </c>
      <c r="D12" s="43">
        <v>1514.5</v>
      </c>
      <c r="E12" s="43">
        <v>1000.2</v>
      </c>
      <c r="F12" s="43">
        <v>1122.3</v>
      </c>
      <c r="G12" s="9"/>
      <c r="H12" s="9"/>
      <c r="I12" s="9"/>
      <c r="J12" s="9"/>
    </row>
    <row r="13" spans="1:229" x14ac:dyDescent="0.2">
      <c r="A13" s="52">
        <v>2012</v>
      </c>
      <c r="B13" s="68" t="s">
        <v>9</v>
      </c>
      <c r="C13" s="43">
        <v>4446.6000000000004</v>
      </c>
      <c r="D13" s="43">
        <v>1860.6</v>
      </c>
      <c r="E13" s="43">
        <v>1239.2</v>
      </c>
      <c r="F13" s="43">
        <v>1346.7</v>
      </c>
      <c r="G13" s="9"/>
      <c r="H13" s="9"/>
      <c r="I13" s="9"/>
      <c r="J13" s="9"/>
      <c r="K13" s="9"/>
      <c r="L13" s="9"/>
      <c r="M13" s="9"/>
    </row>
    <row r="14" spans="1:229" x14ac:dyDescent="0.2">
      <c r="A14" s="52">
        <v>2013</v>
      </c>
      <c r="B14" s="68" t="s">
        <v>9</v>
      </c>
      <c r="C14" s="43">
        <v>4907.2</v>
      </c>
      <c r="D14" s="43">
        <v>2072.1999999999998</v>
      </c>
      <c r="E14" s="43">
        <v>1319.5</v>
      </c>
      <c r="F14" s="43">
        <v>1515.5</v>
      </c>
      <c r="G14" s="9"/>
      <c r="H14" s="9"/>
      <c r="I14" s="9"/>
      <c r="J14" s="9"/>
    </row>
    <row r="15" spans="1:229" x14ac:dyDescent="0.2">
      <c r="A15" s="52">
        <v>2014</v>
      </c>
      <c r="B15" s="68" t="s">
        <v>9</v>
      </c>
      <c r="C15" s="43">
        <v>5470.6</v>
      </c>
      <c r="D15" s="43">
        <v>2259.4</v>
      </c>
      <c r="E15" s="43">
        <v>1458.3</v>
      </c>
      <c r="F15" s="43">
        <v>1752.9</v>
      </c>
      <c r="G15" s="9"/>
      <c r="H15" s="9"/>
      <c r="I15" s="9"/>
      <c r="J15" s="9"/>
    </row>
    <row r="16" spans="1:229" x14ac:dyDescent="0.2">
      <c r="A16" s="52">
        <v>2015</v>
      </c>
      <c r="B16" s="68" t="s">
        <v>9</v>
      </c>
      <c r="C16" s="43">
        <v>6329.6</v>
      </c>
      <c r="D16" s="43">
        <v>2658</v>
      </c>
      <c r="E16" s="43">
        <v>1695.7</v>
      </c>
      <c r="F16" s="43">
        <v>1975.9</v>
      </c>
      <c r="G16" s="6"/>
      <c r="H16" s="6"/>
      <c r="I16" s="6"/>
      <c r="J16" s="6"/>
      <c r="K16" s="6"/>
      <c r="L16" s="8"/>
      <c r="M16" s="6"/>
      <c r="N16" s="6"/>
      <c r="O16" s="8"/>
      <c r="P16" s="6"/>
      <c r="Q16" s="8"/>
      <c r="R16" s="6"/>
      <c r="S16" s="8"/>
      <c r="T16" s="6"/>
      <c r="U16" s="8"/>
      <c r="V16" s="6"/>
      <c r="W16" s="8"/>
      <c r="X16" s="6"/>
      <c r="Y16" s="8"/>
      <c r="Z16" s="6"/>
      <c r="AA16" s="8"/>
      <c r="AB16" s="6"/>
      <c r="AC16" s="8"/>
      <c r="AD16" s="6"/>
      <c r="AE16" s="8"/>
      <c r="AF16" s="6"/>
      <c r="AG16" s="8"/>
      <c r="AH16" s="6"/>
      <c r="AI16" s="8"/>
      <c r="AJ16" s="6"/>
      <c r="AK16" s="8"/>
      <c r="AL16" s="6"/>
      <c r="AM16" s="8"/>
      <c r="AN16" s="6"/>
      <c r="AO16" s="8"/>
      <c r="AP16" s="6"/>
      <c r="AQ16" s="8"/>
      <c r="AR16" s="6"/>
      <c r="AS16" s="8"/>
      <c r="AT16" s="6"/>
      <c r="AU16" s="8"/>
      <c r="AV16" s="6"/>
      <c r="AW16" s="8"/>
      <c r="AX16" s="6"/>
      <c r="AY16" s="8"/>
      <c r="AZ16" s="6"/>
      <c r="BA16" s="8"/>
      <c r="BB16" s="6"/>
      <c r="BC16" s="8"/>
      <c r="BD16" s="6"/>
      <c r="BE16" s="8"/>
      <c r="BF16" s="6"/>
      <c r="BG16" s="8"/>
      <c r="BH16" s="6"/>
      <c r="BI16" s="8"/>
      <c r="BJ16" s="6"/>
      <c r="BK16" s="8"/>
      <c r="BL16" s="6"/>
      <c r="BM16" s="8"/>
      <c r="BN16" s="6"/>
      <c r="BO16" s="8"/>
      <c r="BP16" s="6"/>
      <c r="BQ16" s="8"/>
      <c r="BR16" s="6"/>
      <c r="BS16" s="8"/>
      <c r="BT16" s="6"/>
      <c r="BU16" s="8"/>
      <c r="BV16" s="6"/>
      <c r="BW16" s="8"/>
      <c r="BX16" s="6"/>
      <c r="BY16" s="8"/>
      <c r="BZ16" s="6"/>
      <c r="CA16" s="8"/>
      <c r="CB16" s="6"/>
      <c r="CC16" s="8"/>
      <c r="CD16" s="6"/>
      <c r="CE16" s="8"/>
      <c r="CF16" s="6"/>
      <c r="CG16" s="8"/>
      <c r="CH16" s="6"/>
      <c r="CI16" s="8"/>
      <c r="CJ16" s="6"/>
      <c r="CK16" s="8"/>
      <c r="CL16" s="6"/>
      <c r="CM16" s="8"/>
      <c r="CN16" s="6"/>
      <c r="CO16" s="8"/>
      <c r="CP16" s="6"/>
      <c r="CQ16" s="8"/>
      <c r="CR16" s="6"/>
      <c r="CS16" s="8"/>
      <c r="CT16" s="6"/>
      <c r="CU16" s="8"/>
      <c r="CV16" s="6"/>
      <c r="CW16" s="8"/>
      <c r="CX16" s="6"/>
      <c r="CY16" s="8"/>
      <c r="CZ16" s="6"/>
      <c r="DA16" s="8"/>
      <c r="DB16" s="6"/>
      <c r="DC16" s="8"/>
      <c r="DD16" s="6"/>
      <c r="DE16" s="8"/>
      <c r="DF16" s="6"/>
      <c r="DG16" s="8"/>
      <c r="DH16" s="6"/>
      <c r="DI16" s="8"/>
      <c r="DJ16" s="6"/>
      <c r="DK16" s="8"/>
      <c r="DL16" s="6"/>
      <c r="DM16" s="8"/>
      <c r="DN16" s="6"/>
      <c r="DO16" s="8"/>
      <c r="DP16" s="6"/>
      <c r="DQ16" s="8"/>
      <c r="DR16" s="6"/>
      <c r="DS16" s="8"/>
      <c r="DT16" s="6"/>
      <c r="DU16" s="8"/>
      <c r="DV16" s="6"/>
      <c r="DW16" s="8"/>
      <c r="DX16" s="6"/>
      <c r="DY16" s="8"/>
      <c r="DZ16" s="6"/>
      <c r="EA16" s="8"/>
      <c r="EB16" s="6"/>
      <c r="EC16" s="8"/>
      <c r="ED16" s="6"/>
      <c r="EE16" s="8"/>
      <c r="EF16" s="6"/>
      <c r="EG16" s="8"/>
      <c r="EH16" s="6"/>
      <c r="EI16" s="8"/>
      <c r="EJ16" s="6"/>
      <c r="EK16" s="8"/>
      <c r="EL16" s="6"/>
      <c r="EM16" s="8"/>
      <c r="EN16" s="6"/>
      <c r="EO16" s="8"/>
      <c r="EP16" s="6"/>
      <c r="EQ16" s="8"/>
      <c r="ER16" s="6"/>
      <c r="ES16" s="8"/>
      <c r="ET16" s="6"/>
      <c r="EU16" s="8"/>
      <c r="EV16" s="6"/>
      <c r="EW16" s="8"/>
      <c r="EX16" s="6"/>
      <c r="EY16" s="8"/>
      <c r="EZ16" s="6"/>
      <c r="FA16" s="8"/>
      <c r="FB16" s="6"/>
      <c r="FC16" s="8"/>
      <c r="FD16" s="6"/>
      <c r="FE16" s="8"/>
      <c r="FF16" s="6"/>
      <c r="FG16" s="8"/>
      <c r="FH16" s="6"/>
      <c r="FI16" s="8"/>
      <c r="FJ16" s="6"/>
      <c r="FK16" s="8"/>
      <c r="FL16" s="6"/>
      <c r="FM16" s="8"/>
      <c r="FN16" s="6"/>
      <c r="FO16" s="8"/>
      <c r="FP16" s="6"/>
      <c r="FQ16" s="8"/>
      <c r="FR16" s="6"/>
      <c r="FS16" s="8"/>
      <c r="FT16" s="6"/>
      <c r="FU16" s="8"/>
      <c r="FV16" s="6"/>
      <c r="FW16" s="8"/>
      <c r="FX16" s="6"/>
      <c r="FY16" s="8"/>
      <c r="FZ16" s="6"/>
      <c r="GA16" s="8"/>
      <c r="GB16" s="6"/>
      <c r="GC16" s="8"/>
      <c r="GD16" s="6"/>
      <c r="GE16" s="8"/>
      <c r="GF16" s="6"/>
      <c r="GG16" s="8"/>
      <c r="GH16" s="6"/>
      <c r="GI16" s="8"/>
      <c r="GJ16" s="6"/>
      <c r="GK16" s="8"/>
      <c r="GL16" s="6"/>
      <c r="GM16" s="8"/>
      <c r="GN16" s="6"/>
      <c r="GO16" s="8"/>
      <c r="GP16" s="6"/>
      <c r="GQ16" s="8"/>
      <c r="GR16" s="6"/>
      <c r="GS16" s="8"/>
      <c r="GT16" s="6"/>
      <c r="GU16" s="8"/>
      <c r="GV16" s="6"/>
      <c r="GW16" s="8"/>
      <c r="GX16" s="6"/>
      <c r="GY16" s="8"/>
      <c r="GZ16" s="6"/>
      <c r="HA16" s="8"/>
      <c r="HB16" s="6"/>
      <c r="HC16" s="8"/>
      <c r="HD16" s="6"/>
      <c r="HE16" s="8"/>
      <c r="HF16" s="6"/>
      <c r="HG16" s="8"/>
      <c r="HH16" s="6"/>
      <c r="HI16" s="8"/>
      <c r="HJ16" s="6"/>
      <c r="HK16" s="8"/>
      <c r="HL16" s="6"/>
      <c r="HM16" s="8"/>
      <c r="HN16" s="6"/>
      <c r="HO16" s="8"/>
      <c r="HP16" s="6"/>
      <c r="HQ16" s="8"/>
      <c r="HR16" s="6"/>
      <c r="HS16" s="8"/>
      <c r="HT16" s="6"/>
      <c r="HU16" s="8"/>
    </row>
    <row r="17" spans="1:229" x14ac:dyDescent="0.2">
      <c r="A17" s="52">
        <v>2016</v>
      </c>
      <c r="B17" s="68" t="s">
        <v>9</v>
      </c>
      <c r="C17" s="43">
        <v>7022.2</v>
      </c>
      <c r="D17" s="43">
        <v>2981.1</v>
      </c>
      <c r="E17" s="43">
        <v>1858.8</v>
      </c>
      <c r="F17" s="43">
        <v>2182.3000000000002</v>
      </c>
      <c r="G17" s="6"/>
      <c r="H17" s="6"/>
      <c r="K17" s="6"/>
      <c r="L17" s="8"/>
      <c r="M17" s="6"/>
      <c r="N17" s="6"/>
      <c r="O17" s="8"/>
      <c r="P17" s="6"/>
      <c r="Q17" s="8"/>
      <c r="R17" s="6"/>
      <c r="S17" s="8"/>
      <c r="T17" s="6"/>
      <c r="U17" s="8"/>
      <c r="V17" s="6"/>
      <c r="W17" s="8"/>
      <c r="X17" s="6"/>
      <c r="Y17" s="8"/>
      <c r="Z17" s="6"/>
      <c r="AA17" s="8"/>
      <c r="AB17" s="6"/>
      <c r="AC17" s="8"/>
      <c r="AD17" s="6"/>
      <c r="AE17" s="8"/>
      <c r="AF17" s="6"/>
      <c r="AG17" s="8"/>
      <c r="AH17" s="6"/>
      <c r="AI17" s="8"/>
      <c r="AJ17" s="6"/>
      <c r="AK17" s="8"/>
      <c r="AL17" s="6"/>
      <c r="AM17" s="8"/>
      <c r="AN17" s="6"/>
      <c r="AO17" s="8"/>
      <c r="AP17" s="6"/>
      <c r="AQ17" s="8"/>
      <c r="AR17" s="6"/>
      <c r="AS17" s="8"/>
      <c r="AT17" s="6"/>
      <c r="AU17" s="8"/>
      <c r="AV17" s="6"/>
      <c r="AW17" s="8"/>
      <c r="AX17" s="6"/>
      <c r="AY17" s="8"/>
      <c r="AZ17" s="6"/>
      <c r="BA17" s="8"/>
      <c r="BB17" s="6"/>
      <c r="BC17" s="8"/>
      <c r="BD17" s="6"/>
      <c r="BE17" s="8"/>
      <c r="BF17" s="6"/>
      <c r="BG17" s="8"/>
      <c r="BH17" s="6"/>
      <c r="BI17" s="8"/>
      <c r="BJ17" s="6"/>
      <c r="BK17" s="8"/>
      <c r="BL17" s="6"/>
      <c r="BM17" s="8"/>
      <c r="BN17" s="6"/>
      <c r="BO17" s="8"/>
      <c r="BP17" s="6"/>
      <c r="BQ17" s="8"/>
      <c r="BR17" s="6"/>
      <c r="BS17" s="8"/>
      <c r="BT17" s="6"/>
      <c r="BU17" s="8"/>
      <c r="BV17" s="6"/>
      <c r="BW17" s="8"/>
      <c r="BX17" s="6"/>
      <c r="BY17" s="8"/>
      <c r="BZ17" s="6"/>
      <c r="CA17" s="8"/>
      <c r="CB17" s="6"/>
      <c r="CC17" s="8"/>
      <c r="CD17" s="6"/>
      <c r="CE17" s="8"/>
      <c r="CF17" s="6"/>
      <c r="CG17" s="8"/>
      <c r="CH17" s="6"/>
      <c r="CI17" s="8"/>
      <c r="CJ17" s="6"/>
      <c r="CK17" s="8"/>
      <c r="CL17" s="6"/>
      <c r="CM17" s="8"/>
      <c r="CN17" s="6"/>
      <c r="CO17" s="8"/>
      <c r="CP17" s="6"/>
      <c r="CQ17" s="8"/>
      <c r="CR17" s="6"/>
      <c r="CS17" s="8"/>
      <c r="CT17" s="6"/>
      <c r="CU17" s="8"/>
      <c r="CV17" s="6"/>
      <c r="CW17" s="8"/>
      <c r="CX17" s="6"/>
      <c r="CY17" s="8"/>
      <c r="CZ17" s="6"/>
      <c r="DA17" s="8"/>
      <c r="DB17" s="6"/>
      <c r="DC17" s="8"/>
      <c r="DD17" s="6"/>
      <c r="DE17" s="8"/>
      <c r="DF17" s="6"/>
      <c r="DG17" s="8"/>
      <c r="DH17" s="6"/>
      <c r="DI17" s="8"/>
      <c r="DJ17" s="6"/>
      <c r="DK17" s="8"/>
      <c r="DL17" s="6"/>
      <c r="DM17" s="8"/>
      <c r="DN17" s="6"/>
      <c r="DO17" s="8"/>
      <c r="DP17" s="6"/>
      <c r="DQ17" s="8"/>
      <c r="DR17" s="6"/>
      <c r="DS17" s="8"/>
      <c r="DT17" s="6"/>
      <c r="DU17" s="8"/>
      <c r="DV17" s="6"/>
      <c r="DW17" s="8"/>
      <c r="DX17" s="6"/>
      <c r="DY17" s="8"/>
      <c r="DZ17" s="6"/>
      <c r="EA17" s="8"/>
      <c r="EB17" s="6"/>
      <c r="EC17" s="8"/>
      <c r="ED17" s="6"/>
      <c r="EE17" s="8"/>
      <c r="EF17" s="6"/>
      <c r="EG17" s="8"/>
      <c r="EH17" s="6"/>
      <c r="EI17" s="8"/>
      <c r="EJ17" s="6"/>
      <c r="EK17" s="8"/>
      <c r="EL17" s="6"/>
      <c r="EM17" s="8"/>
      <c r="EN17" s="6"/>
      <c r="EO17" s="8"/>
      <c r="EP17" s="6"/>
      <c r="EQ17" s="8"/>
      <c r="ER17" s="6"/>
      <c r="ES17" s="8"/>
      <c r="ET17" s="6"/>
      <c r="EU17" s="8"/>
      <c r="EV17" s="6"/>
      <c r="EW17" s="8"/>
      <c r="EX17" s="6"/>
      <c r="EY17" s="8"/>
      <c r="EZ17" s="6"/>
      <c r="FA17" s="8"/>
      <c r="FB17" s="6"/>
      <c r="FC17" s="8"/>
      <c r="FD17" s="6"/>
      <c r="FE17" s="8"/>
      <c r="FF17" s="6"/>
      <c r="FG17" s="8"/>
      <c r="FH17" s="6"/>
      <c r="FI17" s="8"/>
      <c r="FJ17" s="6"/>
      <c r="FK17" s="8"/>
      <c r="FL17" s="6"/>
      <c r="FM17" s="8"/>
      <c r="FN17" s="6"/>
      <c r="FO17" s="8"/>
      <c r="FP17" s="6"/>
      <c r="FQ17" s="8"/>
      <c r="FR17" s="6"/>
      <c r="FS17" s="8"/>
      <c r="FT17" s="6"/>
      <c r="FU17" s="8"/>
      <c r="FV17" s="6"/>
      <c r="FW17" s="8"/>
      <c r="FX17" s="6"/>
      <c r="FY17" s="8"/>
      <c r="FZ17" s="6"/>
      <c r="GA17" s="8"/>
      <c r="GB17" s="6"/>
      <c r="GC17" s="8"/>
      <c r="GD17" s="6"/>
      <c r="GE17" s="8"/>
      <c r="GF17" s="6"/>
      <c r="GG17" s="8"/>
      <c r="GH17" s="6"/>
      <c r="GI17" s="8"/>
      <c r="GJ17" s="6"/>
      <c r="GK17" s="8"/>
      <c r="GL17" s="6"/>
      <c r="GM17" s="8"/>
      <c r="GN17" s="6"/>
      <c r="GO17" s="8"/>
      <c r="GP17" s="6"/>
      <c r="GQ17" s="8"/>
      <c r="GR17" s="6"/>
      <c r="GS17" s="8"/>
      <c r="GT17" s="6"/>
      <c r="GU17" s="8"/>
      <c r="GV17" s="6"/>
      <c r="GW17" s="8"/>
      <c r="GX17" s="6"/>
      <c r="GY17" s="8"/>
      <c r="GZ17" s="6"/>
      <c r="HA17" s="8"/>
      <c r="HB17" s="6"/>
      <c r="HC17" s="8"/>
      <c r="HD17" s="6"/>
      <c r="HE17" s="8"/>
      <c r="HF17" s="6"/>
      <c r="HG17" s="8"/>
      <c r="HH17" s="6"/>
      <c r="HI17" s="8"/>
      <c r="HJ17" s="6"/>
      <c r="HK17" s="8"/>
      <c r="HL17" s="6"/>
      <c r="HM17" s="8"/>
      <c r="HN17" s="6"/>
      <c r="HO17" s="8"/>
      <c r="HP17" s="6"/>
      <c r="HQ17" s="8"/>
      <c r="HR17" s="6"/>
      <c r="HS17" s="8"/>
      <c r="HT17" s="6"/>
      <c r="HU17" s="8"/>
    </row>
    <row r="18" spans="1:229" x14ac:dyDescent="0.2">
      <c r="A18" s="52">
        <v>2017</v>
      </c>
      <c r="B18" s="68" t="s">
        <v>9</v>
      </c>
      <c r="C18" s="43">
        <v>8046.4</v>
      </c>
      <c r="D18" s="43">
        <v>3394.6</v>
      </c>
      <c r="E18" s="43">
        <v>2090.5</v>
      </c>
      <c r="F18" s="43">
        <v>2561.3000000000002</v>
      </c>
      <c r="G18" s="6"/>
      <c r="H18" s="6"/>
      <c r="I18" s="6"/>
      <c r="J18" s="6"/>
      <c r="K18" s="6"/>
      <c r="L18" s="8"/>
      <c r="M18" s="6"/>
      <c r="N18" s="6"/>
      <c r="O18" s="8"/>
      <c r="P18" s="6"/>
      <c r="Q18" s="8"/>
      <c r="R18" s="6"/>
      <c r="S18" s="8"/>
      <c r="T18" s="6"/>
      <c r="U18" s="8"/>
      <c r="V18" s="6"/>
      <c r="W18" s="8"/>
      <c r="X18" s="6"/>
      <c r="Y18" s="8"/>
      <c r="Z18" s="6"/>
      <c r="AA18" s="8"/>
      <c r="AB18" s="6"/>
      <c r="AC18" s="8"/>
      <c r="AD18" s="6"/>
      <c r="AE18" s="8"/>
      <c r="AF18" s="6"/>
      <c r="AG18" s="8"/>
      <c r="AH18" s="6"/>
      <c r="AI18" s="8"/>
      <c r="AJ18" s="6"/>
      <c r="AK18" s="8"/>
      <c r="AL18" s="6"/>
      <c r="AM18" s="8"/>
      <c r="AN18" s="6"/>
      <c r="AO18" s="8"/>
      <c r="AP18" s="6"/>
      <c r="AQ18" s="8"/>
      <c r="AR18" s="6"/>
      <c r="AS18" s="8"/>
      <c r="AT18" s="6"/>
      <c r="AU18" s="8"/>
      <c r="AV18" s="6"/>
      <c r="AW18" s="8"/>
      <c r="AX18" s="6"/>
      <c r="AY18" s="8"/>
      <c r="AZ18" s="6"/>
      <c r="BA18" s="8"/>
      <c r="BB18" s="6"/>
      <c r="BC18" s="8"/>
      <c r="BD18" s="6"/>
      <c r="BE18" s="8"/>
      <c r="BF18" s="6"/>
      <c r="BG18" s="8"/>
      <c r="BH18" s="6"/>
      <c r="BI18" s="8"/>
      <c r="BJ18" s="6"/>
      <c r="BK18" s="8"/>
      <c r="BL18" s="6"/>
      <c r="BM18" s="8"/>
      <c r="BN18" s="6"/>
      <c r="BO18" s="8"/>
      <c r="BP18" s="6"/>
      <c r="BQ18" s="8"/>
      <c r="BR18" s="6"/>
      <c r="BS18" s="8"/>
      <c r="BT18" s="6"/>
      <c r="BU18" s="8"/>
      <c r="BV18" s="6"/>
      <c r="BW18" s="8"/>
      <c r="BX18" s="6"/>
      <c r="BY18" s="8"/>
      <c r="BZ18" s="6"/>
      <c r="CA18" s="8"/>
      <c r="CB18" s="6"/>
      <c r="CC18" s="8"/>
      <c r="CD18" s="6"/>
      <c r="CE18" s="8"/>
      <c r="CF18" s="6"/>
      <c r="CG18" s="8"/>
      <c r="CH18" s="6"/>
      <c r="CI18" s="8"/>
      <c r="CJ18" s="6"/>
      <c r="CK18" s="8"/>
      <c r="CL18" s="6"/>
      <c r="CM18" s="8"/>
      <c r="CN18" s="6"/>
      <c r="CO18" s="8"/>
      <c r="CP18" s="6"/>
      <c r="CQ18" s="8"/>
      <c r="CR18" s="6"/>
      <c r="CS18" s="8"/>
      <c r="CT18" s="6"/>
      <c r="CU18" s="8"/>
      <c r="CV18" s="6"/>
      <c r="CW18" s="8"/>
      <c r="CX18" s="6"/>
      <c r="CY18" s="8"/>
      <c r="CZ18" s="6"/>
      <c r="DA18" s="8"/>
      <c r="DB18" s="6"/>
      <c r="DC18" s="8"/>
      <c r="DD18" s="6"/>
      <c r="DE18" s="8"/>
      <c r="DF18" s="6"/>
      <c r="DG18" s="8"/>
      <c r="DH18" s="6"/>
      <c r="DI18" s="8"/>
      <c r="DJ18" s="6"/>
      <c r="DK18" s="8"/>
      <c r="DL18" s="6"/>
      <c r="DM18" s="8"/>
      <c r="DN18" s="6"/>
      <c r="DO18" s="8"/>
      <c r="DP18" s="6"/>
      <c r="DQ18" s="8"/>
      <c r="DR18" s="6"/>
      <c r="DS18" s="8"/>
      <c r="DT18" s="6"/>
      <c r="DU18" s="8"/>
      <c r="DV18" s="6"/>
      <c r="DW18" s="8"/>
      <c r="DX18" s="6"/>
      <c r="DY18" s="8"/>
      <c r="DZ18" s="6"/>
      <c r="EA18" s="8"/>
      <c r="EB18" s="6"/>
      <c r="EC18" s="8"/>
      <c r="ED18" s="6"/>
      <c r="EE18" s="8"/>
      <c r="EF18" s="6"/>
      <c r="EG18" s="8"/>
      <c r="EH18" s="6"/>
      <c r="EI18" s="8"/>
      <c r="EJ18" s="6"/>
      <c r="EK18" s="8"/>
      <c r="EL18" s="6"/>
      <c r="EM18" s="8"/>
      <c r="EN18" s="6"/>
      <c r="EO18" s="8"/>
      <c r="EP18" s="6"/>
      <c r="EQ18" s="8"/>
      <c r="ER18" s="6"/>
      <c r="ES18" s="8"/>
      <c r="ET18" s="6"/>
      <c r="EU18" s="8"/>
      <c r="EV18" s="6"/>
      <c r="EW18" s="8"/>
      <c r="EX18" s="6"/>
      <c r="EY18" s="8"/>
      <c r="EZ18" s="6"/>
      <c r="FA18" s="8"/>
      <c r="FB18" s="6"/>
      <c r="FC18" s="8"/>
      <c r="FD18" s="6"/>
      <c r="FE18" s="8"/>
      <c r="FF18" s="6"/>
      <c r="FG18" s="8"/>
      <c r="FH18" s="6"/>
      <c r="FI18" s="8"/>
      <c r="FJ18" s="6"/>
      <c r="FK18" s="8"/>
      <c r="FL18" s="6"/>
      <c r="FM18" s="8"/>
      <c r="FN18" s="6"/>
      <c r="FO18" s="8"/>
      <c r="FP18" s="6"/>
      <c r="FQ18" s="8"/>
      <c r="FR18" s="6"/>
      <c r="FS18" s="8"/>
      <c r="FT18" s="6"/>
      <c r="FU18" s="8"/>
      <c r="FV18" s="6"/>
      <c r="FW18" s="8"/>
      <c r="FX18" s="6"/>
      <c r="FY18" s="8"/>
      <c r="FZ18" s="6"/>
      <c r="GA18" s="8"/>
      <c r="GB18" s="6"/>
      <c r="GC18" s="8"/>
      <c r="GD18" s="6"/>
      <c r="GE18" s="8"/>
      <c r="GF18" s="6"/>
      <c r="GG18" s="8"/>
      <c r="GH18" s="6"/>
      <c r="GI18" s="8"/>
      <c r="GJ18" s="6"/>
      <c r="GK18" s="8"/>
      <c r="GL18" s="6"/>
      <c r="GM18" s="8"/>
      <c r="GN18" s="6"/>
      <c r="GO18" s="8"/>
      <c r="GP18" s="6"/>
      <c r="GQ18" s="8"/>
      <c r="GR18" s="6"/>
      <c r="GS18" s="8"/>
      <c r="GT18" s="6"/>
      <c r="GU18" s="8"/>
      <c r="GV18" s="6"/>
      <c r="GW18" s="8"/>
      <c r="GX18" s="6"/>
      <c r="GY18" s="8"/>
      <c r="GZ18" s="6"/>
      <c r="HA18" s="8"/>
      <c r="HB18" s="6"/>
      <c r="HC18" s="8"/>
      <c r="HD18" s="6"/>
      <c r="HE18" s="8"/>
      <c r="HF18" s="6"/>
      <c r="HG18" s="8"/>
      <c r="HH18" s="6"/>
      <c r="HI18" s="8"/>
      <c r="HJ18" s="6"/>
      <c r="HK18" s="8"/>
      <c r="HL18" s="6"/>
      <c r="HM18" s="8"/>
      <c r="HN18" s="6"/>
      <c r="HO18" s="8"/>
      <c r="HP18" s="6"/>
      <c r="HQ18" s="8"/>
      <c r="HR18" s="6"/>
      <c r="HS18" s="8"/>
      <c r="HT18" s="6"/>
      <c r="HU18" s="8"/>
    </row>
    <row r="19" spans="1:229" x14ac:dyDescent="0.2">
      <c r="A19" s="52">
        <v>2018</v>
      </c>
      <c r="B19" s="68" t="s">
        <v>9</v>
      </c>
      <c r="C19" s="43">
        <v>9046.4</v>
      </c>
      <c r="D19" s="43">
        <v>3620.7</v>
      </c>
      <c r="E19" s="43">
        <v>2453.4</v>
      </c>
      <c r="F19" s="43">
        <v>2972.2</v>
      </c>
      <c r="G19" s="6"/>
      <c r="H19" s="6"/>
      <c r="K19" s="6"/>
      <c r="L19" s="8"/>
      <c r="M19" s="6"/>
      <c r="N19" s="6"/>
      <c r="O19" s="8"/>
      <c r="P19" s="6"/>
      <c r="Q19" s="8"/>
      <c r="R19" s="6"/>
      <c r="S19" s="8"/>
      <c r="T19" s="6"/>
      <c r="U19" s="8"/>
      <c r="V19" s="6"/>
      <c r="W19" s="8"/>
      <c r="X19" s="6"/>
      <c r="Y19" s="8"/>
      <c r="Z19" s="6"/>
      <c r="AA19" s="8"/>
      <c r="AB19" s="6"/>
      <c r="AC19" s="8"/>
      <c r="AD19" s="6"/>
      <c r="AE19" s="8"/>
      <c r="AF19" s="6"/>
      <c r="AG19" s="8"/>
      <c r="AH19" s="6"/>
      <c r="AI19" s="8"/>
      <c r="AJ19" s="6"/>
      <c r="AK19" s="8"/>
      <c r="AL19" s="6"/>
      <c r="AM19" s="8"/>
      <c r="AN19" s="6"/>
      <c r="AO19" s="8"/>
      <c r="AP19" s="6"/>
      <c r="AQ19" s="8"/>
      <c r="AR19" s="6"/>
      <c r="AS19" s="8"/>
      <c r="AT19" s="6"/>
      <c r="AU19" s="8"/>
      <c r="AV19" s="6"/>
      <c r="AW19" s="8"/>
      <c r="AX19" s="6"/>
      <c r="AY19" s="8"/>
      <c r="AZ19" s="6"/>
      <c r="BA19" s="8"/>
      <c r="BB19" s="6"/>
      <c r="BC19" s="8"/>
      <c r="BD19" s="6"/>
      <c r="BE19" s="8"/>
      <c r="BF19" s="6"/>
      <c r="BG19" s="8"/>
      <c r="BH19" s="6"/>
      <c r="BI19" s="8"/>
      <c r="BJ19" s="6"/>
      <c r="BK19" s="8"/>
      <c r="BL19" s="6"/>
      <c r="BM19" s="8"/>
      <c r="BN19" s="6"/>
      <c r="BO19" s="8"/>
      <c r="BP19" s="6"/>
      <c r="BQ19" s="8"/>
      <c r="BR19" s="6"/>
      <c r="BS19" s="8"/>
      <c r="BT19" s="6"/>
      <c r="BU19" s="8"/>
      <c r="BV19" s="6"/>
      <c r="BW19" s="8"/>
      <c r="BX19" s="6"/>
      <c r="BY19" s="8"/>
      <c r="BZ19" s="6"/>
      <c r="CA19" s="8"/>
      <c r="CB19" s="6"/>
      <c r="CC19" s="8"/>
      <c r="CD19" s="6"/>
      <c r="CE19" s="8"/>
      <c r="CF19" s="6"/>
      <c r="CG19" s="8"/>
      <c r="CH19" s="6"/>
      <c r="CI19" s="8"/>
      <c r="CJ19" s="6"/>
      <c r="CK19" s="8"/>
      <c r="CL19" s="6"/>
      <c r="CM19" s="8"/>
      <c r="CN19" s="6"/>
      <c r="CO19" s="8"/>
      <c r="CP19" s="6"/>
      <c r="CQ19" s="8"/>
      <c r="CR19" s="6"/>
      <c r="CS19" s="8"/>
      <c r="CT19" s="6"/>
      <c r="CU19" s="8"/>
      <c r="CV19" s="6"/>
      <c r="CW19" s="8"/>
      <c r="CX19" s="6"/>
      <c r="CY19" s="8"/>
      <c r="CZ19" s="6"/>
      <c r="DA19" s="8"/>
      <c r="DB19" s="6"/>
      <c r="DC19" s="8"/>
      <c r="DD19" s="6"/>
      <c r="DE19" s="8"/>
      <c r="DF19" s="6"/>
      <c r="DG19" s="8"/>
      <c r="DH19" s="6"/>
      <c r="DI19" s="8"/>
      <c r="DJ19" s="6"/>
      <c r="DK19" s="8"/>
      <c r="DL19" s="6"/>
      <c r="DM19" s="8"/>
      <c r="DN19" s="6"/>
      <c r="DO19" s="8"/>
      <c r="DP19" s="6"/>
      <c r="DQ19" s="8"/>
      <c r="DR19" s="6"/>
      <c r="DS19" s="8"/>
      <c r="DT19" s="6"/>
      <c r="DU19" s="8"/>
      <c r="DV19" s="6"/>
      <c r="DW19" s="8"/>
      <c r="DX19" s="6"/>
      <c r="DY19" s="8"/>
      <c r="DZ19" s="6"/>
      <c r="EA19" s="8"/>
      <c r="EB19" s="6"/>
      <c r="EC19" s="8"/>
      <c r="ED19" s="6"/>
      <c r="EE19" s="8"/>
      <c r="EF19" s="6"/>
      <c r="EG19" s="8"/>
      <c r="EH19" s="6"/>
      <c r="EI19" s="8"/>
      <c r="EJ19" s="6"/>
      <c r="EK19" s="8"/>
      <c r="EL19" s="6"/>
      <c r="EM19" s="8"/>
      <c r="EN19" s="6"/>
      <c r="EO19" s="8"/>
      <c r="EP19" s="6"/>
      <c r="EQ19" s="8"/>
      <c r="ER19" s="6"/>
      <c r="ES19" s="8"/>
      <c r="ET19" s="6"/>
      <c r="EU19" s="8"/>
      <c r="EV19" s="6"/>
      <c r="EW19" s="8"/>
      <c r="EX19" s="6"/>
      <c r="EY19" s="8"/>
      <c r="EZ19" s="6"/>
      <c r="FA19" s="8"/>
      <c r="FB19" s="6"/>
      <c r="FC19" s="8"/>
      <c r="FD19" s="6"/>
      <c r="FE19" s="8"/>
      <c r="FF19" s="6"/>
      <c r="FG19" s="8"/>
      <c r="FH19" s="6"/>
      <c r="FI19" s="8"/>
      <c r="FJ19" s="6"/>
      <c r="FK19" s="8"/>
      <c r="FL19" s="6"/>
      <c r="FM19" s="8"/>
      <c r="FN19" s="6"/>
      <c r="FO19" s="8"/>
      <c r="FP19" s="6"/>
      <c r="FQ19" s="8"/>
      <c r="FR19" s="6"/>
      <c r="FS19" s="8"/>
      <c r="FT19" s="6"/>
      <c r="FU19" s="8"/>
      <c r="FV19" s="6"/>
      <c r="FW19" s="8"/>
      <c r="FX19" s="6"/>
      <c r="FY19" s="8"/>
      <c r="FZ19" s="6"/>
      <c r="GA19" s="8"/>
      <c r="GB19" s="6"/>
      <c r="GC19" s="8"/>
      <c r="GD19" s="6"/>
      <c r="GE19" s="8"/>
      <c r="GF19" s="6"/>
      <c r="GG19" s="8"/>
      <c r="GH19" s="6"/>
      <c r="GI19" s="8"/>
      <c r="GJ19" s="6"/>
      <c r="GK19" s="8"/>
      <c r="GL19" s="6"/>
      <c r="GM19" s="8"/>
      <c r="GN19" s="6"/>
      <c r="GO19" s="8"/>
      <c r="GP19" s="6"/>
      <c r="GQ19" s="8"/>
      <c r="GR19" s="6"/>
      <c r="GS19" s="8"/>
      <c r="GT19" s="6"/>
      <c r="GU19" s="8"/>
      <c r="GV19" s="6"/>
      <c r="GW19" s="8"/>
      <c r="GX19" s="6"/>
      <c r="GY19" s="8"/>
      <c r="GZ19" s="6"/>
      <c r="HA19" s="8"/>
      <c r="HB19" s="6"/>
      <c r="HC19" s="8"/>
      <c r="HD19" s="6"/>
      <c r="HE19" s="8"/>
      <c r="HF19" s="6"/>
      <c r="HG19" s="8"/>
      <c r="HH19" s="6"/>
      <c r="HI19" s="8"/>
      <c r="HJ19" s="6"/>
      <c r="HK19" s="8"/>
      <c r="HL19" s="6"/>
      <c r="HM19" s="8"/>
      <c r="HN19" s="6"/>
      <c r="HO19" s="8"/>
      <c r="HP19" s="6"/>
      <c r="HQ19" s="8"/>
      <c r="HR19" s="6"/>
      <c r="HS19" s="8"/>
      <c r="HT19" s="6"/>
      <c r="HU19" s="8"/>
    </row>
    <row r="20" spans="1:229" x14ac:dyDescent="0.2">
      <c r="A20" s="52">
        <v>2019</v>
      </c>
      <c r="B20" s="68" t="s">
        <v>9</v>
      </c>
      <c r="C20" s="43">
        <v>9977.2000000000007</v>
      </c>
      <c r="D20" s="43">
        <v>4245.3999999999996</v>
      </c>
      <c r="E20" s="43">
        <v>2637.4</v>
      </c>
      <c r="F20" s="43">
        <v>3094.4</v>
      </c>
      <c r="G20" s="6"/>
      <c r="H20" s="6"/>
      <c r="K20" s="6"/>
      <c r="L20" s="8"/>
      <c r="M20" s="6"/>
      <c r="N20" s="6"/>
      <c r="O20" s="8"/>
      <c r="P20" s="6"/>
      <c r="Q20" s="8"/>
      <c r="R20" s="6"/>
      <c r="S20" s="8"/>
      <c r="T20" s="6"/>
      <c r="U20" s="8"/>
      <c r="V20" s="6"/>
      <c r="W20" s="8"/>
      <c r="X20" s="6"/>
      <c r="Y20" s="8"/>
      <c r="Z20" s="6"/>
      <c r="AA20" s="8"/>
      <c r="AB20" s="6"/>
      <c r="AC20" s="8"/>
      <c r="AD20" s="6"/>
      <c r="AE20" s="8"/>
      <c r="AF20" s="6"/>
      <c r="AG20" s="8"/>
      <c r="AH20" s="6"/>
      <c r="AI20" s="8"/>
      <c r="AJ20" s="6"/>
      <c r="AK20" s="8"/>
      <c r="AL20" s="6"/>
      <c r="AM20" s="8"/>
      <c r="AN20" s="6"/>
      <c r="AO20" s="8"/>
      <c r="AP20" s="6"/>
      <c r="AQ20" s="8"/>
      <c r="AR20" s="6"/>
      <c r="AS20" s="8"/>
      <c r="AT20" s="6"/>
      <c r="AU20" s="8"/>
      <c r="AV20" s="6"/>
      <c r="AW20" s="8"/>
      <c r="AX20" s="6"/>
      <c r="AY20" s="8"/>
      <c r="AZ20" s="6"/>
      <c r="BA20" s="8"/>
      <c r="BB20" s="6"/>
      <c r="BC20" s="8"/>
      <c r="BD20" s="6"/>
      <c r="BE20" s="8"/>
      <c r="BF20" s="6"/>
      <c r="BG20" s="8"/>
      <c r="BH20" s="6"/>
      <c r="BI20" s="8"/>
      <c r="BJ20" s="6"/>
      <c r="BK20" s="8"/>
      <c r="BL20" s="6"/>
      <c r="BM20" s="8"/>
      <c r="BN20" s="6"/>
      <c r="BO20" s="8"/>
      <c r="BP20" s="6"/>
      <c r="BQ20" s="8"/>
      <c r="BR20" s="6"/>
      <c r="BS20" s="8"/>
      <c r="BT20" s="6"/>
      <c r="BU20" s="8"/>
      <c r="BV20" s="6"/>
      <c r="BW20" s="8"/>
      <c r="BX20" s="6"/>
      <c r="BY20" s="8"/>
      <c r="BZ20" s="6"/>
      <c r="CA20" s="8"/>
      <c r="CB20" s="6"/>
      <c r="CC20" s="8"/>
      <c r="CD20" s="6"/>
      <c r="CE20" s="8"/>
      <c r="CF20" s="6"/>
      <c r="CG20" s="8"/>
      <c r="CH20" s="6"/>
      <c r="CI20" s="8"/>
      <c r="CJ20" s="6"/>
      <c r="CK20" s="8"/>
      <c r="CL20" s="6"/>
      <c r="CM20" s="8"/>
      <c r="CN20" s="6"/>
      <c r="CO20" s="8"/>
      <c r="CP20" s="6"/>
      <c r="CQ20" s="8"/>
      <c r="CR20" s="6"/>
      <c r="CS20" s="8"/>
      <c r="CT20" s="6"/>
      <c r="CU20" s="8"/>
      <c r="CV20" s="6"/>
      <c r="CW20" s="8"/>
      <c r="CX20" s="6"/>
      <c r="CY20" s="8"/>
      <c r="CZ20" s="6"/>
      <c r="DA20" s="8"/>
      <c r="DB20" s="6"/>
      <c r="DC20" s="8"/>
      <c r="DD20" s="6"/>
      <c r="DE20" s="8"/>
      <c r="DF20" s="6"/>
      <c r="DG20" s="8"/>
      <c r="DH20" s="6"/>
      <c r="DI20" s="8"/>
      <c r="DJ20" s="6"/>
      <c r="DK20" s="8"/>
      <c r="DL20" s="6"/>
      <c r="DM20" s="8"/>
      <c r="DN20" s="6"/>
      <c r="DO20" s="8"/>
      <c r="DP20" s="6"/>
      <c r="DQ20" s="8"/>
      <c r="DR20" s="6"/>
      <c r="DS20" s="8"/>
      <c r="DT20" s="6"/>
      <c r="DU20" s="8"/>
      <c r="DV20" s="6"/>
      <c r="DW20" s="8"/>
      <c r="DX20" s="6"/>
      <c r="DY20" s="8"/>
      <c r="DZ20" s="6"/>
      <c r="EA20" s="8"/>
      <c r="EB20" s="6"/>
      <c r="EC20" s="8"/>
      <c r="ED20" s="6"/>
      <c r="EE20" s="8"/>
      <c r="EF20" s="6"/>
      <c r="EG20" s="8"/>
      <c r="EH20" s="6"/>
      <c r="EI20" s="8"/>
      <c r="EJ20" s="6"/>
      <c r="EK20" s="8"/>
      <c r="EL20" s="6"/>
      <c r="EM20" s="8"/>
      <c r="EN20" s="6"/>
      <c r="EO20" s="8"/>
      <c r="EP20" s="6"/>
      <c r="EQ20" s="8"/>
      <c r="ER20" s="6"/>
      <c r="ES20" s="8"/>
      <c r="ET20" s="6"/>
      <c r="EU20" s="8"/>
      <c r="EV20" s="6"/>
      <c r="EW20" s="8"/>
      <c r="EX20" s="6"/>
      <c r="EY20" s="8"/>
      <c r="EZ20" s="6"/>
      <c r="FA20" s="8"/>
      <c r="FB20" s="6"/>
      <c r="FC20" s="8"/>
      <c r="FD20" s="6"/>
      <c r="FE20" s="8"/>
      <c r="FF20" s="6"/>
      <c r="FG20" s="8"/>
      <c r="FH20" s="6"/>
      <c r="FI20" s="8"/>
      <c r="FJ20" s="6"/>
      <c r="FK20" s="8"/>
      <c r="FL20" s="6"/>
      <c r="FM20" s="8"/>
      <c r="FN20" s="6"/>
      <c r="FO20" s="8"/>
      <c r="FP20" s="6"/>
      <c r="FQ20" s="8"/>
      <c r="FR20" s="6"/>
      <c r="FS20" s="8"/>
      <c r="FT20" s="6"/>
      <c r="FU20" s="8"/>
      <c r="FV20" s="6"/>
      <c r="FW20" s="8"/>
      <c r="FX20" s="6"/>
      <c r="FY20" s="8"/>
      <c r="FZ20" s="6"/>
      <c r="GA20" s="8"/>
      <c r="GB20" s="6"/>
      <c r="GC20" s="8"/>
      <c r="GD20" s="6"/>
      <c r="GE20" s="8"/>
      <c r="GF20" s="6"/>
      <c r="GG20" s="8"/>
      <c r="GH20" s="6"/>
      <c r="GI20" s="8"/>
      <c r="GJ20" s="6"/>
      <c r="GK20" s="8"/>
      <c r="GL20" s="6"/>
      <c r="GM20" s="8"/>
      <c r="GN20" s="6"/>
      <c r="GO20" s="8"/>
      <c r="GP20" s="6"/>
      <c r="GQ20" s="8"/>
      <c r="GR20" s="6"/>
      <c r="GS20" s="8"/>
      <c r="GT20" s="6"/>
      <c r="GU20" s="8"/>
      <c r="GV20" s="6"/>
      <c r="GW20" s="8"/>
      <c r="GX20" s="6"/>
      <c r="GY20" s="8"/>
      <c r="GZ20" s="6"/>
      <c r="HA20" s="8"/>
      <c r="HB20" s="6"/>
      <c r="HC20" s="8"/>
      <c r="HD20" s="6"/>
      <c r="HE20" s="8"/>
      <c r="HF20" s="6"/>
      <c r="HG20" s="8"/>
      <c r="HH20" s="6"/>
      <c r="HI20" s="8"/>
      <c r="HJ20" s="6"/>
      <c r="HK20" s="8"/>
      <c r="HL20" s="6"/>
      <c r="HM20" s="8"/>
      <c r="HN20" s="6"/>
      <c r="HO20" s="8"/>
      <c r="HP20" s="6"/>
      <c r="HQ20" s="8"/>
      <c r="HR20" s="6"/>
      <c r="HS20" s="8"/>
      <c r="HT20" s="6"/>
      <c r="HU20" s="8"/>
    </row>
    <row r="21" spans="1:229" x14ac:dyDescent="0.2">
      <c r="A21" s="52">
        <v>2020</v>
      </c>
      <c r="B21" s="68" t="s">
        <v>9</v>
      </c>
      <c r="C21" s="43">
        <v>9828.1</v>
      </c>
      <c r="D21" s="43">
        <v>4257.7</v>
      </c>
      <c r="E21" s="43">
        <v>2642.8</v>
      </c>
      <c r="F21" s="43">
        <v>2927.6</v>
      </c>
      <c r="G21" s="6"/>
      <c r="H21" s="6"/>
      <c r="K21" s="6"/>
      <c r="L21" s="8"/>
      <c r="M21" s="6"/>
      <c r="N21" s="6"/>
      <c r="O21" s="8"/>
      <c r="P21" s="6"/>
      <c r="Q21" s="8"/>
      <c r="R21" s="6"/>
      <c r="S21" s="8"/>
      <c r="T21" s="6"/>
      <c r="U21" s="8"/>
      <c r="V21" s="6"/>
      <c r="W21" s="8"/>
      <c r="X21" s="6"/>
      <c r="Y21" s="8"/>
      <c r="Z21" s="6"/>
      <c r="AA21" s="8"/>
      <c r="AB21" s="6"/>
      <c r="AC21" s="8"/>
      <c r="AD21" s="6"/>
      <c r="AE21" s="8"/>
      <c r="AF21" s="6"/>
      <c r="AG21" s="8"/>
      <c r="AH21" s="6"/>
      <c r="AI21" s="8"/>
      <c r="AJ21" s="6"/>
      <c r="AK21" s="8"/>
      <c r="AL21" s="6"/>
      <c r="AM21" s="8"/>
      <c r="AN21" s="6"/>
      <c r="AO21" s="8"/>
      <c r="AP21" s="6"/>
      <c r="AQ21" s="8"/>
      <c r="AR21" s="6"/>
      <c r="AS21" s="8"/>
      <c r="AT21" s="6"/>
      <c r="AU21" s="8"/>
      <c r="AV21" s="6"/>
      <c r="AW21" s="8"/>
      <c r="AX21" s="6"/>
      <c r="AY21" s="8"/>
      <c r="AZ21" s="6"/>
      <c r="BA21" s="8"/>
      <c r="BB21" s="6"/>
      <c r="BC21" s="8"/>
      <c r="BD21" s="6"/>
      <c r="BE21" s="8"/>
      <c r="BF21" s="6"/>
      <c r="BG21" s="8"/>
      <c r="BH21" s="6"/>
      <c r="BI21" s="8"/>
      <c r="BJ21" s="6"/>
      <c r="BK21" s="8"/>
      <c r="BL21" s="6"/>
      <c r="BM21" s="8"/>
      <c r="BN21" s="6"/>
      <c r="BO21" s="8"/>
      <c r="BP21" s="6"/>
      <c r="BQ21" s="8"/>
      <c r="BR21" s="6"/>
      <c r="BS21" s="8"/>
      <c r="BT21" s="6"/>
      <c r="BU21" s="8"/>
      <c r="BV21" s="6"/>
      <c r="BW21" s="8"/>
      <c r="BX21" s="6"/>
      <c r="BY21" s="8"/>
      <c r="BZ21" s="6"/>
      <c r="CA21" s="8"/>
      <c r="CB21" s="6"/>
      <c r="CC21" s="8"/>
      <c r="CD21" s="6"/>
      <c r="CE21" s="8"/>
      <c r="CF21" s="6"/>
      <c r="CG21" s="8"/>
      <c r="CH21" s="6"/>
      <c r="CI21" s="8"/>
      <c r="CJ21" s="6"/>
      <c r="CK21" s="8"/>
      <c r="CL21" s="6"/>
      <c r="CM21" s="8"/>
      <c r="CN21" s="6"/>
      <c r="CO21" s="8"/>
      <c r="CP21" s="6"/>
      <c r="CQ21" s="8"/>
      <c r="CR21" s="6"/>
      <c r="CS21" s="8"/>
      <c r="CT21" s="6"/>
      <c r="CU21" s="8"/>
      <c r="CV21" s="6"/>
      <c r="CW21" s="8"/>
      <c r="CX21" s="6"/>
      <c r="CY21" s="8"/>
      <c r="CZ21" s="6"/>
      <c r="DA21" s="8"/>
      <c r="DB21" s="6"/>
      <c r="DC21" s="8"/>
      <c r="DD21" s="6"/>
      <c r="DE21" s="8"/>
      <c r="DF21" s="6"/>
      <c r="DG21" s="8"/>
      <c r="DH21" s="6"/>
      <c r="DI21" s="8"/>
      <c r="DJ21" s="6"/>
      <c r="DK21" s="8"/>
      <c r="DL21" s="6"/>
      <c r="DM21" s="8"/>
      <c r="DN21" s="6"/>
      <c r="DO21" s="8"/>
      <c r="DP21" s="6"/>
      <c r="DQ21" s="8"/>
      <c r="DR21" s="6"/>
      <c r="DS21" s="8"/>
      <c r="DT21" s="6"/>
      <c r="DU21" s="8"/>
      <c r="DV21" s="6"/>
      <c r="DW21" s="8"/>
      <c r="DX21" s="6"/>
      <c r="DY21" s="8"/>
      <c r="DZ21" s="6"/>
      <c r="EA21" s="8"/>
      <c r="EB21" s="6"/>
      <c r="EC21" s="8"/>
      <c r="ED21" s="6"/>
      <c r="EE21" s="8"/>
      <c r="EF21" s="6"/>
      <c r="EG21" s="8"/>
      <c r="EH21" s="6"/>
      <c r="EI21" s="8"/>
      <c r="EJ21" s="6"/>
      <c r="EK21" s="8"/>
      <c r="EL21" s="6"/>
      <c r="EM21" s="8"/>
      <c r="EN21" s="6"/>
      <c r="EO21" s="8"/>
      <c r="EP21" s="6"/>
      <c r="EQ21" s="8"/>
      <c r="ER21" s="6"/>
      <c r="ES21" s="8"/>
      <c r="ET21" s="6"/>
      <c r="EU21" s="8"/>
      <c r="EV21" s="6"/>
      <c r="EW21" s="8"/>
      <c r="EX21" s="6"/>
      <c r="EY21" s="8"/>
      <c r="EZ21" s="6"/>
      <c r="FA21" s="8"/>
      <c r="FB21" s="6"/>
      <c r="FC21" s="8"/>
      <c r="FD21" s="6"/>
      <c r="FE21" s="8"/>
      <c r="FF21" s="6"/>
      <c r="FG21" s="8"/>
      <c r="FH21" s="6"/>
      <c r="FI21" s="8"/>
      <c r="FJ21" s="6"/>
      <c r="FK21" s="8"/>
      <c r="FL21" s="6"/>
      <c r="FM21" s="8"/>
      <c r="FN21" s="6"/>
      <c r="FO21" s="8"/>
      <c r="FP21" s="6"/>
      <c r="FQ21" s="8"/>
      <c r="FR21" s="6"/>
      <c r="FS21" s="8"/>
      <c r="FT21" s="6"/>
      <c r="FU21" s="8"/>
      <c r="FV21" s="6"/>
      <c r="FW21" s="8"/>
      <c r="FX21" s="6"/>
      <c r="FY21" s="8"/>
      <c r="FZ21" s="6"/>
      <c r="GA21" s="8"/>
      <c r="GB21" s="6"/>
      <c r="GC21" s="8"/>
      <c r="GD21" s="6"/>
      <c r="GE21" s="8"/>
      <c r="GF21" s="6"/>
      <c r="GG21" s="8"/>
      <c r="GH21" s="6"/>
      <c r="GI21" s="8"/>
      <c r="GJ21" s="6"/>
      <c r="GK21" s="8"/>
      <c r="GL21" s="6"/>
      <c r="GM21" s="8"/>
      <c r="GN21" s="6"/>
      <c r="GO21" s="8"/>
      <c r="GP21" s="6"/>
      <c r="GQ21" s="8"/>
      <c r="GR21" s="6"/>
      <c r="GS21" s="8"/>
      <c r="GT21" s="6"/>
      <c r="GU21" s="8"/>
      <c r="GV21" s="6"/>
      <c r="GW21" s="8"/>
      <c r="GX21" s="6"/>
      <c r="GY21" s="8"/>
      <c r="GZ21" s="6"/>
      <c r="HA21" s="8"/>
      <c r="HB21" s="6"/>
      <c r="HC21" s="8"/>
      <c r="HD21" s="6"/>
      <c r="HE21" s="8"/>
      <c r="HF21" s="6"/>
      <c r="HG21" s="8"/>
      <c r="HH21" s="6"/>
      <c r="HI21" s="8"/>
      <c r="HJ21" s="6"/>
      <c r="HK21" s="8"/>
      <c r="HL21" s="6"/>
      <c r="HM21" s="8"/>
      <c r="HN21" s="6"/>
      <c r="HO21" s="8"/>
      <c r="HP21" s="6"/>
      <c r="HQ21" s="8"/>
      <c r="HR21" s="6"/>
      <c r="HS21" s="8"/>
      <c r="HT21" s="6"/>
      <c r="HU21" s="8"/>
    </row>
    <row r="22" spans="1:229" x14ac:dyDescent="0.2">
      <c r="A22" s="52">
        <v>2021</v>
      </c>
      <c r="B22" s="68" t="s">
        <v>9</v>
      </c>
      <c r="C22" s="43">
        <v>11357.8</v>
      </c>
      <c r="D22" s="43">
        <v>5304.4</v>
      </c>
      <c r="E22" s="43">
        <v>2899.8</v>
      </c>
      <c r="F22" s="43">
        <v>3153.6</v>
      </c>
      <c r="G22" s="6"/>
      <c r="H22" s="6"/>
      <c r="K22" s="6"/>
      <c r="L22" s="8"/>
      <c r="M22" s="6"/>
      <c r="N22" s="6"/>
      <c r="O22" s="8"/>
      <c r="P22" s="6"/>
      <c r="Q22" s="8"/>
      <c r="R22" s="6"/>
      <c r="S22" s="8"/>
      <c r="T22" s="6"/>
      <c r="U22" s="8"/>
      <c r="V22" s="6"/>
      <c r="W22" s="8"/>
      <c r="X22" s="6"/>
      <c r="Y22" s="8"/>
      <c r="Z22" s="6"/>
      <c r="AA22" s="8"/>
      <c r="AB22" s="6"/>
      <c r="AC22" s="8"/>
      <c r="AD22" s="6"/>
      <c r="AE22" s="8"/>
      <c r="AF22" s="6"/>
      <c r="AG22" s="8"/>
      <c r="AH22" s="6"/>
      <c r="AI22" s="8"/>
      <c r="AJ22" s="6"/>
      <c r="AK22" s="8"/>
      <c r="AL22" s="6"/>
      <c r="AM22" s="8"/>
      <c r="AN22" s="6"/>
      <c r="AO22" s="8"/>
      <c r="AP22" s="6"/>
      <c r="AQ22" s="8"/>
      <c r="AR22" s="6"/>
      <c r="AS22" s="8"/>
      <c r="AT22" s="6"/>
      <c r="AU22" s="8"/>
      <c r="AV22" s="6"/>
      <c r="AW22" s="8"/>
      <c r="AX22" s="6"/>
      <c r="AY22" s="8"/>
      <c r="AZ22" s="6"/>
      <c r="BA22" s="8"/>
      <c r="BB22" s="6"/>
      <c r="BC22" s="8"/>
      <c r="BD22" s="6"/>
      <c r="BE22" s="8"/>
      <c r="BF22" s="6"/>
      <c r="BG22" s="8"/>
      <c r="BH22" s="6"/>
      <c r="BI22" s="8"/>
      <c r="BJ22" s="6"/>
      <c r="BK22" s="8"/>
      <c r="BL22" s="6"/>
      <c r="BM22" s="8"/>
      <c r="BN22" s="6"/>
      <c r="BO22" s="8"/>
      <c r="BP22" s="6"/>
      <c r="BQ22" s="8"/>
      <c r="BR22" s="6"/>
      <c r="BS22" s="8"/>
      <c r="BT22" s="6"/>
      <c r="BU22" s="8"/>
      <c r="BV22" s="6"/>
      <c r="BW22" s="8"/>
      <c r="BX22" s="6"/>
      <c r="BY22" s="8"/>
      <c r="BZ22" s="6"/>
      <c r="CA22" s="8"/>
      <c r="CB22" s="6"/>
      <c r="CC22" s="8"/>
      <c r="CD22" s="6"/>
      <c r="CE22" s="8"/>
      <c r="CF22" s="6"/>
      <c r="CG22" s="8"/>
      <c r="CH22" s="6"/>
      <c r="CI22" s="8"/>
      <c r="CJ22" s="6"/>
      <c r="CK22" s="8"/>
      <c r="CL22" s="6"/>
      <c r="CM22" s="8"/>
      <c r="CN22" s="6"/>
      <c r="CO22" s="8"/>
      <c r="CP22" s="6"/>
      <c r="CQ22" s="8"/>
      <c r="CR22" s="6"/>
      <c r="CS22" s="8"/>
      <c r="CT22" s="6"/>
      <c r="CU22" s="8"/>
      <c r="CV22" s="6"/>
      <c r="CW22" s="8"/>
      <c r="CX22" s="6"/>
      <c r="CY22" s="8"/>
      <c r="CZ22" s="6"/>
      <c r="DA22" s="8"/>
      <c r="DB22" s="6"/>
      <c r="DC22" s="8"/>
      <c r="DD22" s="6"/>
      <c r="DE22" s="8"/>
      <c r="DF22" s="6"/>
      <c r="DG22" s="8"/>
      <c r="DH22" s="6"/>
      <c r="DI22" s="8"/>
      <c r="DJ22" s="6"/>
      <c r="DK22" s="8"/>
      <c r="DL22" s="6"/>
      <c r="DM22" s="8"/>
      <c r="DN22" s="6"/>
      <c r="DO22" s="8"/>
      <c r="DP22" s="6"/>
      <c r="DQ22" s="8"/>
      <c r="DR22" s="6"/>
      <c r="DS22" s="8"/>
      <c r="DT22" s="6"/>
      <c r="DU22" s="8"/>
      <c r="DV22" s="6"/>
      <c r="DW22" s="8"/>
      <c r="DX22" s="6"/>
      <c r="DY22" s="8"/>
      <c r="DZ22" s="6"/>
      <c r="EA22" s="8"/>
      <c r="EB22" s="6"/>
      <c r="EC22" s="8"/>
      <c r="ED22" s="6"/>
      <c r="EE22" s="8"/>
      <c r="EF22" s="6"/>
      <c r="EG22" s="8"/>
      <c r="EH22" s="6"/>
      <c r="EI22" s="8"/>
      <c r="EJ22" s="6"/>
      <c r="EK22" s="8"/>
      <c r="EL22" s="6"/>
      <c r="EM22" s="8"/>
      <c r="EN22" s="6"/>
      <c r="EO22" s="8"/>
      <c r="EP22" s="6"/>
      <c r="EQ22" s="8"/>
      <c r="ER22" s="6"/>
      <c r="ES22" s="8"/>
      <c r="ET22" s="6"/>
      <c r="EU22" s="8"/>
      <c r="EV22" s="6"/>
      <c r="EW22" s="8"/>
      <c r="EX22" s="6"/>
      <c r="EY22" s="8"/>
      <c r="EZ22" s="6"/>
      <c r="FA22" s="8"/>
      <c r="FB22" s="6"/>
      <c r="FC22" s="8"/>
      <c r="FD22" s="6"/>
      <c r="FE22" s="8"/>
      <c r="FF22" s="6"/>
      <c r="FG22" s="8"/>
      <c r="FH22" s="6"/>
      <c r="FI22" s="8"/>
      <c r="FJ22" s="6"/>
      <c r="FK22" s="8"/>
      <c r="FL22" s="6"/>
      <c r="FM22" s="8"/>
      <c r="FN22" s="6"/>
      <c r="FO22" s="8"/>
      <c r="FP22" s="6"/>
      <c r="FQ22" s="8"/>
      <c r="FR22" s="6"/>
      <c r="FS22" s="8"/>
      <c r="FT22" s="6"/>
      <c r="FU22" s="8"/>
      <c r="FV22" s="6"/>
      <c r="FW22" s="8"/>
      <c r="FX22" s="6"/>
      <c r="FY22" s="8"/>
      <c r="FZ22" s="6"/>
      <c r="GA22" s="8"/>
      <c r="GB22" s="6"/>
      <c r="GC22" s="8"/>
      <c r="GD22" s="6"/>
      <c r="GE22" s="8"/>
      <c r="GF22" s="6"/>
      <c r="GG22" s="8"/>
      <c r="GH22" s="6"/>
      <c r="GI22" s="8"/>
      <c r="GJ22" s="6"/>
      <c r="GK22" s="8"/>
      <c r="GL22" s="6"/>
      <c r="GM22" s="8"/>
      <c r="GN22" s="6"/>
      <c r="GO22" s="8"/>
      <c r="GP22" s="6"/>
      <c r="GQ22" s="8"/>
      <c r="GR22" s="6"/>
      <c r="GS22" s="8"/>
      <c r="GT22" s="6"/>
      <c r="GU22" s="8"/>
      <c r="GV22" s="6"/>
      <c r="GW22" s="8"/>
      <c r="GX22" s="6"/>
      <c r="GY22" s="8"/>
      <c r="GZ22" s="6"/>
      <c r="HA22" s="8"/>
      <c r="HB22" s="6"/>
      <c r="HC22" s="8"/>
      <c r="HD22" s="6"/>
      <c r="HE22" s="8"/>
      <c r="HF22" s="6"/>
      <c r="HG22" s="8"/>
      <c r="HH22" s="6"/>
      <c r="HI22" s="8"/>
      <c r="HJ22" s="6"/>
      <c r="HK22" s="8"/>
      <c r="HL22" s="6"/>
      <c r="HM22" s="8"/>
      <c r="HN22" s="6"/>
      <c r="HO22" s="8"/>
      <c r="HP22" s="6"/>
      <c r="HQ22" s="8"/>
      <c r="HR22" s="6"/>
      <c r="HS22" s="8"/>
      <c r="HT22" s="6"/>
      <c r="HU22" s="8"/>
    </row>
    <row r="23" spans="1:229" x14ac:dyDescent="0.2">
      <c r="A23" s="24">
        <v>2022</v>
      </c>
      <c r="B23" s="68" t="s">
        <v>9</v>
      </c>
      <c r="C23" s="26">
        <v>14283.9</v>
      </c>
      <c r="D23" s="43">
        <v>6952.8</v>
      </c>
      <c r="E23" s="43">
        <v>3613.4</v>
      </c>
      <c r="F23" s="43">
        <v>3717.8</v>
      </c>
      <c r="G23" s="6"/>
      <c r="H23" s="6"/>
      <c r="I23" s="6"/>
      <c r="J23" s="6"/>
      <c r="K23" s="6"/>
      <c r="L23" s="8"/>
      <c r="M23" s="6"/>
      <c r="N23" s="6"/>
      <c r="O23" s="8"/>
      <c r="P23" s="6"/>
      <c r="Q23" s="8"/>
      <c r="R23" s="6"/>
      <c r="S23" s="8"/>
      <c r="T23" s="6"/>
      <c r="U23" s="8"/>
      <c r="V23" s="6"/>
      <c r="W23" s="8"/>
      <c r="X23" s="6"/>
      <c r="Y23" s="8"/>
      <c r="Z23" s="6"/>
      <c r="AA23" s="8"/>
      <c r="AB23" s="6"/>
      <c r="AC23" s="8"/>
      <c r="AD23" s="6"/>
      <c r="AE23" s="8"/>
      <c r="AF23" s="6"/>
      <c r="AG23" s="8"/>
      <c r="AH23" s="6"/>
      <c r="AI23" s="8"/>
      <c r="AJ23" s="6"/>
      <c r="AK23" s="8"/>
      <c r="AL23" s="6"/>
      <c r="AM23" s="8"/>
      <c r="AN23" s="6"/>
      <c r="AO23" s="8"/>
      <c r="AP23" s="6"/>
      <c r="AQ23" s="8"/>
      <c r="AR23" s="6"/>
      <c r="AS23" s="8"/>
      <c r="AT23" s="6"/>
      <c r="AU23" s="8"/>
      <c r="AV23" s="6"/>
      <c r="AW23" s="8"/>
      <c r="AX23" s="6"/>
      <c r="AY23" s="8"/>
      <c r="AZ23" s="6"/>
      <c r="BA23" s="8"/>
      <c r="BB23" s="6"/>
      <c r="BC23" s="8"/>
      <c r="BD23" s="6"/>
      <c r="BE23" s="8"/>
      <c r="BF23" s="6"/>
      <c r="BG23" s="8"/>
      <c r="BH23" s="6"/>
      <c r="BI23" s="8"/>
      <c r="BJ23" s="6"/>
      <c r="BK23" s="8"/>
      <c r="BL23" s="6"/>
      <c r="BM23" s="8"/>
      <c r="BN23" s="6"/>
      <c r="BO23" s="8"/>
      <c r="BP23" s="6"/>
      <c r="BQ23" s="8"/>
      <c r="BR23" s="6"/>
      <c r="BS23" s="8"/>
      <c r="BT23" s="6"/>
      <c r="BU23" s="8"/>
      <c r="BV23" s="6"/>
      <c r="BW23" s="8"/>
      <c r="BX23" s="6"/>
      <c r="BY23" s="8"/>
      <c r="BZ23" s="6"/>
      <c r="CA23" s="8"/>
      <c r="CB23" s="6"/>
      <c r="CC23" s="8"/>
      <c r="CD23" s="6"/>
      <c r="CE23" s="8"/>
      <c r="CF23" s="6"/>
      <c r="CG23" s="8"/>
      <c r="CH23" s="6"/>
      <c r="CI23" s="8"/>
      <c r="CJ23" s="6"/>
      <c r="CK23" s="8"/>
      <c r="CL23" s="6"/>
      <c r="CM23" s="8"/>
      <c r="CN23" s="6"/>
      <c r="CO23" s="8"/>
      <c r="CP23" s="6"/>
      <c r="CQ23" s="8"/>
      <c r="CR23" s="6"/>
      <c r="CS23" s="8"/>
      <c r="CT23" s="6"/>
      <c r="CU23" s="8"/>
      <c r="CV23" s="6"/>
      <c r="CW23" s="8"/>
      <c r="CX23" s="6"/>
      <c r="CY23" s="8"/>
      <c r="CZ23" s="6"/>
      <c r="DA23" s="8"/>
      <c r="DB23" s="6"/>
      <c r="DC23" s="8"/>
      <c r="DD23" s="6"/>
      <c r="DE23" s="8"/>
      <c r="DF23" s="6"/>
      <c r="DG23" s="8"/>
      <c r="DH23" s="6"/>
      <c r="DI23" s="8"/>
      <c r="DJ23" s="6"/>
      <c r="DK23" s="8"/>
      <c r="DL23" s="6"/>
      <c r="DM23" s="8"/>
      <c r="DN23" s="6"/>
      <c r="DO23" s="8"/>
      <c r="DP23" s="6"/>
      <c r="DQ23" s="8"/>
      <c r="DR23" s="6"/>
      <c r="DS23" s="8"/>
      <c r="DT23" s="6"/>
      <c r="DU23" s="8"/>
      <c r="DV23" s="6"/>
      <c r="DW23" s="8"/>
      <c r="DX23" s="6"/>
      <c r="DY23" s="8"/>
      <c r="DZ23" s="6"/>
      <c r="EA23" s="8"/>
      <c r="EB23" s="6"/>
      <c r="EC23" s="8"/>
      <c r="ED23" s="6"/>
      <c r="EE23" s="8"/>
      <c r="EF23" s="6"/>
      <c r="EG23" s="8"/>
      <c r="EH23" s="6"/>
      <c r="EI23" s="8"/>
      <c r="EJ23" s="6"/>
      <c r="EK23" s="8"/>
      <c r="EL23" s="6"/>
      <c r="EM23" s="8"/>
      <c r="EN23" s="6"/>
      <c r="EO23" s="8"/>
      <c r="EP23" s="6"/>
      <c r="EQ23" s="8"/>
      <c r="ER23" s="6"/>
      <c r="ES23" s="8"/>
      <c r="ET23" s="6"/>
      <c r="EU23" s="8"/>
      <c r="EV23" s="6"/>
      <c r="EW23" s="8"/>
      <c r="EX23" s="6"/>
      <c r="EY23" s="8"/>
      <c r="EZ23" s="6"/>
      <c r="FA23" s="8"/>
      <c r="FB23" s="6"/>
      <c r="FC23" s="8"/>
      <c r="FD23" s="6"/>
      <c r="FE23" s="8"/>
      <c r="FF23" s="6"/>
      <c r="FG23" s="8"/>
      <c r="FH23" s="6"/>
      <c r="FI23" s="8"/>
      <c r="FJ23" s="6"/>
      <c r="FK23" s="8"/>
      <c r="FL23" s="6"/>
      <c r="FM23" s="8"/>
      <c r="FN23" s="6"/>
      <c r="FO23" s="8"/>
      <c r="FP23" s="6"/>
      <c r="FQ23" s="8"/>
      <c r="FR23" s="6"/>
      <c r="FS23" s="8"/>
      <c r="FT23" s="6"/>
      <c r="FU23" s="8"/>
      <c r="FV23" s="6"/>
      <c r="FW23" s="8"/>
      <c r="FX23" s="6"/>
      <c r="FY23" s="8"/>
      <c r="FZ23" s="6"/>
      <c r="GA23" s="8"/>
      <c r="GB23" s="6"/>
      <c r="GC23" s="8"/>
      <c r="GD23" s="6"/>
      <c r="GE23" s="8"/>
      <c r="GF23" s="6"/>
      <c r="GG23" s="8"/>
      <c r="GH23" s="6"/>
      <c r="GI23" s="8"/>
      <c r="GJ23" s="6"/>
      <c r="GK23" s="8"/>
      <c r="GL23" s="6"/>
      <c r="GM23" s="8"/>
      <c r="GN23" s="6"/>
      <c r="GO23" s="8"/>
      <c r="GP23" s="6"/>
      <c r="GQ23" s="8"/>
      <c r="GR23" s="6"/>
      <c r="GS23" s="8"/>
      <c r="GT23" s="6"/>
      <c r="GU23" s="8"/>
      <c r="GV23" s="6"/>
      <c r="GW23" s="8"/>
      <c r="GX23" s="6"/>
      <c r="GY23" s="8"/>
      <c r="GZ23" s="6"/>
      <c r="HA23" s="8"/>
      <c r="HB23" s="6"/>
      <c r="HC23" s="8"/>
      <c r="HD23" s="6"/>
      <c r="HE23" s="8"/>
      <c r="HF23" s="6"/>
      <c r="HG23" s="8"/>
      <c r="HH23" s="6"/>
      <c r="HI23" s="8"/>
      <c r="HJ23" s="6"/>
      <c r="HK23" s="8"/>
      <c r="HL23" s="6"/>
      <c r="HM23" s="8"/>
      <c r="HN23" s="6"/>
      <c r="HO23" s="8"/>
      <c r="HP23" s="6"/>
      <c r="HQ23" s="8"/>
      <c r="HR23" s="6"/>
      <c r="HS23" s="8"/>
      <c r="HT23" s="6"/>
      <c r="HU23" s="8"/>
    </row>
    <row r="24" spans="1:229" x14ac:dyDescent="0.2">
      <c r="A24" s="24">
        <v>2023</v>
      </c>
      <c r="B24" s="68" t="s">
        <v>9</v>
      </c>
      <c r="C24" s="26">
        <v>17245.400000000001</v>
      </c>
      <c r="D24" s="43">
        <v>8483.7999999999993</v>
      </c>
      <c r="E24" s="43">
        <v>4375</v>
      </c>
      <c r="F24" s="43">
        <v>4386.6000000000004</v>
      </c>
      <c r="G24" s="6"/>
      <c r="H24" s="6"/>
      <c r="I24" s="6"/>
      <c r="J24" s="6"/>
      <c r="K24" s="6"/>
      <c r="L24" s="8"/>
      <c r="M24" s="6"/>
      <c r="N24" s="6"/>
      <c r="O24" s="8"/>
      <c r="P24" s="6"/>
      <c r="Q24" s="8"/>
      <c r="R24" s="6"/>
      <c r="S24" s="8"/>
      <c r="T24" s="6"/>
      <c r="U24" s="8"/>
      <c r="V24" s="6"/>
      <c r="W24" s="8"/>
      <c r="X24" s="6"/>
      <c r="Y24" s="8"/>
      <c r="Z24" s="6"/>
      <c r="AA24" s="8"/>
      <c r="AB24" s="6"/>
      <c r="AC24" s="8"/>
      <c r="AD24" s="6"/>
      <c r="AE24" s="8"/>
      <c r="AF24" s="6"/>
      <c r="AG24" s="8"/>
      <c r="AH24" s="6"/>
      <c r="AI24" s="8"/>
      <c r="AJ24" s="6"/>
      <c r="AK24" s="8"/>
      <c r="AL24" s="6"/>
      <c r="AM24" s="8"/>
      <c r="AN24" s="6"/>
      <c r="AO24" s="8"/>
      <c r="AP24" s="6"/>
      <c r="AQ24" s="8"/>
      <c r="AR24" s="6"/>
      <c r="AS24" s="8"/>
      <c r="AT24" s="6"/>
      <c r="AU24" s="8"/>
      <c r="AV24" s="6"/>
      <c r="AW24" s="8"/>
      <c r="AX24" s="6"/>
      <c r="AY24" s="8"/>
      <c r="AZ24" s="6"/>
      <c r="BA24" s="8"/>
      <c r="BB24" s="6"/>
      <c r="BC24" s="8"/>
      <c r="BD24" s="6"/>
      <c r="BE24" s="8"/>
      <c r="BF24" s="6"/>
      <c r="BG24" s="8"/>
      <c r="BH24" s="6"/>
      <c r="BI24" s="8"/>
      <c r="BJ24" s="6"/>
      <c r="BK24" s="8"/>
      <c r="BL24" s="6"/>
      <c r="BM24" s="8"/>
      <c r="BN24" s="6"/>
      <c r="BO24" s="8"/>
      <c r="BP24" s="6"/>
      <c r="BQ24" s="8"/>
      <c r="BR24" s="6"/>
      <c r="BS24" s="8"/>
      <c r="BT24" s="6"/>
      <c r="BU24" s="8"/>
      <c r="BV24" s="6"/>
      <c r="BW24" s="8"/>
      <c r="BX24" s="6"/>
      <c r="BY24" s="8"/>
      <c r="BZ24" s="6"/>
      <c r="CA24" s="8"/>
      <c r="CB24" s="6"/>
      <c r="CC24" s="8"/>
      <c r="CD24" s="6"/>
      <c r="CE24" s="8"/>
      <c r="CF24" s="6"/>
      <c r="CG24" s="8"/>
      <c r="CH24" s="6"/>
      <c r="CI24" s="8"/>
      <c r="CJ24" s="6"/>
      <c r="CK24" s="8"/>
      <c r="CL24" s="6"/>
      <c r="CM24" s="8"/>
      <c r="CN24" s="6"/>
      <c r="CO24" s="8"/>
      <c r="CP24" s="6"/>
      <c r="CQ24" s="8"/>
      <c r="CR24" s="6"/>
      <c r="CS24" s="8"/>
      <c r="CT24" s="6"/>
      <c r="CU24" s="8"/>
      <c r="CV24" s="6"/>
      <c r="CW24" s="8"/>
      <c r="CX24" s="6"/>
      <c r="CY24" s="8"/>
      <c r="CZ24" s="6"/>
      <c r="DA24" s="8"/>
      <c r="DB24" s="6"/>
      <c r="DC24" s="8"/>
      <c r="DD24" s="6"/>
      <c r="DE24" s="8"/>
      <c r="DF24" s="6"/>
      <c r="DG24" s="8"/>
      <c r="DH24" s="6"/>
      <c r="DI24" s="8"/>
      <c r="DJ24" s="6"/>
      <c r="DK24" s="8"/>
      <c r="DL24" s="6"/>
      <c r="DM24" s="8"/>
      <c r="DN24" s="6"/>
      <c r="DO24" s="8"/>
      <c r="DP24" s="6"/>
      <c r="DQ24" s="8"/>
      <c r="DR24" s="6"/>
      <c r="DS24" s="8"/>
      <c r="DT24" s="6"/>
      <c r="DU24" s="8"/>
      <c r="DV24" s="6"/>
      <c r="DW24" s="8"/>
      <c r="DX24" s="6"/>
      <c r="DY24" s="8"/>
      <c r="DZ24" s="6"/>
      <c r="EA24" s="8"/>
      <c r="EB24" s="6"/>
      <c r="EC24" s="8"/>
      <c r="ED24" s="6"/>
      <c r="EE24" s="8"/>
      <c r="EF24" s="6"/>
      <c r="EG24" s="8"/>
      <c r="EH24" s="6"/>
      <c r="EI24" s="8"/>
      <c r="EJ24" s="6"/>
      <c r="EK24" s="8"/>
      <c r="EL24" s="6"/>
      <c r="EM24" s="8"/>
      <c r="EN24" s="6"/>
      <c r="EO24" s="8"/>
      <c r="EP24" s="6"/>
      <c r="EQ24" s="8"/>
      <c r="ER24" s="6"/>
      <c r="ES24" s="8"/>
      <c r="ET24" s="6"/>
      <c r="EU24" s="8"/>
      <c r="EV24" s="6"/>
      <c r="EW24" s="8"/>
      <c r="EX24" s="6"/>
      <c r="EY24" s="8"/>
      <c r="EZ24" s="6"/>
      <c r="FA24" s="8"/>
      <c r="FB24" s="6"/>
      <c r="FC24" s="8"/>
      <c r="FD24" s="6"/>
      <c r="FE24" s="8"/>
      <c r="FF24" s="6"/>
      <c r="FG24" s="8"/>
      <c r="FH24" s="6"/>
      <c r="FI24" s="8"/>
      <c r="FJ24" s="6"/>
      <c r="FK24" s="8"/>
      <c r="FL24" s="6"/>
      <c r="FM24" s="8"/>
      <c r="FN24" s="6"/>
      <c r="FO24" s="8"/>
      <c r="FP24" s="6"/>
      <c r="FQ24" s="8"/>
      <c r="FR24" s="6"/>
      <c r="FS24" s="8"/>
      <c r="FT24" s="6"/>
      <c r="FU24" s="8"/>
      <c r="FV24" s="6"/>
      <c r="FW24" s="8"/>
      <c r="FX24" s="6"/>
      <c r="FY24" s="8"/>
      <c r="FZ24" s="6"/>
      <c r="GA24" s="8"/>
      <c r="GB24" s="6"/>
      <c r="GC24" s="8"/>
      <c r="GD24" s="6"/>
      <c r="GE24" s="8"/>
      <c r="GF24" s="6"/>
      <c r="GG24" s="8"/>
      <c r="GH24" s="6"/>
      <c r="GI24" s="8"/>
      <c r="GJ24" s="6"/>
      <c r="GK24" s="8"/>
      <c r="GL24" s="6"/>
      <c r="GM24" s="8"/>
      <c r="GN24" s="6"/>
      <c r="GO24" s="8"/>
      <c r="GP24" s="6"/>
      <c r="GQ24" s="8"/>
      <c r="GR24" s="6"/>
      <c r="GS24" s="8"/>
      <c r="GT24" s="6"/>
      <c r="GU24" s="8"/>
      <c r="GV24" s="6"/>
      <c r="GW24" s="8"/>
      <c r="GX24" s="6"/>
      <c r="GY24" s="8"/>
      <c r="GZ24" s="6"/>
      <c r="HA24" s="8"/>
      <c r="HB24" s="6"/>
      <c r="HC24" s="8"/>
      <c r="HD24" s="6"/>
      <c r="HE24" s="8"/>
      <c r="HF24" s="6"/>
      <c r="HG24" s="8"/>
      <c r="HH24" s="6"/>
      <c r="HI24" s="8"/>
      <c r="HJ24" s="6"/>
      <c r="HK24" s="8"/>
      <c r="HL24" s="6"/>
      <c r="HM24" s="8"/>
      <c r="HN24" s="6"/>
      <c r="HO24" s="8"/>
      <c r="HP24" s="6"/>
      <c r="HQ24" s="8"/>
      <c r="HR24" s="6"/>
      <c r="HS24" s="8"/>
      <c r="HT24" s="6"/>
      <c r="HU24" s="8"/>
    </row>
    <row r="25" spans="1:229" x14ac:dyDescent="0.2">
      <c r="A25" s="24">
        <v>2024</v>
      </c>
      <c r="B25" s="68" t="s">
        <v>9</v>
      </c>
      <c r="C25" s="26">
        <v>19888.400000000001</v>
      </c>
      <c r="D25" s="43">
        <v>9642.5</v>
      </c>
      <c r="E25" s="43">
        <v>5263.2</v>
      </c>
      <c r="F25" s="43">
        <v>4982.7</v>
      </c>
      <c r="G25" s="6"/>
      <c r="H25" s="6"/>
      <c r="I25" s="6"/>
      <c r="J25" s="6"/>
      <c r="K25" s="6"/>
      <c r="L25" s="8"/>
      <c r="M25" s="6"/>
      <c r="N25" s="6"/>
      <c r="O25" s="8"/>
      <c r="P25" s="6"/>
      <c r="Q25" s="8"/>
      <c r="R25" s="6"/>
      <c r="S25" s="8"/>
      <c r="T25" s="6"/>
      <c r="U25" s="8"/>
      <c r="V25" s="6"/>
      <c r="W25" s="8"/>
      <c r="X25" s="6"/>
      <c r="Y25" s="8"/>
      <c r="Z25" s="6"/>
      <c r="AA25" s="8"/>
      <c r="AB25" s="6"/>
      <c r="AC25" s="8"/>
      <c r="AD25" s="6"/>
      <c r="AE25" s="8"/>
      <c r="AF25" s="6"/>
      <c r="AG25" s="8"/>
      <c r="AH25" s="6"/>
      <c r="AI25" s="8"/>
      <c r="AJ25" s="6"/>
      <c r="AK25" s="8"/>
      <c r="AL25" s="6"/>
      <c r="AM25" s="8"/>
      <c r="AN25" s="6"/>
      <c r="AO25" s="8"/>
      <c r="AP25" s="6"/>
      <c r="AQ25" s="8"/>
      <c r="AR25" s="6"/>
      <c r="AS25" s="8"/>
      <c r="AT25" s="6"/>
      <c r="AU25" s="8"/>
      <c r="AV25" s="6"/>
      <c r="AW25" s="8"/>
      <c r="AX25" s="6"/>
      <c r="AY25" s="8"/>
      <c r="AZ25" s="6"/>
      <c r="BA25" s="8"/>
      <c r="BB25" s="6"/>
      <c r="BC25" s="8"/>
      <c r="BD25" s="6"/>
      <c r="BE25" s="8"/>
      <c r="BF25" s="6"/>
      <c r="BG25" s="8"/>
      <c r="BH25" s="6"/>
      <c r="BI25" s="8"/>
      <c r="BJ25" s="6"/>
      <c r="BK25" s="8"/>
      <c r="BL25" s="6"/>
      <c r="BM25" s="8"/>
      <c r="BN25" s="6"/>
      <c r="BO25" s="8"/>
      <c r="BP25" s="6"/>
      <c r="BQ25" s="8"/>
      <c r="BR25" s="6"/>
      <c r="BS25" s="8"/>
      <c r="BT25" s="6"/>
      <c r="BU25" s="8"/>
      <c r="BV25" s="6"/>
      <c r="BW25" s="8"/>
      <c r="BX25" s="6"/>
      <c r="BY25" s="8"/>
      <c r="BZ25" s="6"/>
      <c r="CA25" s="8"/>
      <c r="CB25" s="6"/>
      <c r="CC25" s="8"/>
      <c r="CD25" s="6"/>
      <c r="CE25" s="8"/>
      <c r="CF25" s="6"/>
      <c r="CG25" s="8"/>
      <c r="CH25" s="6"/>
      <c r="CI25" s="8"/>
      <c r="CJ25" s="6"/>
      <c r="CK25" s="8"/>
      <c r="CL25" s="6"/>
      <c r="CM25" s="8"/>
      <c r="CN25" s="6"/>
      <c r="CO25" s="8"/>
      <c r="CP25" s="6"/>
      <c r="CQ25" s="8"/>
      <c r="CR25" s="6"/>
      <c r="CS25" s="8"/>
      <c r="CT25" s="6"/>
      <c r="CU25" s="8"/>
      <c r="CV25" s="6"/>
      <c r="CW25" s="8"/>
      <c r="CX25" s="6"/>
      <c r="CY25" s="8"/>
      <c r="CZ25" s="6"/>
      <c r="DA25" s="8"/>
      <c r="DB25" s="6"/>
      <c r="DC25" s="8"/>
      <c r="DD25" s="6"/>
      <c r="DE25" s="8"/>
      <c r="DF25" s="6"/>
      <c r="DG25" s="8"/>
      <c r="DH25" s="6"/>
      <c r="DI25" s="8"/>
      <c r="DJ25" s="6"/>
      <c r="DK25" s="8"/>
      <c r="DL25" s="6"/>
      <c r="DM25" s="8"/>
      <c r="DN25" s="6"/>
      <c r="DO25" s="8"/>
      <c r="DP25" s="6"/>
      <c r="DQ25" s="8"/>
      <c r="DR25" s="6"/>
      <c r="DS25" s="8"/>
      <c r="DT25" s="6"/>
      <c r="DU25" s="8"/>
      <c r="DV25" s="6"/>
      <c r="DW25" s="8"/>
      <c r="DX25" s="6"/>
      <c r="DY25" s="8"/>
      <c r="DZ25" s="6"/>
      <c r="EA25" s="8"/>
      <c r="EB25" s="6"/>
      <c r="EC25" s="8"/>
      <c r="ED25" s="6"/>
      <c r="EE25" s="8"/>
      <c r="EF25" s="6"/>
      <c r="EG25" s="8"/>
      <c r="EH25" s="6"/>
      <c r="EI25" s="8"/>
      <c r="EJ25" s="6"/>
      <c r="EK25" s="8"/>
      <c r="EL25" s="6"/>
      <c r="EM25" s="8"/>
      <c r="EN25" s="6"/>
      <c r="EO25" s="8"/>
      <c r="EP25" s="6"/>
      <c r="EQ25" s="8"/>
      <c r="ER25" s="6"/>
      <c r="ES25" s="8"/>
      <c r="ET25" s="6"/>
      <c r="EU25" s="8"/>
      <c r="EV25" s="6"/>
      <c r="EW25" s="8"/>
      <c r="EX25" s="6"/>
      <c r="EY25" s="8"/>
      <c r="EZ25" s="6"/>
      <c r="FA25" s="8"/>
      <c r="FB25" s="6"/>
      <c r="FC25" s="8"/>
      <c r="FD25" s="6"/>
      <c r="FE25" s="8"/>
      <c r="FF25" s="6"/>
      <c r="FG25" s="8"/>
      <c r="FH25" s="6"/>
      <c r="FI25" s="8"/>
      <c r="FJ25" s="6"/>
      <c r="FK25" s="8"/>
      <c r="FL25" s="6"/>
      <c r="FM25" s="8"/>
      <c r="FN25" s="6"/>
      <c r="FO25" s="8"/>
      <c r="FP25" s="6"/>
      <c r="FQ25" s="8"/>
      <c r="FR25" s="6"/>
      <c r="FS25" s="8"/>
      <c r="FT25" s="6"/>
      <c r="FU25" s="8"/>
      <c r="FV25" s="6"/>
      <c r="FW25" s="8"/>
      <c r="FX25" s="6"/>
      <c r="FY25" s="8"/>
      <c r="FZ25" s="6"/>
      <c r="GA25" s="8"/>
      <c r="GB25" s="6"/>
      <c r="GC25" s="8"/>
      <c r="GD25" s="6"/>
      <c r="GE25" s="8"/>
      <c r="GF25" s="6"/>
      <c r="GG25" s="8"/>
      <c r="GH25" s="6"/>
      <c r="GI25" s="8"/>
      <c r="GJ25" s="6"/>
      <c r="GK25" s="8"/>
      <c r="GL25" s="6"/>
      <c r="GM25" s="8"/>
      <c r="GN25" s="6"/>
      <c r="GO25" s="8"/>
      <c r="GP25" s="6"/>
      <c r="GQ25" s="8"/>
      <c r="GR25" s="6"/>
      <c r="GS25" s="8"/>
      <c r="GT25" s="6"/>
      <c r="GU25" s="8"/>
      <c r="GV25" s="6"/>
      <c r="GW25" s="8"/>
      <c r="GX25" s="6"/>
      <c r="GY25" s="8"/>
      <c r="GZ25" s="6"/>
      <c r="HA25" s="8"/>
      <c r="HB25" s="6"/>
      <c r="HC25" s="8"/>
      <c r="HD25" s="6"/>
      <c r="HE25" s="8"/>
      <c r="HF25" s="6"/>
      <c r="HG25" s="8"/>
      <c r="HH25" s="6"/>
      <c r="HI25" s="8"/>
      <c r="HJ25" s="6"/>
      <c r="HK25" s="8"/>
      <c r="HL25" s="6"/>
      <c r="HM25" s="8"/>
      <c r="HN25" s="6"/>
      <c r="HO25" s="8"/>
      <c r="HP25" s="6"/>
      <c r="HQ25" s="8"/>
      <c r="HR25" s="6"/>
      <c r="HS25" s="8"/>
      <c r="HT25" s="6"/>
      <c r="HU25" s="8"/>
    </row>
    <row r="26" spans="1:229" ht="6.75" customHeight="1" x14ac:dyDescent="0.2">
      <c r="A26" s="24"/>
      <c r="B26" s="25"/>
      <c r="C26" s="26"/>
      <c r="D26" s="43"/>
      <c r="E26" s="43"/>
      <c r="F26" s="43"/>
      <c r="G26" s="6"/>
      <c r="H26" s="6"/>
      <c r="I26" s="6"/>
      <c r="J26" s="6"/>
      <c r="K26" s="6"/>
      <c r="L26" s="8"/>
      <c r="M26" s="6"/>
      <c r="N26" s="6"/>
      <c r="O26" s="8"/>
      <c r="P26" s="6"/>
      <c r="Q26" s="8"/>
      <c r="R26" s="6"/>
      <c r="S26" s="8"/>
      <c r="T26" s="6"/>
      <c r="U26" s="8"/>
      <c r="V26" s="6"/>
      <c r="W26" s="8"/>
      <c r="X26" s="6"/>
      <c r="Y26" s="8"/>
      <c r="Z26" s="6"/>
      <c r="AA26" s="8"/>
      <c r="AB26" s="6"/>
      <c r="AC26" s="8"/>
      <c r="AD26" s="6"/>
      <c r="AE26" s="8"/>
      <c r="AF26" s="6"/>
      <c r="AG26" s="8"/>
      <c r="AH26" s="6"/>
      <c r="AI26" s="8"/>
      <c r="AJ26" s="6"/>
      <c r="AK26" s="8"/>
      <c r="AL26" s="6"/>
      <c r="AM26" s="8"/>
      <c r="AN26" s="6"/>
      <c r="AO26" s="8"/>
      <c r="AP26" s="6"/>
      <c r="AQ26" s="8"/>
      <c r="AR26" s="6"/>
      <c r="AS26" s="8"/>
      <c r="AT26" s="6"/>
      <c r="AU26" s="8"/>
      <c r="AV26" s="6"/>
      <c r="AW26" s="8"/>
      <c r="AX26" s="6"/>
      <c r="AY26" s="8"/>
      <c r="AZ26" s="6"/>
      <c r="BA26" s="8"/>
      <c r="BB26" s="6"/>
      <c r="BC26" s="8"/>
      <c r="BD26" s="6"/>
      <c r="BE26" s="8"/>
      <c r="BF26" s="6"/>
      <c r="BG26" s="8"/>
      <c r="BH26" s="6"/>
      <c r="BI26" s="8"/>
      <c r="BJ26" s="6"/>
      <c r="BK26" s="8"/>
      <c r="BL26" s="6"/>
      <c r="BM26" s="8"/>
      <c r="BN26" s="6"/>
      <c r="BO26" s="8"/>
      <c r="BP26" s="6"/>
      <c r="BQ26" s="8"/>
      <c r="BR26" s="6"/>
      <c r="BS26" s="8"/>
      <c r="BT26" s="6"/>
      <c r="BU26" s="8"/>
      <c r="BV26" s="6"/>
      <c r="BW26" s="8"/>
      <c r="BX26" s="6"/>
      <c r="BY26" s="8"/>
      <c r="BZ26" s="6"/>
      <c r="CA26" s="8"/>
      <c r="CB26" s="6"/>
      <c r="CC26" s="8"/>
      <c r="CD26" s="6"/>
      <c r="CE26" s="8"/>
      <c r="CF26" s="6"/>
      <c r="CG26" s="8"/>
      <c r="CH26" s="6"/>
      <c r="CI26" s="8"/>
      <c r="CJ26" s="6"/>
      <c r="CK26" s="8"/>
      <c r="CL26" s="6"/>
      <c r="CM26" s="8"/>
      <c r="CN26" s="6"/>
      <c r="CO26" s="8"/>
      <c r="CP26" s="6"/>
      <c r="CQ26" s="8"/>
      <c r="CR26" s="6"/>
      <c r="CS26" s="8"/>
      <c r="CT26" s="6"/>
      <c r="CU26" s="8"/>
      <c r="CV26" s="6"/>
      <c r="CW26" s="8"/>
      <c r="CX26" s="6"/>
      <c r="CY26" s="8"/>
      <c r="CZ26" s="6"/>
      <c r="DA26" s="8"/>
      <c r="DB26" s="6"/>
      <c r="DC26" s="8"/>
      <c r="DD26" s="6"/>
      <c r="DE26" s="8"/>
      <c r="DF26" s="6"/>
      <c r="DG26" s="8"/>
      <c r="DH26" s="6"/>
      <c r="DI26" s="8"/>
      <c r="DJ26" s="6"/>
      <c r="DK26" s="8"/>
      <c r="DL26" s="6"/>
      <c r="DM26" s="8"/>
      <c r="DN26" s="6"/>
      <c r="DO26" s="8"/>
      <c r="DP26" s="6"/>
      <c r="DQ26" s="8"/>
      <c r="DR26" s="6"/>
      <c r="DS26" s="8"/>
      <c r="DT26" s="6"/>
      <c r="DU26" s="8"/>
      <c r="DV26" s="6"/>
      <c r="DW26" s="8"/>
      <c r="DX26" s="6"/>
      <c r="DY26" s="8"/>
      <c r="DZ26" s="6"/>
      <c r="EA26" s="8"/>
      <c r="EB26" s="6"/>
      <c r="EC26" s="8"/>
      <c r="ED26" s="6"/>
      <c r="EE26" s="8"/>
      <c r="EF26" s="6"/>
      <c r="EG26" s="8"/>
      <c r="EH26" s="6"/>
      <c r="EI26" s="8"/>
      <c r="EJ26" s="6"/>
      <c r="EK26" s="8"/>
      <c r="EL26" s="6"/>
      <c r="EM26" s="8"/>
      <c r="EN26" s="6"/>
      <c r="EO26" s="8"/>
      <c r="EP26" s="6"/>
      <c r="EQ26" s="8"/>
      <c r="ER26" s="6"/>
      <c r="ES26" s="8"/>
      <c r="ET26" s="6"/>
      <c r="EU26" s="8"/>
      <c r="EV26" s="6"/>
      <c r="EW26" s="8"/>
      <c r="EX26" s="6"/>
      <c r="EY26" s="8"/>
      <c r="EZ26" s="6"/>
      <c r="FA26" s="8"/>
      <c r="FB26" s="6"/>
      <c r="FC26" s="8"/>
      <c r="FD26" s="6"/>
      <c r="FE26" s="8"/>
      <c r="FF26" s="6"/>
      <c r="FG26" s="8"/>
      <c r="FH26" s="6"/>
      <c r="FI26" s="8"/>
      <c r="FJ26" s="6"/>
      <c r="FK26" s="8"/>
      <c r="FL26" s="6"/>
      <c r="FM26" s="8"/>
      <c r="FN26" s="6"/>
      <c r="FO26" s="8"/>
      <c r="FP26" s="6"/>
      <c r="FQ26" s="8"/>
      <c r="FR26" s="6"/>
      <c r="FS26" s="8"/>
      <c r="FT26" s="6"/>
      <c r="FU26" s="8"/>
      <c r="FV26" s="6"/>
      <c r="FW26" s="8"/>
      <c r="FX26" s="6"/>
      <c r="FY26" s="8"/>
      <c r="FZ26" s="6"/>
      <c r="GA26" s="8"/>
      <c r="GB26" s="6"/>
      <c r="GC26" s="8"/>
      <c r="GD26" s="6"/>
      <c r="GE26" s="8"/>
      <c r="GF26" s="6"/>
      <c r="GG26" s="8"/>
      <c r="GH26" s="6"/>
      <c r="GI26" s="8"/>
      <c r="GJ26" s="6"/>
      <c r="GK26" s="8"/>
      <c r="GL26" s="6"/>
      <c r="GM26" s="8"/>
      <c r="GN26" s="6"/>
      <c r="GO26" s="8"/>
      <c r="GP26" s="6"/>
      <c r="GQ26" s="8"/>
      <c r="GR26" s="6"/>
      <c r="GS26" s="8"/>
      <c r="GT26" s="6"/>
      <c r="GU26" s="8"/>
      <c r="GV26" s="6"/>
      <c r="GW26" s="8"/>
      <c r="GX26" s="6"/>
      <c r="GY26" s="8"/>
      <c r="GZ26" s="6"/>
      <c r="HA26" s="8"/>
      <c r="HB26" s="6"/>
      <c r="HC26" s="8"/>
      <c r="HD26" s="6"/>
      <c r="HE26" s="8"/>
      <c r="HF26" s="6"/>
      <c r="HG26" s="8"/>
      <c r="HH26" s="6"/>
      <c r="HI26" s="8"/>
      <c r="HJ26" s="6"/>
      <c r="HK26" s="8"/>
      <c r="HL26" s="6"/>
      <c r="HM26" s="8"/>
      <c r="HN26" s="6"/>
      <c r="HO26" s="8"/>
      <c r="HP26" s="6"/>
      <c r="HQ26" s="8"/>
      <c r="HR26" s="6"/>
      <c r="HS26" s="8"/>
      <c r="HT26" s="6"/>
      <c r="HU26" s="8"/>
    </row>
    <row r="27" spans="1:229" x14ac:dyDescent="0.2">
      <c r="A27" s="24">
        <v>2025</v>
      </c>
      <c r="B27" s="25" t="s">
        <v>10</v>
      </c>
      <c r="C27" s="26">
        <v>4776.5</v>
      </c>
      <c r="D27" s="43">
        <v>2397.3000000000002</v>
      </c>
      <c r="E27" s="43">
        <v>1245.5</v>
      </c>
      <c r="F27" s="43">
        <v>1133.7</v>
      </c>
      <c r="G27" s="6"/>
      <c r="H27" s="6"/>
      <c r="I27" s="6"/>
      <c r="J27" s="6"/>
      <c r="K27" s="6"/>
      <c r="L27" s="8"/>
      <c r="M27" s="6"/>
      <c r="N27" s="6"/>
      <c r="O27" s="8"/>
      <c r="P27" s="6"/>
      <c r="Q27" s="8"/>
      <c r="R27" s="6"/>
      <c r="S27" s="8"/>
      <c r="T27" s="6"/>
      <c r="U27" s="8"/>
      <c r="V27" s="6"/>
      <c r="W27" s="8"/>
      <c r="X27" s="6"/>
      <c r="Y27" s="8"/>
      <c r="Z27" s="6"/>
      <c r="AA27" s="8"/>
      <c r="AB27" s="6"/>
      <c r="AC27" s="8"/>
      <c r="AD27" s="6"/>
      <c r="AE27" s="8"/>
      <c r="AF27" s="6"/>
      <c r="AG27" s="8"/>
      <c r="AH27" s="6"/>
      <c r="AI27" s="8"/>
      <c r="AJ27" s="6"/>
      <c r="AK27" s="8"/>
      <c r="AL27" s="6"/>
      <c r="AM27" s="8"/>
      <c r="AN27" s="6"/>
      <c r="AO27" s="8"/>
      <c r="AP27" s="6"/>
      <c r="AQ27" s="8"/>
      <c r="AR27" s="6"/>
      <c r="AS27" s="8"/>
      <c r="AT27" s="6"/>
      <c r="AU27" s="8"/>
      <c r="AV27" s="6"/>
      <c r="AW27" s="8"/>
      <c r="AX27" s="6"/>
      <c r="AY27" s="8"/>
      <c r="AZ27" s="6"/>
      <c r="BA27" s="8"/>
      <c r="BB27" s="6"/>
      <c r="BC27" s="8"/>
      <c r="BD27" s="6"/>
      <c r="BE27" s="8"/>
      <c r="BF27" s="6"/>
      <c r="BG27" s="8"/>
      <c r="BH27" s="6"/>
      <c r="BI27" s="8"/>
      <c r="BJ27" s="6"/>
      <c r="BK27" s="8"/>
      <c r="BL27" s="6"/>
      <c r="BM27" s="8"/>
      <c r="BN27" s="6"/>
      <c r="BO27" s="8"/>
      <c r="BP27" s="6"/>
      <c r="BQ27" s="8"/>
      <c r="BR27" s="6"/>
      <c r="BS27" s="8"/>
      <c r="BT27" s="6"/>
      <c r="BU27" s="8"/>
      <c r="BV27" s="6"/>
      <c r="BW27" s="8"/>
      <c r="BX27" s="6"/>
      <c r="BY27" s="8"/>
      <c r="BZ27" s="6"/>
      <c r="CA27" s="8"/>
      <c r="CB27" s="6"/>
      <c r="CC27" s="8"/>
      <c r="CD27" s="6"/>
      <c r="CE27" s="8"/>
      <c r="CF27" s="6"/>
      <c r="CG27" s="8"/>
      <c r="CH27" s="6"/>
      <c r="CI27" s="8"/>
      <c r="CJ27" s="6"/>
      <c r="CK27" s="8"/>
      <c r="CL27" s="6"/>
      <c r="CM27" s="8"/>
      <c r="CN27" s="6"/>
      <c r="CO27" s="8"/>
      <c r="CP27" s="6"/>
      <c r="CQ27" s="8"/>
      <c r="CR27" s="6"/>
      <c r="CS27" s="8"/>
      <c r="CT27" s="6"/>
      <c r="CU27" s="8"/>
      <c r="CV27" s="6"/>
      <c r="CW27" s="8"/>
      <c r="CX27" s="6"/>
      <c r="CY27" s="8"/>
      <c r="CZ27" s="6"/>
      <c r="DA27" s="8"/>
      <c r="DB27" s="6"/>
      <c r="DC27" s="8"/>
      <c r="DD27" s="6"/>
      <c r="DE27" s="8"/>
      <c r="DF27" s="6"/>
      <c r="DG27" s="8"/>
      <c r="DH27" s="6"/>
      <c r="DI27" s="8"/>
      <c r="DJ27" s="6"/>
      <c r="DK27" s="8"/>
      <c r="DL27" s="6"/>
      <c r="DM27" s="8"/>
      <c r="DN27" s="6"/>
      <c r="DO27" s="8"/>
      <c r="DP27" s="6"/>
      <c r="DQ27" s="8"/>
      <c r="DR27" s="6"/>
      <c r="DS27" s="8"/>
      <c r="DT27" s="6"/>
      <c r="DU27" s="8"/>
      <c r="DV27" s="6"/>
      <c r="DW27" s="8"/>
      <c r="DX27" s="6"/>
      <c r="DY27" s="8"/>
      <c r="DZ27" s="6"/>
      <c r="EA27" s="8"/>
      <c r="EB27" s="6"/>
      <c r="EC27" s="8"/>
      <c r="ED27" s="6"/>
      <c r="EE27" s="8"/>
      <c r="EF27" s="6"/>
      <c r="EG27" s="8"/>
      <c r="EH27" s="6"/>
      <c r="EI27" s="8"/>
      <c r="EJ27" s="6"/>
      <c r="EK27" s="8"/>
      <c r="EL27" s="6"/>
      <c r="EM27" s="8"/>
      <c r="EN27" s="6"/>
      <c r="EO27" s="8"/>
      <c r="EP27" s="6"/>
      <c r="EQ27" s="8"/>
      <c r="ER27" s="6"/>
      <c r="ES27" s="8"/>
      <c r="ET27" s="6"/>
      <c r="EU27" s="8"/>
      <c r="EV27" s="6"/>
      <c r="EW27" s="8"/>
      <c r="EX27" s="6"/>
      <c r="EY27" s="8"/>
      <c r="EZ27" s="6"/>
      <c r="FA27" s="8"/>
      <c r="FB27" s="6"/>
      <c r="FC27" s="8"/>
      <c r="FD27" s="6"/>
      <c r="FE27" s="8"/>
      <c r="FF27" s="6"/>
      <c r="FG27" s="8"/>
      <c r="FH27" s="6"/>
      <c r="FI27" s="8"/>
      <c r="FJ27" s="6"/>
      <c r="FK27" s="8"/>
      <c r="FL27" s="6"/>
      <c r="FM27" s="8"/>
      <c r="FN27" s="6"/>
      <c r="FO27" s="8"/>
      <c r="FP27" s="6"/>
      <c r="FQ27" s="8"/>
      <c r="FR27" s="6"/>
      <c r="FS27" s="8"/>
      <c r="FT27" s="6"/>
      <c r="FU27" s="8"/>
      <c r="FV27" s="6"/>
      <c r="FW27" s="8"/>
      <c r="FX27" s="6"/>
      <c r="FY27" s="8"/>
      <c r="FZ27" s="6"/>
      <c r="GA27" s="8"/>
      <c r="GB27" s="6"/>
      <c r="GC27" s="8"/>
      <c r="GD27" s="6"/>
      <c r="GE27" s="8"/>
      <c r="GF27" s="6"/>
      <c r="GG27" s="8"/>
      <c r="GH27" s="6"/>
      <c r="GI27" s="8"/>
      <c r="GJ27" s="6"/>
      <c r="GK27" s="8"/>
      <c r="GL27" s="6"/>
      <c r="GM27" s="8"/>
      <c r="GN27" s="6"/>
      <c r="GO27" s="8"/>
      <c r="GP27" s="6"/>
      <c r="GQ27" s="8"/>
      <c r="GR27" s="6"/>
      <c r="GS27" s="8"/>
      <c r="GT27" s="6"/>
      <c r="GU27" s="8"/>
      <c r="GV27" s="6"/>
      <c r="GW27" s="8"/>
      <c r="GX27" s="6"/>
      <c r="GY27" s="8"/>
      <c r="GZ27" s="6"/>
      <c r="HA27" s="8"/>
      <c r="HB27" s="6"/>
      <c r="HC27" s="8"/>
      <c r="HD27" s="6"/>
      <c r="HE27" s="8"/>
      <c r="HF27" s="6"/>
      <c r="HG27" s="8"/>
      <c r="HH27" s="6"/>
      <c r="HI27" s="8"/>
      <c r="HJ27" s="6"/>
      <c r="HK27" s="8"/>
      <c r="HL27" s="6"/>
      <c r="HM27" s="8"/>
      <c r="HN27" s="6"/>
      <c r="HO27" s="8"/>
      <c r="HP27" s="6"/>
      <c r="HQ27" s="8"/>
      <c r="HR27" s="6"/>
      <c r="HS27" s="8"/>
      <c r="HT27" s="6"/>
      <c r="HU27" s="8"/>
    </row>
    <row r="28" spans="1:229" x14ac:dyDescent="0.2">
      <c r="A28" s="24"/>
      <c r="B28" s="25" t="s">
        <v>11</v>
      </c>
      <c r="C28" s="26">
        <v>5284</v>
      </c>
      <c r="D28" s="43">
        <v>2584.6</v>
      </c>
      <c r="E28" s="43">
        <v>1355.7</v>
      </c>
      <c r="F28" s="43">
        <v>1343.7</v>
      </c>
      <c r="G28" s="6"/>
      <c r="H28" s="6"/>
      <c r="I28" s="6"/>
      <c r="J28" s="6"/>
      <c r="K28" s="6"/>
      <c r="L28" s="8"/>
      <c r="M28" s="6"/>
      <c r="N28" s="6"/>
      <c r="O28" s="8"/>
      <c r="P28" s="6"/>
      <c r="Q28" s="8"/>
      <c r="R28" s="6"/>
      <c r="S28" s="8"/>
      <c r="T28" s="6"/>
      <c r="U28" s="8"/>
      <c r="V28" s="6"/>
      <c r="W28" s="8"/>
      <c r="X28" s="6"/>
      <c r="Y28" s="8"/>
      <c r="Z28" s="6"/>
      <c r="AA28" s="8"/>
      <c r="AB28" s="6"/>
      <c r="AC28" s="8"/>
      <c r="AD28" s="6"/>
      <c r="AE28" s="8"/>
      <c r="AF28" s="6"/>
      <c r="AG28" s="8"/>
      <c r="AH28" s="6"/>
      <c r="AI28" s="8"/>
      <c r="AJ28" s="6"/>
      <c r="AK28" s="8"/>
      <c r="AL28" s="6"/>
      <c r="AM28" s="8"/>
      <c r="AN28" s="6"/>
      <c r="AO28" s="8"/>
      <c r="AP28" s="6"/>
      <c r="AQ28" s="8"/>
      <c r="AR28" s="6"/>
      <c r="AS28" s="8"/>
      <c r="AT28" s="6"/>
      <c r="AU28" s="8"/>
      <c r="AV28" s="6"/>
      <c r="AW28" s="8"/>
      <c r="AX28" s="6"/>
      <c r="AY28" s="8"/>
      <c r="AZ28" s="6"/>
      <c r="BA28" s="8"/>
      <c r="BB28" s="6"/>
      <c r="BC28" s="8"/>
      <c r="BD28" s="6"/>
      <c r="BE28" s="8"/>
      <c r="BF28" s="6"/>
      <c r="BG28" s="8"/>
      <c r="BH28" s="6"/>
      <c r="BI28" s="8"/>
      <c r="BJ28" s="6"/>
      <c r="BK28" s="8"/>
      <c r="BL28" s="6"/>
      <c r="BM28" s="8"/>
      <c r="BN28" s="6"/>
      <c r="BO28" s="8"/>
      <c r="BP28" s="6"/>
      <c r="BQ28" s="8"/>
      <c r="BR28" s="6"/>
      <c r="BS28" s="8"/>
      <c r="BT28" s="6"/>
      <c r="BU28" s="8"/>
      <c r="BV28" s="6"/>
      <c r="BW28" s="8"/>
      <c r="BX28" s="6"/>
      <c r="BY28" s="8"/>
      <c r="BZ28" s="6"/>
      <c r="CA28" s="8"/>
      <c r="CB28" s="6"/>
      <c r="CC28" s="8"/>
      <c r="CD28" s="6"/>
      <c r="CE28" s="8"/>
      <c r="CF28" s="6"/>
      <c r="CG28" s="8"/>
      <c r="CH28" s="6"/>
      <c r="CI28" s="8"/>
      <c r="CJ28" s="6"/>
      <c r="CK28" s="8"/>
      <c r="CL28" s="6"/>
      <c r="CM28" s="8"/>
      <c r="CN28" s="6"/>
      <c r="CO28" s="8"/>
      <c r="CP28" s="6"/>
      <c r="CQ28" s="8"/>
      <c r="CR28" s="6"/>
      <c r="CS28" s="8"/>
      <c r="CT28" s="6"/>
      <c r="CU28" s="8"/>
      <c r="CV28" s="6"/>
      <c r="CW28" s="8"/>
      <c r="CX28" s="6"/>
      <c r="CY28" s="8"/>
      <c r="CZ28" s="6"/>
      <c r="DA28" s="8"/>
      <c r="DB28" s="6"/>
      <c r="DC28" s="8"/>
      <c r="DD28" s="6"/>
      <c r="DE28" s="8"/>
      <c r="DF28" s="6"/>
      <c r="DG28" s="8"/>
      <c r="DH28" s="6"/>
      <c r="DI28" s="8"/>
      <c r="DJ28" s="6"/>
      <c r="DK28" s="8"/>
      <c r="DL28" s="6"/>
      <c r="DM28" s="8"/>
      <c r="DN28" s="6"/>
      <c r="DO28" s="8"/>
      <c r="DP28" s="6"/>
      <c r="DQ28" s="8"/>
      <c r="DR28" s="6"/>
      <c r="DS28" s="8"/>
      <c r="DT28" s="6"/>
      <c r="DU28" s="8"/>
      <c r="DV28" s="6"/>
      <c r="DW28" s="8"/>
      <c r="DX28" s="6"/>
      <c r="DY28" s="8"/>
      <c r="DZ28" s="6"/>
      <c r="EA28" s="8"/>
      <c r="EB28" s="6"/>
      <c r="EC28" s="8"/>
      <c r="ED28" s="6"/>
      <c r="EE28" s="8"/>
      <c r="EF28" s="6"/>
      <c r="EG28" s="8"/>
      <c r="EH28" s="6"/>
      <c r="EI28" s="8"/>
      <c r="EJ28" s="6"/>
      <c r="EK28" s="8"/>
      <c r="EL28" s="6"/>
      <c r="EM28" s="8"/>
      <c r="EN28" s="6"/>
      <c r="EO28" s="8"/>
      <c r="EP28" s="6"/>
      <c r="EQ28" s="8"/>
      <c r="ER28" s="6"/>
      <c r="ES28" s="8"/>
      <c r="ET28" s="6"/>
      <c r="EU28" s="8"/>
      <c r="EV28" s="6"/>
      <c r="EW28" s="8"/>
      <c r="EX28" s="6"/>
      <c r="EY28" s="8"/>
      <c r="EZ28" s="6"/>
      <c r="FA28" s="8"/>
      <c r="FB28" s="6"/>
      <c r="FC28" s="8"/>
      <c r="FD28" s="6"/>
      <c r="FE28" s="8"/>
      <c r="FF28" s="6"/>
      <c r="FG28" s="8"/>
      <c r="FH28" s="6"/>
      <c r="FI28" s="8"/>
      <c r="FJ28" s="6"/>
      <c r="FK28" s="8"/>
      <c r="FL28" s="6"/>
      <c r="FM28" s="8"/>
      <c r="FN28" s="6"/>
      <c r="FO28" s="8"/>
      <c r="FP28" s="6"/>
      <c r="FQ28" s="8"/>
      <c r="FR28" s="6"/>
      <c r="FS28" s="8"/>
      <c r="FT28" s="6"/>
      <c r="FU28" s="8"/>
      <c r="FV28" s="6"/>
      <c r="FW28" s="8"/>
      <c r="FX28" s="6"/>
      <c r="FY28" s="8"/>
      <c r="FZ28" s="6"/>
      <c r="GA28" s="8"/>
      <c r="GB28" s="6"/>
      <c r="GC28" s="8"/>
      <c r="GD28" s="6"/>
      <c r="GE28" s="8"/>
      <c r="GF28" s="6"/>
      <c r="GG28" s="8"/>
      <c r="GH28" s="6"/>
      <c r="GI28" s="8"/>
      <c r="GJ28" s="6"/>
      <c r="GK28" s="8"/>
      <c r="GL28" s="6"/>
      <c r="GM28" s="8"/>
      <c r="GN28" s="6"/>
      <c r="GO28" s="8"/>
      <c r="GP28" s="6"/>
      <c r="GQ28" s="8"/>
      <c r="GR28" s="6"/>
      <c r="GS28" s="8"/>
      <c r="GT28" s="6"/>
      <c r="GU28" s="8"/>
      <c r="GV28" s="6"/>
      <c r="GW28" s="8"/>
      <c r="GX28" s="6"/>
      <c r="GY28" s="8"/>
      <c r="GZ28" s="6"/>
      <c r="HA28" s="8"/>
      <c r="HB28" s="6"/>
      <c r="HC28" s="8"/>
      <c r="HD28" s="6"/>
      <c r="HE28" s="8"/>
      <c r="HF28" s="6"/>
      <c r="HG28" s="8"/>
      <c r="HH28" s="6"/>
      <c r="HI28" s="8"/>
      <c r="HJ28" s="6"/>
      <c r="HK28" s="8"/>
      <c r="HL28" s="6"/>
      <c r="HM28" s="8"/>
      <c r="HN28" s="6"/>
      <c r="HO28" s="8"/>
      <c r="HP28" s="6"/>
      <c r="HQ28" s="8"/>
      <c r="HR28" s="6"/>
      <c r="HS28" s="8"/>
      <c r="HT28" s="6"/>
      <c r="HU28" s="8"/>
    </row>
    <row r="29" spans="1:229" x14ac:dyDescent="0.2">
      <c r="A29" s="24"/>
      <c r="B29" s="25" t="s">
        <v>60</v>
      </c>
      <c r="C29" s="26">
        <v>5624.9</v>
      </c>
      <c r="D29" s="43">
        <v>2636.2</v>
      </c>
      <c r="E29" s="43">
        <v>1387.2</v>
      </c>
      <c r="F29" s="43">
        <v>1601.5</v>
      </c>
      <c r="G29" s="6"/>
      <c r="H29" s="6"/>
      <c r="I29" s="6"/>
      <c r="J29" s="6"/>
      <c r="K29" s="6"/>
      <c r="L29" s="8"/>
      <c r="M29" s="6"/>
      <c r="N29" s="6"/>
      <c r="O29" s="8"/>
      <c r="P29" s="6"/>
      <c r="Q29" s="8"/>
      <c r="R29" s="6"/>
      <c r="S29" s="8"/>
      <c r="T29" s="6"/>
      <c r="U29" s="8"/>
      <c r="V29" s="6"/>
      <c r="W29" s="8"/>
      <c r="X29" s="6"/>
      <c r="Y29" s="8"/>
      <c r="Z29" s="6"/>
      <c r="AA29" s="8"/>
      <c r="AB29" s="6"/>
      <c r="AC29" s="8"/>
      <c r="AD29" s="6"/>
      <c r="AE29" s="8"/>
      <c r="AF29" s="6"/>
      <c r="AG29" s="8"/>
      <c r="AH29" s="6"/>
      <c r="AI29" s="8"/>
      <c r="AJ29" s="6"/>
      <c r="AK29" s="8"/>
      <c r="AL29" s="6"/>
      <c r="AM29" s="8"/>
      <c r="AN29" s="6"/>
      <c r="AO29" s="8"/>
      <c r="AP29" s="6"/>
      <c r="AQ29" s="8"/>
      <c r="AR29" s="6"/>
      <c r="AS29" s="8"/>
      <c r="AT29" s="6"/>
      <c r="AU29" s="8"/>
      <c r="AV29" s="6"/>
      <c r="AW29" s="8"/>
      <c r="AX29" s="6"/>
      <c r="AY29" s="8"/>
      <c r="AZ29" s="6"/>
      <c r="BA29" s="8"/>
      <c r="BB29" s="6"/>
      <c r="BC29" s="8"/>
      <c r="BD29" s="6"/>
      <c r="BE29" s="8"/>
      <c r="BF29" s="6"/>
      <c r="BG29" s="8"/>
      <c r="BH29" s="6"/>
      <c r="BI29" s="8"/>
      <c r="BJ29" s="6"/>
      <c r="BK29" s="8"/>
      <c r="BL29" s="6"/>
      <c r="BM29" s="8"/>
      <c r="BN29" s="6"/>
      <c r="BO29" s="8"/>
      <c r="BP29" s="6"/>
      <c r="BQ29" s="8"/>
      <c r="BR29" s="6"/>
      <c r="BS29" s="8"/>
      <c r="BT29" s="6"/>
      <c r="BU29" s="8"/>
      <c r="BV29" s="6"/>
      <c r="BW29" s="8"/>
      <c r="BX29" s="6"/>
      <c r="BY29" s="8"/>
      <c r="BZ29" s="6"/>
      <c r="CA29" s="8"/>
      <c r="CB29" s="6"/>
      <c r="CC29" s="8"/>
      <c r="CD29" s="6"/>
      <c r="CE29" s="8"/>
      <c r="CF29" s="6"/>
      <c r="CG29" s="8"/>
      <c r="CH29" s="6"/>
      <c r="CI29" s="8"/>
      <c r="CJ29" s="6"/>
      <c r="CK29" s="8"/>
      <c r="CL29" s="6"/>
      <c r="CM29" s="8"/>
      <c r="CN29" s="6"/>
      <c r="CO29" s="8"/>
      <c r="CP29" s="6"/>
      <c r="CQ29" s="8"/>
      <c r="CR29" s="6"/>
      <c r="CS29" s="8"/>
      <c r="CT29" s="6"/>
      <c r="CU29" s="8"/>
      <c r="CV29" s="6"/>
      <c r="CW29" s="8"/>
      <c r="CX29" s="6"/>
      <c r="CY29" s="8"/>
      <c r="CZ29" s="6"/>
      <c r="DA29" s="8"/>
      <c r="DB29" s="6"/>
      <c r="DC29" s="8"/>
      <c r="DD29" s="6"/>
      <c r="DE29" s="8"/>
      <c r="DF29" s="6"/>
      <c r="DG29" s="8"/>
      <c r="DH29" s="6"/>
      <c r="DI29" s="8"/>
      <c r="DJ29" s="6"/>
      <c r="DK29" s="8"/>
      <c r="DL29" s="6"/>
      <c r="DM29" s="8"/>
      <c r="DN29" s="6"/>
      <c r="DO29" s="8"/>
      <c r="DP29" s="6"/>
      <c r="DQ29" s="8"/>
      <c r="DR29" s="6"/>
      <c r="DS29" s="8"/>
      <c r="DT29" s="6"/>
      <c r="DU29" s="8"/>
      <c r="DV29" s="6"/>
      <c r="DW29" s="8"/>
      <c r="DX29" s="6"/>
      <c r="DY29" s="8"/>
      <c r="DZ29" s="6"/>
      <c r="EA29" s="8"/>
      <c r="EB29" s="6"/>
      <c r="EC29" s="8"/>
      <c r="ED29" s="6"/>
      <c r="EE29" s="8"/>
      <c r="EF29" s="6"/>
      <c r="EG29" s="8"/>
      <c r="EH29" s="6"/>
      <c r="EI29" s="8"/>
      <c r="EJ29" s="6"/>
      <c r="EK29" s="8"/>
      <c r="EL29" s="6"/>
      <c r="EM29" s="8"/>
      <c r="EN29" s="6"/>
      <c r="EO29" s="8"/>
      <c r="EP29" s="6"/>
      <c r="EQ29" s="8"/>
      <c r="ER29" s="6"/>
      <c r="ES29" s="8"/>
      <c r="ET29" s="6"/>
      <c r="EU29" s="8"/>
      <c r="EV29" s="6"/>
      <c r="EW29" s="8"/>
      <c r="EX29" s="6"/>
      <c r="EY29" s="8"/>
      <c r="EZ29" s="6"/>
      <c r="FA29" s="8"/>
      <c r="FB29" s="6"/>
      <c r="FC29" s="8"/>
      <c r="FD29" s="6"/>
      <c r="FE29" s="8"/>
      <c r="FF29" s="6"/>
      <c r="FG29" s="8"/>
      <c r="FH29" s="6"/>
      <c r="FI29" s="8"/>
      <c r="FJ29" s="6"/>
      <c r="FK29" s="8"/>
      <c r="FL29" s="6"/>
      <c r="FM29" s="8"/>
      <c r="FN29" s="6"/>
      <c r="FO29" s="8"/>
      <c r="FP29" s="6"/>
      <c r="FQ29" s="8"/>
      <c r="FR29" s="6"/>
      <c r="FS29" s="8"/>
      <c r="FT29" s="6"/>
      <c r="FU29" s="8"/>
      <c r="FV29" s="6"/>
      <c r="FW29" s="8"/>
      <c r="FX29" s="6"/>
      <c r="FY29" s="8"/>
      <c r="FZ29" s="6"/>
      <c r="GA29" s="8"/>
      <c r="GB29" s="6"/>
      <c r="GC29" s="8"/>
      <c r="GD29" s="6"/>
      <c r="GE29" s="8"/>
      <c r="GF29" s="6"/>
      <c r="GG29" s="8"/>
      <c r="GH29" s="6"/>
      <c r="GI29" s="8"/>
      <c r="GJ29" s="6"/>
      <c r="GK29" s="8"/>
      <c r="GL29" s="6"/>
      <c r="GM29" s="8"/>
      <c r="GN29" s="6"/>
      <c r="GO29" s="8"/>
      <c r="GP29" s="6"/>
      <c r="GQ29" s="8"/>
      <c r="GR29" s="6"/>
      <c r="GS29" s="8"/>
      <c r="GT29" s="6"/>
      <c r="GU29" s="8"/>
      <c r="GV29" s="6"/>
      <c r="GW29" s="8"/>
      <c r="GX29" s="6"/>
      <c r="GY29" s="8"/>
      <c r="GZ29" s="6"/>
      <c r="HA29" s="8"/>
      <c r="HB29" s="6"/>
      <c r="HC29" s="8"/>
      <c r="HD29" s="6"/>
      <c r="HE29" s="8"/>
      <c r="HF29" s="6"/>
      <c r="HG29" s="8"/>
      <c r="HH29" s="6"/>
      <c r="HI29" s="8"/>
      <c r="HJ29" s="6"/>
      <c r="HK29" s="8"/>
      <c r="HL29" s="6"/>
      <c r="HM29" s="8"/>
      <c r="HN29" s="6"/>
      <c r="HO29" s="8"/>
      <c r="HP29" s="6"/>
      <c r="HQ29" s="8"/>
      <c r="HR29" s="6"/>
      <c r="HS29" s="8"/>
      <c r="HT29" s="6"/>
      <c r="HU29" s="8"/>
    </row>
    <row r="30" spans="1:229" x14ac:dyDescent="0.2">
      <c r="A30" s="24"/>
      <c r="B30" s="25" t="s">
        <v>61</v>
      </c>
      <c r="C30" s="26">
        <v>6260.3</v>
      </c>
      <c r="D30" s="43">
        <v>2932.4</v>
      </c>
      <c r="E30" s="43">
        <v>1538.2</v>
      </c>
      <c r="F30" s="43">
        <v>1789.7</v>
      </c>
      <c r="G30" s="6"/>
      <c r="H30" s="6"/>
      <c r="I30" s="6"/>
      <c r="J30" s="6"/>
      <c r="K30" s="6"/>
      <c r="L30" s="8"/>
      <c r="M30" s="6"/>
      <c r="N30" s="6"/>
      <c r="O30" s="8"/>
      <c r="P30" s="6"/>
      <c r="Q30" s="8"/>
      <c r="R30" s="6"/>
      <c r="S30" s="8"/>
      <c r="T30" s="6"/>
      <c r="U30" s="8"/>
      <c r="V30" s="6"/>
      <c r="W30" s="8"/>
      <c r="X30" s="6"/>
      <c r="Y30" s="8"/>
      <c r="Z30" s="6"/>
      <c r="AA30" s="8"/>
      <c r="AB30" s="6"/>
      <c r="AC30" s="8"/>
      <c r="AD30" s="6"/>
      <c r="AE30" s="8"/>
      <c r="AF30" s="6"/>
      <c r="AG30" s="8"/>
      <c r="AH30" s="6"/>
      <c r="AI30" s="8"/>
      <c r="AJ30" s="6"/>
      <c r="AK30" s="8"/>
      <c r="AL30" s="6"/>
      <c r="AM30" s="8"/>
      <c r="AN30" s="6"/>
      <c r="AO30" s="8"/>
      <c r="AP30" s="6"/>
      <c r="AQ30" s="8"/>
      <c r="AR30" s="6"/>
      <c r="AS30" s="8"/>
      <c r="AT30" s="6"/>
      <c r="AU30" s="8"/>
      <c r="AV30" s="6"/>
      <c r="AW30" s="8"/>
      <c r="AX30" s="6"/>
      <c r="AY30" s="8"/>
      <c r="AZ30" s="6"/>
      <c r="BA30" s="8"/>
      <c r="BB30" s="6"/>
      <c r="BC30" s="8"/>
      <c r="BD30" s="6"/>
      <c r="BE30" s="8"/>
      <c r="BF30" s="6"/>
      <c r="BG30" s="8"/>
      <c r="BH30" s="6"/>
      <c r="BI30" s="8"/>
      <c r="BJ30" s="6"/>
      <c r="BK30" s="8"/>
      <c r="BL30" s="6"/>
      <c r="BM30" s="8"/>
      <c r="BN30" s="6"/>
      <c r="BO30" s="8"/>
      <c r="BP30" s="6"/>
      <c r="BQ30" s="8"/>
      <c r="BR30" s="6"/>
      <c r="BS30" s="8"/>
      <c r="BT30" s="6"/>
      <c r="BU30" s="8"/>
      <c r="BV30" s="6"/>
      <c r="BW30" s="8"/>
      <c r="BX30" s="6"/>
      <c r="BY30" s="8"/>
      <c r="BZ30" s="6"/>
      <c r="CA30" s="8"/>
      <c r="CB30" s="6"/>
      <c r="CC30" s="8"/>
      <c r="CD30" s="6"/>
      <c r="CE30" s="8"/>
      <c r="CF30" s="6"/>
      <c r="CG30" s="8"/>
      <c r="CH30" s="6"/>
      <c r="CI30" s="8"/>
      <c r="CJ30" s="6"/>
      <c r="CK30" s="8"/>
      <c r="CL30" s="6"/>
      <c r="CM30" s="8"/>
      <c r="CN30" s="6"/>
      <c r="CO30" s="8"/>
      <c r="CP30" s="6"/>
      <c r="CQ30" s="8"/>
      <c r="CR30" s="6"/>
      <c r="CS30" s="8"/>
      <c r="CT30" s="6"/>
      <c r="CU30" s="8"/>
      <c r="CV30" s="6"/>
      <c r="CW30" s="8"/>
      <c r="CX30" s="6"/>
      <c r="CY30" s="8"/>
      <c r="CZ30" s="6"/>
      <c r="DA30" s="8"/>
      <c r="DB30" s="6"/>
      <c r="DC30" s="8"/>
      <c r="DD30" s="6"/>
      <c r="DE30" s="8"/>
      <c r="DF30" s="6"/>
      <c r="DG30" s="8"/>
      <c r="DH30" s="6"/>
      <c r="DI30" s="8"/>
      <c r="DJ30" s="6"/>
      <c r="DK30" s="8"/>
      <c r="DL30" s="6"/>
      <c r="DM30" s="8"/>
      <c r="DN30" s="6"/>
      <c r="DO30" s="8"/>
      <c r="DP30" s="6"/>
      <c r="DQ30" s="8"/>
      <c r="DR30" s="6"/>
      <c r="DS30" s="8"/>
      <c r="DT30" s="6"/>
      <c r="DU30" s="8"/>
      <c r="DV30" s="6"/>
      <c r="DW30" s="8"/>
      <c r="DX30" s="6"/>
      <c r="DY30" s="8"/>
      <c r="DZ30" s="6"/>
      <c r="EA30" s="8"/>
      <c r="EB30" s="6"/>
      <c r="EC30" s="8"/>
      <c r="ED30" s="6"/>
      <c r="EE30" s="8"/>
      <c r="EF30" s="6"/>
      <c r="EG30" s="8"/>
      <c r="EH30" s="6"/>
      <c r="EI30" s="8"/>
      <c r="EJ30" s="6"/>
      <c r="EK30" s="8"/>
      <c r="EL30" s="6"/>
      <c r="EM30" s="8"/>
      <c r="EN30" s="6"/>
      <c r="EO30" s="8"/>
      <c r="EP30" s="6"/>
      <c r="EQ30" s="8"/>
      <c r="ER30" s="6"/>
      <c r="ES30" s="8"/>
      <c r="ET30" s="6"/>
      <c r="EU30" s="8"/>
      <c r="EV30" s="6"/>
      <c r="EW30" s="8"/>
      <c r="EX30" s="6"/>
      <c r="EY30" s="8"/>
      <c r="EZ30" s="6"/>
      <c r="FA30" s="8"/>
      <c r="FB30" s="6"/>
      <c r="FC30" s="8"/>
      <c r="FD30" s="6"/>
      <c r="FE30" s="8"/>
      <c r="FF30" s="6"/>
      <c r="FG30" s="8"/>
      <c r="FH30" s="6"/>
      <c r="FI30" s="8"/>
      <c r="FJ30" s="6"/>
      <c r="FK30" s="8"/>
      <c r="FL30" s="6"/>
      <c r="FM30" s="8"/>
      <c r="FN30" s="6"/>
      <c r="FO30" s="8"/>
      <c r="FP30" s="6"/>
      <c r="FQ30" s="8"/>
      <c r="FR30" s="6"/>
      <c r="FS30" s="8"/>
      <c r="FT30" s="6"/>
      <c r="FU30" s="8"/>
      <c r="FV30" s="6"/>
      <c r="FW30" s="8"/>
      <c r="FX30" s="6"/>
      <c r="FY30" s="8"/>
      <c r="FZ30" s="6"/>
      <c r="GA30" s="8"/>
      <c r="GB30" s="6"/>
      <c r="GC30" s="8"/>
      <c r="GD30" s="6"/>
      <c r="GE30" s="8"/>
      <c r="GF30" s="6"/>
      <c r="GG30" s="8"/>
      <c r="GH30" s="6"/>
      <c r="GI30" s="8"/>
      <c r="GJ30" s="6"/>
      <c r="GK30" s="8"/>
      <c r="GL30" s="6"/>
      <c r="GM30" s="8"/>
      <c r="GN30" s="6"/>
      <c r="GO30" s="8"/>
      <c r="GP30" s="6"/>
      <c r="GQ30" s="8"/>
      <c r="GR30" s="6"/>
      <c r="GS30" s="8"/>
      <c r="GT30" s="6"/>
      <c r="GU30" s="8"/>
      <c r="GV30" s="6"/>
      <c r="GW30" s="8"/>
      <c r="GX30" s="6"/>
      <c r="GY30" s="8"/>
      <c r="GZ30" s="6"/>
      <c r="HA30" s="8"/>
      <c r="HB30" s="6"/>
      <c r="HC30" s="8"/>
      <c r="HD30" s="6"/>
      <c r="HE30" s="8"/>
      <c r="HF30" s="6"/>
      <c r="HG30" s="8"/>
      <c r="HH30" s="6"/>
      <c r="HI30" s="8"/>
      <c r="HJ30" s="6"/>
      <c r="HK30" s="8"/>
      <c r="HL30" s="6"/>
      <c r="HM30" s="8"/>
      <c r="HN30" s="6"/>
      <c r="HO30" s="8"/>
      <c r="HP30" s="6"/>
      <c r="HQ30" s="8"/>
      <c r="HR30" s="6"/>
      <c r="HS30" s="8"/>
      <c r="HT30" s="6"/>
      <c r="HU30" s="8"/>
    </row>
    <row r="31" spans="1:229" ht="6" customHeight="1" x14ac:dyDescent="0.2">
      <c r="A31" s="24"/>
      <c r="B31" s="25"/>
      <c r="C31" s="26"/>
      <c r="D31" s="43"/>
      <c r="E31" s="43"/>
      <c r="F31" s="43"/>
      <c r="G31" s="6"/>
      <c r="H31" s="6"/>
      <c r="I31" s="6"/>
      <c r="J31" s="6"/>
      <c r="K31" s="6"/>
      <c r="L31" s="8"/>
      <c r="M31" s="6"/>
      <c r="N31" s="6"/>
      <c r="O31" s="8"/>
      <c r="P31" s="6"/>
      <c r="Q31" s="8"/>
      <c r="R31" s="6"/>
      <c r="S31" s="8"/>
      <c r="T31" s="6"/>
      <c r="U31" s="8"/>
      <c r="V31" s="6"/>
      <c r="W31" s="8"/>
      <c r="X31" s="6"/>
      <c r="Y31" s="8"/>
      <c r="Z31" s="6"/>
      <c r="AA31" s="8"/>
      <c r="AB31" s="6"/>
      <c r="AC31" s="8"/>
      <c r="AD31" s="6"/>
      <c r="AE31" s="8"/>
      <c r="AF31" s="6"/>
      <c r="AG31" s="8"/>
      <c r="AH31" s="6"/>
      <c r="AI31" s="8"/>
      <c r="AJ31" s="6"/>
      <c r="AK31" s="8"/>
      <c r="AL31" s="6"/>
      <c r="AM31" s="8"/>
      <c r="AN31" s="6"/>
      <c r="AO31" s="8"/>
      <c r="AP31" s="6"/>
      <c r="AQ31" s="8"/>
      <c r="AR31" s="6"/>
      <c r="AS31" s="8"/>
      <c r="AT31" s="6"/>
      <c r="AU31" s="8"/>
      <c r="AV31" s="6"/>
      <c r="AW31" s="8"/>
      <c r="AX31" s="6"/>
      <c r="AY31" s="8"/>
      <c r="AZ31" s="6"/>
      <c r="BA31" s="8"/>
      <c r="BB31" s="6"/>
      <c r="BC31" s="8"/>
      <c r="BD31" s="6"/>
      <c r="BE31" s="8"/>
      <c r="BF31" s="6"/>
      <c r="BG31" s="8"/>
      <c r="BH31" s="6"/>
      <c r="BI31" s="8"/>
      <c r="BJ31" s="6"/>
      <c r="BK31" s="8"/>
      <c r="BL31" s="6"/>
      <c r="BM31" s="8"/>
      <c r="BN31" s="6"/>
      <c r="BO31" s="8"/>
      <c r="BP31" s="6"/>
      <c r="BQ31" s="8"/>
      <c r="BR31" s="6"/>
      <c r="BS31" s="8"/>
      <c r="BT31" s="6"/>
      <c r="BU31" s="8"/>
      <c r="BV31" s="6"/>
      <c r="BW31" s="8"/>
      <c r="BX31" s="6"/>
      <c r="BY31" s="8"/>
      <c r="BZ31" s="6"/>
      <c r="CA31" s="8"/>
      <c r="CB31" s="6"/>
      <c r="CC31" s="8"/>
      <c r="CD31" s="6"/>
      <c r="CE31" s="8"/>
      <c r="CF31" s="6"/>
      <c r="CG31" s="8"/>
      <c r="CH31" s="6"/>
      <c r="CI31" s="8"/>
      <c r="CJ31" s="6"/>
      <c r="CK31" s="8"/>
      <c r="CL31" s="6"/>
      <c r="CM31" s="8"/>
      <c r="CN31" s="6"/>
      <c r="CO31" s="8"/>
      <c r="CP31" s="6"/>
      <c r="CQ31" s="8"/>
      <c r="CR31" s="6"/>
      <c r="CS31" s="8"/>
      <c r="CT31" s="6"/>
      <c r="CU31" s="8"/>
      <c r="CV31" s="6"/>
      <c r="CW31" s="8"/>
      <c r="CX31" s="6"/>
      <c r="CY31" s="8"/>
      <c r="CZ31" s="6"/>
      <c r="DA31" s="8"/>
      <c r="DB31" s="6"/>
      <c r="DC31" s="8"/>
      <c r="DD31" s="6"/>
      <c r="DE31" s="8"/>
      <c r="DF31" s="6"/>
      <c r="DG31" s="8"/>
      <c r="DH31" s="6"/>
      <c r="DI31" s="8"/>
      <c r="DJ31" s="6"/>
      <c r="DK31" s="8"/>
      <c r="DL31" s="6"/>
      <c r="DM31" s="8"/>
      <c r="DN31" s="6"/>
      <c r="DO31" s="8"/>
      <c r="DP31" s="6"/>
      <c r="DQ31" s="8"/>
      <c r="DR31" s="6"/>
      <c r="DS31" s="8"/>
      <c r="DT31" s="6"/>
      <c r="DU31" s="8"/>
      <c r="DV31" s="6"/>
      <c r="DW31" s="8"/>
      <c r="DX31" s="6"/>
      <c r="DY31" s="8"/>
      <c r="DZ31" s="6"/>
      <c r="EA31" s="8"/>
      <c r="EB31" s="6"/>
      <c r="EC31" s="8"/>
      <c r="ED31" s="6"/>
      <c r="EE31" s="8"/>
      <c r="EF31" s="6"/>
      <c r="EG31" s="8"/>
      <c r="EH31" s="6"/>
      <c r="EI31" s="8"/>
      <c r="EJ31" s="6"/>
      <c r="EK31" s="8"/>
      <c r="EL31" s="6"/>
      <c r="EM31" s="8"/>
      <c r="EN31" s="6"/>
      <c r="EO31" s="8"/>
      <c r="EP31" s="6"/>
      <c r="EQ31" s="8"/>
      <c r="ER31" s="6"/>
      <c r="ES31" s="8"/>
      <c r="ET31" s="6"/>
      <c r="EU31" s="8"/>
      <c r="EV31" s="6"/>
      <c r="EW31" s="8"/>
      <c r="EX31" s="6"/>
      <c r="EY31" s="8"/>
      <c r="EZ31" s="6"/>
      <c r="FA31" s="8"/>
      <c r="FB31" s="6"/>
      <c r="FC31" s="8"/>
      <c r="FD31" s="6"/>
      <c r="FE31" s="8"/>
      <c r="FF31" s="6"/>
      <c r="FG31" s="8"/>
      <c r="FH31" s="6"/>
      <c r="FI31" s="8"/>
      <c r="FJ31" s="6"/>
      <c r="FK31" s="8"/>
      <c r="FL31" s="6"/>
      <c r="FM31" s="8"/>
      <c r="FN31" s="6"/>
      <c r="FO31" s="8"/>
      <c r="FP31" s="6"/>
      <c r="FQ31" s="8"/>
      <c r="FR31" s="6"/>
      <c r="FS31" s="8"/>
      <c r="FT31" s="6"/>
      <c r="FU31" s="8"/>
      <c r="FV31" s="6"/>
      <c r="FW31" s="8"/>
      <c r="FX31" s="6"/>
      <c r="FY31" s="8"/>
      <c r="FZ31" s="6"/>
      <c r="GA31" s="8"/>
      <c r="GB31" s="6"/>
      <c r="GC31" s="8"/>
      <c r="GD31" s="6"/>
      <c r="GE31" s="8"/>
      <c r="GF31" s="6"/>
      <c r="GG31" s="8"/>
      <c r="GH31" s="6"/>
      <c r="GI31" s="8"/>
      <c r="GJ31" s="6"/>
      <c r="GK31" s="8"/>
      <c r="GL31" s="6"/>
      <c r="GM31" s="8"/>
      <c r="GN31" s="6"/>
      <c r="GO31" s="8"/>
      <c r="GP31" s="6"/>
      <c r="GQ31" s="8"/>
      <c r="GR31" s="6"/>
      <c r="GS31" s="8"/>
      <c r="GT31" s="6"/>
      <c r="GU31" s="8"/>
      <c r="GV31" s="6"/>
      <c r="GW31" s="8"/>
      <c r="GX31" s="6"/>
      <c r="GY31" s="8"/>
      <c r="GZ31" s="6"/>
      <c r="HA31" s="8"/>
      <c r="HB31" s="6"/>
      <c r="HC31" s="8"/>
      <c r="HD31" s="6"/>
      <c r="HE31" s="8"/>
      <c r="HF31" s="6"/>
      <c r="HG31" s="8"/>
      <c r="HH31" s="6"/>
      <c r="HI31" s="8"/>
      <c r="HJ31" s="6"/>
      <c r="HK31" s="8"/>
      <c r="HL31" s="6"/>
      <c r="HM31" s="8"/>
      <c r="HN31" s="6"/>
      <c r="HO31" s="8"/>
      <c r="HP31" s="6"/>
      <c r="HQ31" s="8"/>
      <c r="HR31" s="6"/>
      <c r="HS31" s="8"/>
      <c r="HT31" s="6"/>
      <c r="HU31" s="8"/>
    </row>
    <row r="32" spans="1:229" x14ac:dyDescent="0.2">
      <c r="A32" s="24">
        <v>2026</v>
      </c>
      <c r="B32" s="25" t="s">
        <v>10</v>
      </c>
      <c r="C32" s="26">
        <v>5319</v>
      </c>
      <c r="D32" s="43">
        <v>2689.2</v>
      </c>
      <c r="E32" s="43">
        <v>1321.8</v>
      </c>
      <c r="F32" s="43">
        <v>1308</v>
      </c>
      <c r="G32" s="6"/>
      <c r="H32" s="6"/>
      <c r="I32" s="6"/>
      <c r="J32" s="6"/>
      <c r="K32" s="6"/>
      <c r="L32" s="8"/>
      <c r="M32" s="6"/>
      <c r="N32" s="6"/>
      <c r="O32" s="8"/>
      <c r="P32" s="6"/>
      <c r="Q32" s="8"/>
      <c r="R32" s="6"/>
      <c r="S32" s="8"/>
      <c r="T32" s="6"/>
      <c r="U32" s="8"/>
      <c r="V32" s="6"/>
      <c r="W32" s="8"/>
      <c r="X32" s="6"/>
      <c r="Y32" s="8"/>
      <c r="Z32" s="6"/>
      <c r="AA32" s="8"/>
      <c r="AB32" s="6"/>
      <c r="AC32" s="8"/>
      <c r="AD32" s="6"/>
      <c r="AE32" s="8"/>
      <c r="AF32" s="6"/>
      <c r="AG32" s="8"/>
      <c r="AH32" s="6"/>
      <c r="AI32" s="8"/>
      <c r="AJ32" s="6"/>
      <c r="AK32" s="8"/>
      <c r="AL32" s="6"/>
      <c r="AM32" s="8"/>
      <c r="AN32" s="6"/>
      <c r="AO32" s="8"/>
      <c r="AP32" s="6"/>
      <c r="AQ32" s="8"/>
      <c r="AR32" s="6"/>
      <c r="AS32" s="8"/>
      <c r="AT32" s="6"/>
      <c r="AU32" s="8"/>
      <c r="AV32" s="6"/>
      <c r="AW32" s="8"/>
      <c r="AX32" s="6"/>
      <c r="AY32" s="8"/>
      <c r="AZ32" s="6"/>
      <c r="BA32" s="8"/>
      <c r="BB32" s="6"/>
      <c r="BC32" s="8"/>
      <c r="BD32" s="6"/>
      <c r="BE32" s="8"/>
      <c r="BF32" s="6"/>
      <c r="BG32" s="8"/>
      <c r="BH32" s="6"/>
      <c r="BI32" s="8"/>
      <c r="BJ32" s="6"/>
      <c r="BK32" s="8"/>
      <c r="BL32" s="6"/>
      <c r="BM32" s="8"/>
      <c r="BN32" s="6"/>
      <c r="BO32" s="8"/>
      <c r="BP32" s="6"/>
      <c r="BQ32" s="8"/>
      <c r="BR32" s="6"/>
      <c r="BS32" s="8"/>
      <c r="BT32" s="6"/>
      <c r="BU32" s="8"/>
      <c r="BV32" s="6"/>
      <c r="BW32" s="8"/>
      <c r="BX32" s="6"/>
      <c r="BY32" s="8"/>
      <c r="BZ32" s="6"/>
      <c r="CA32" s="8"/>
      <c r="CB32" s="6"/>
      <c r="CC32" s="8"/>
      <c r="CD32" s="6"/>
      <c r="CE32" s="8"/>
      <c r="CF32" s="6"/>
      <c r="CG32" s="8"/>
      <c r="CH32" s="6"/>
      <c r="CI32" s="8"/>
      <c r="CJ32" s="6"/>
      <c r="CK32" s="8"/>
      <c r="CL32" s="6"/>
      <c r="CM32" s="8"/>
      <c r="CN32" s="6"/>
      <c r="CO32" s="8"/>
      <c r="CP32" s="6"/>
      <c r="CQ32" s="8"/>
      <c r="CR32" s="6"/>
      <c r="CS32" s="8"/>
      <c r="CT32" s="6"/>
      <c r="CU32" s="8"/>
      <c r="CV32" s="6"/>
      <c r="CW32" s="8"/>
      <c r="CX32" s="6"/>
      <c r="CY32" s="8"/>
      <c r="CZ32" s="6"/>
      <c r="DA32" s="8"/>
      <c r="DB32" s="6"/>
      <c r="DC32" s="8"/>
      <c r="DD32" s="6"/>
      <c r="DE32" s="8"/>
      <c r="DF32" s="6"/>
      <c r="DG32" s="8"/>
      <c r="DH32" s="6"/>
      <c r="DI32" s="8"/>
      <c r="DJ32" s="6"/>
      <c r="DK32" s="8"/>
      <c r="DL32" s="6"/>
      <c r="DM32" s="8"/>
      <c r="DN32" s="6"/>
      <c r="DO32" s="8"/>
      <c r="DP32" s="6"/>
      <c r="DQ32" s="8"/>
      <c r="DR32" s="6"/>
      <c r="DS32" s="8"/>
      <c r="DT32" s="6"/>
      <c r="DU32" s="8"/>
      <c r="DV32" s="6"/>
      <c r="DW32" s="8"/>
      <c r="DX32" s="6"/>
      <c r="DY32" s="8"/>
      <c r="DZ32" s="6"/>
      <c r="EA32" s="8"/>
      <c r="EB32" s="6"/>
      <c r="EC32" s="8"/>
      <c r="ED32" s="6"/>
      <c r="EE32" s="8"/>
      <c r="EF32" s="6"/>
      <c r="EG32" s="8"/>
      <c r="EH32" s="6"/>
      <c r="EI32" s="8"/>
      <c r="EJ32" s="6"/>
      <c r="EK32" s="8"/>
      <c r="EL32" s="6"/>
      <c r="EM32" s="8"/>
      <c r="EN32" s="6"/>
      <c r="EO32" s="8"/>
      <c r="EP32" s="6"/>
      <c r="EQ32" s="8"/>
      <c r="ER32" s="6"/>
      <c r="ES32" s="8"/>
      <c r="ET32" s="6"/>
      <c r="EU32" s="8"/>
      <c r="EV32" s="6"/>
      <c r="EW32" s="8"/>
      <c r="EX32" s="6"/>
      <c r="EY32" s="8"/>
      <c r="EZ32" s="6"/>
      <c r="FA32" s="8"/>
      <c r="FB32" s="6"/>
      <c r="FC32" s="8"/>
      <c r="FD32" s="6"/>
      <c r="FE32" s="8"/>
      <c r="FF32" s="6"/>
      <c r="FG32" s="8"/>
      <c r="FH32" s="6"/>
      <c r="FI32" s="8"/>
      <c r="FJ32" s="6"/>
      <c r="FK32" s="8"/>
      <c r="FL32" s="6"/>
      <c r="FM32" s="8"/>
      <c r="FN32" s="6"/>
      <c r="FO32" s="8"/>
      <c r="FP32" s="6"/>
      <c r="FQ32" s="8"/>
      <c r="FR32" s="6"/>
      <c r="FS32" s="8"/>
      <c r="FT32" s="6"/>
      <c r="FU32" s="8"/>
      <c r="FV32" s="6"/>
      <c r="FW32" s="8"/>
      <c r="FX32" s="6"/>
      <c r="FY32" s="8"/>
      <c r="FZ32" s="6"/>
      <c r="GA32" s="8"/>
      <c r="GB32" s="6"/>
      <c r="GC32" s="8"/>
      <c r="GD32" s="6"/>
      <c r="GE32" s="8"/>
      <c r="GF32" s="6"/>
      <c r="GG32" s="8"/>
      <c r="GH32" s="6"/>
      <c r="GI32" s="8"/>
      <c r="GJ32" s="6"/>
      <c r="GK32" s="8"/>
      <c r="GL32" s="6"/>
      <c r="GM32" s="8"/>
      <c r="GN32" s="6"/>
      <c r="GO32" s="8"/>
      <c r="GP32" s="6"/>
      <c r="GQ32" s="8"/>
      <c r="GR32" s="6"/>
      <c r="GS32" s="8"/>
      <c r="GT32" s="6"/>
      <c r="GU32" s="8"/>
      <c r="GV32" s="6"/>
      <c r="GW32" s="8"/>
      <c r="GX32" s="6"/>
      <c r="GY32" s="8"/>
      <c r="GZ32" s="6"/>
      <c r="HA32" s="8"/>
      <c r="HB32" s="6"/>
      <c r="HC32" s="8"/>
      <c r="HD32" s="6"/>
      <c r="HE32" s="8"/>
      <c r="HF32" s="6"/>
      <c r="HG32" s="8"/>
      <c r="HH32" s="6"/>
      <c r="HI32" s="8"/>
      <c r="HJ32" s="6"/>
      <c r="HK32" s="8"/>
      <c r="HL32" s="6"/>
      <c r="HM32" s="8"/>
      <c r="HN32" s="6"/>
      <c r="HO32" s="8"/>
      <c r="HP32" s="6"/>
      <c r="HQ32" s="8"/>
      <c r="HR32" s="6"/>
      <c r="HS32" s="8"/>
      <c r="HT32" s="6"/>
      <c r="HU32" s="8"/>
    </row>
    <row r="33" spans="1:229" x14ac:dyDescent="0.2">
      <c r="A33" s="24"/>
      <c r="B33" s="25" t="s">
        <v>11</v>
      </c>
      <c r="C33" s="26">
        <v>5827.3</v>
      </c>
      <c r="D33" s="43">
        <v>2847.5</v>
      </c>
      <c r="E33" s="43">
        <v>1455.6</v>
      </c>
      <c r="F33" s="43">
        <v>1524.2</v>
      </c>
      <c r="G33" s="6"/>
      <c r="H33" s="6"/>
      <c r="I33" s="6"/>
      <c r="J33" s="6"/>
      <c r="K33" s="6"/>
      <c r="L33" s="8"/>
      <c r="M33" s="6"/>
      <c r="N33" s="6"/>
      <c r="O33" s="8"/>
      <c r="P33" s="6"/>
      <c r="Q33" s="8"/>
      <c r="R33" s="6"/>
      <c r="S33" s="8"/>
      <c r="T33" s="6"/>
      <c r="U33" s="8"/>
      <c r="V33" s="6"/>
      <c r="W33" s="8"/>
      <c r="X33" s="6"/>
      <c r="Y33" s="8"/>
      <c r="Z33" s="6"/>
      <c r="AA33" s="8"/>
      <c r="AB33" s="6"/>
      <c r="AC33" s="8"/>
      <c r="AD33" s="6"/>
      <c r="AE33" s="8"/>
      <c r="AF33" s="6"/>
      <c r="AG33" s="8"/>
      <c r="AH33" s="6"/>
      <c r="AI33" s="8"/>
      <c r="AJ33" s="6"/>
      <c r="AK33" s="8"/>
      <c r="AL33" s="6"/>
      <c r="AM33" s="8"/>
      <c r="AN33" s="6"/>
      <c r="AO33" s="8"/>
      <c r="AP33" s="6"/>
      <c r="AQ33" s="8"/>
      <c r="AR33" s="6"/>
      <c r="AS33" s="8"/>
      <c r="AT33" s="6"/>
      <c r="AU33" s="8"/>
      <c r="AV33" s="6"/>
      <c r="AW33" s="8"/>
      <c r="AX33" s="6"/>
      <c r="AY33" s="8"/>
      <c r="AZ33" s="6"/>
      <c r="BA33" s="8"/>
      <c r="BB33" s="6"/>
      <c r="BC33" s="8"/>
      <c r="BD33" s="6"/>
      <c r="BE33" s="8"/>
      <c r="BF33" s="6"/>
      <c r="BG33" s="8"/>
      <c r="BH33" s="6"/>
      <c r="BI33" s="8"/>
      <c r="BJ33" s="6"/>
      <c r="BK33" s="8"/>
      <c r="BL33" s="6"/>
      <c r="BM33" s="8"/>
      <c r="BN33" s="6"/>
      <c r="BO33" s="8"/>
      <c r="BP33" s="6"/>
      <c r="BQ33" s="8"/>
      <c r="BR33" s="6"/>
      <c r="BS33" s="8"/>
      <c r="BT33" s="6"/>
      <c r="BU33" s="8"/>
      <c r="BV33" s="6"/>
      <c r="BW33" s="8"/>
      <c r="BX33" s="6"/>
      <c r="BY33" s="8"/>
      <c r="BZ33" s="6"/>
      <c r="CA33" s="8"/>
      <c r="CB33" s="6"/>
      <c r="CC33" s="8"/>
      <c r="CD33" s="6"/>
      <c r="CE33" s="8"/>
      <c r="CF33" s="6"/>
      <c r="CG33" s="8"/>
      <c r="CH33" s="6"/>
      <c r="CI33" s="8"/>
      <c r="CJ33" s="6"/>
      <c r="CK33" s="8"/>
      <c r="CL33" s="6"/>
      <c r="CM33" s="8"/>
      <c r="CN33" s="6"/>
      <c r="CO33" s="8"/>
      <c r="CP33" s="6"/>
      <c r="CQ33" s="8"/>
      <c r="CR33" s="6"/>
      <c r="CS33" s="8"/>
      <c r="CT33" s="6"/>
      <c r="CU33" s="8"/>
      <c r="CV33" s="6"/>
      <c r="CW33" s="8"/>
      <c r="CX33" s="6"/>
      <c r="CY33" s="8"/>
      <c r="CZ33" s="6"/>
      <c r="DA33" s="8"/>
      <c r="DB33" s="6"/>
      <c r="DC33" s="8"/>
      <c r="DD33" s="6"/>
      <c r="DE33" s="8"/>
      <c r="DF33" s="6"/>
      <c r="DG33" s="8"/>
      <c r="DH33" s="6"/>
      <c r="DI33" s="8"/>
      <c r="DJ33" s="6"/>
      <c r="DK33" s="8"/>
      <c r="DL33" s="6"/>
      <c r="DM33" s="8"/>
      <c r="DN33" s="6"/>
      <c r="DO33" s="8"/>
      <c r="DP33" s="6"/>
      <c r="DQ33" s="8"/>
      <c r="DR33" s="6"/>
      <c r="DS33" s="8"/>
      <c r="DT33" s="6"/>
      <c r="DU33" s="8"/>
      <c r="DV33" s="6"/>
      <c r="DW33" s="8"/>
      <c r="DX33" s="6"/>
      <c r="DY33" s="8"/>
      <c r="DZ33" s="6"/>
      <c r="EA33" s="8"/>
      <c r="EB33" s="6"/>
      <c r="EC33" s="8"/>
      <c r="ED33" s="6"/>
      <c r="EE33" s="8"/>
      <c r="EF33" s="6"/>
      <c r="EG33" s="8"/>
      <c r="EH33" s="6"/>
      <c r="EI33" s="8"/>
      <c r="EJ33" s="6"/>
      <c r="EK33" s="8"/>
      <c r="EL33" s="6"/>
      <c r="EM33" s="8"/>
      <c r="EN33" s="6"/>
      <c r="EO33" s="8"/>
      <c r="EP33" s="6"/>
      <c r="EQ33" s="8"/>
      <c r="ER33" s="6"/>
      <c r="ES33" s="8"/>
      <c r="ET33" s="6"/>
      <c r="EU33" s="8"/>
      <c r="EV33" s="6"/>
      <c r="EW33" s="8"/>
      <c r="EX33" s="6"/>
      <c r="EY33" s="8"/>
      <c r="EZ33" s="6"/>
      <c r="FA33" s="8"/>
      <c r="FB33" s="6"/>
      <c r="FC33" s="8"/>
      <c r="FD33" s="6"/>
      <c r="FE33" s="8"/>
      <c r="FF33" s="6"/>
      <c r="FG33" s="8"/>
      <c r="FH33" s="6"/>
      <c r="FI33" s="8"/>
      <c r="FJ33" s="6"/>
      <c r="FK33" s="8"/>
      <c r="FL33" s="6"/>
      <c r="FM33" s="8"/>
      <c r="FN33" s="6"/>
      <c r="FO33" s="8"/>
      <c r="FP33" s="6"/>
      <c r="FQ33" s="8"/>
      <c r="FR33" s="6"/>
      <c r="FS33" s="8"/>
      <c r="FT33" s="6"/>
      <c r="FU33" s="8"/>
      <c r="FV33" s="6"/>
      <c r="FW33" s="8"/>
      <c r="FX33" s="6"/>
      <c r="FY33" s="8"/>
      <c r="FZ33" s="6"/>
      <c r="GA33" s="8"/>
      <c r="GB33" s="6"/>
      <c r="GC33" s="8"/>
      <c r="GD33" s="6"/>
      <c r="GE33" s="8"/>
      <c r="GF33" s="6"/>
      <c r="GG33" s="8"/>
      <c r="GH33" s="6"/>
      <c r="GI33" s="8"/>
      <c r="GJ33" s="6"/>
      <c r="GK33" s="8"/>
      <c r="GL33" s="6"/>
      <c r="GM33" s="8"/>
      <c r="GN33" s="6"/>
      <c r="GO33" s="8"/>
      <c r="GP33" s="6"/>
      <c r="GQ33" s="8"/>
      <c r="GR33" s="6"/>
      <c r="GS33" s="8"/>
      <c r="GT33" s="6"/>
      <c r="GU33" s="8"/>
      <c r="GV33" s="6"/>
      <c r="GW33" s="8"/>
      <c r="GX33" s="6"/>
      <c r="GY33" s="8"/>
      <c r="GZ33" s="6"/>
      <c r="HA33" s="8"/>
      <c r="HB33" s="6"/>
      <c r="HC33" s="8"/>
      <c r="HD33" s="6"/>
      <c r="HE33" s="8"/>
      <c r="HF33" s="6"/>
      <c r="HG33" s="8"/>
      <c r="HH33" s="6"/>
      <c r="HI33" s="8"/>
      <c r="HJ33" s="6"/>
      <c r="HK33" s="8"/>
      <c r="HL33" s="6"/>
      <c r="HM33" s="8"/>
      <c r="HN33" s="6"/>
      <c r="HO33" s="8"/>
      <c r="HP33" s="6"/>
      <c r="HQ33" s="8"/>
      <c r="HR33" s="6"/>
      <c r="HS33" s="8"/>
      <c r="HT33" s="6"/>
      <c r="HU33" s="8"/>
    </row>
    <row r="34" spans="1:229" x14ac:dyDescent="0.2">
      <c r="A34" s="24"/>
      <c r="B34" s="25"/>
      <c r="C34" s="26"/>
      <c r="D34" s="43"/>
      <c r="E34" s="43"/>
      <c r="F34" s="43"/>
      <c r="G34" s="6"/>
      <c r="H34" s="6"/>
      <c r="I34" s="6"/>
      <c r="J34" s="6"/>
      <c r="K34" s="6"/>
      <c r="L34" s="8"/>
      <c r="M34" s="6"/>
      <c r="N34" s="6"/>
      <c r="O34" s="8"/>
      <c r="P34" s="6"/>
      <c r="Q34" s="8"/>
      <c r="R34" s="6"/>
      <c r="S34" s="8"/>
      <c r="T34" s="6"/>
      <c r="U34" s="8"/>
      <c r="V34" s="6"/>
      <c r="W34" s="8"/>
      <c r="X34" s="6"/>
      <c r="Y34" s="8"/>
      <c r="Z34" s="6"/>
      <c r="AA34" s="8"/>
      <c r="AB34" s="6"/>
      <c r="AC34" s="8"/>
      <c r="AD34" s="6"/>
      <c r="AE34" s="8"/>
      <c r="AF34" s="6"/>
      <c r="AG34" s="8"/>
      <c r="AH34" s="6"/>
      <c r="AI34" s="8"/>
      <c r="AJ34" s="6"/>
      <c r="AK34" s="8"/>
      <c r="AL34" s="6"/>
      <c r="AM34" s="8"/>
      <c r="AN34" s="6"/>
      <c r="AO34" s="8"/>
      <c r="AP34" s="6"/>
      <c r="AQ34" s="8"/>
      <c r="AR34" s="6"/>
      <c r="AS34" s="8"/>
      <c r="AT34" s="6"/>
      <c r="AU34" s="8"/>
      <c r="AV34" s="6"/>
      <c r="AW34" s="8"/>
      <c r="AX34" s="6"/>
      <c r="AY34" s="8"/>
      <c r="AZ34" s="6"/>
      <c r="BA34" s="8"/>
      <c r="BB34" s="6"/>
      <c r="BC34" s="8"/>
      <c r="BD34" s="6"/>
      <c r="BE34" s="8"/>
      <c r="BF34" s="6"/>
      <c r="BG34" s="8"/>
      <c r="BH34" s="6"/>
      <c r="BI34" s="8"/>
      <c r="BJ34" s="6"/>
      <c r="BK34" s="8"/>
      <c r="BL34" s="6"/>
      <c r="BM34" s="8"/>
      <c r="BN34" s="6"/>
      <c r="BO34" s="8"/>
      <c r="BP34" s="6"/>
      <c r="BQ34" s="8"/>
      <c r="BR34" s="6"/>
      <c r="BS34" s="8"/>
      <c r="BT34" s="6"/>
      <c r="BU34" s="8"/>
      <c r="BV34" s="6"/>
      <c r="BW34" s="8"/>
      <c r="BX34" s="6"/>
      <c r="BY34" s="8"/>
      <c r="BZ34" s="6"/>
      <c r="CA34" s="8"/>
      <c r="CB34" s="6"/>
      <c r="CC34" s="8"/>
      <c r="CD34" s="6"/>
      <c r="CE34" s="8"/>
      <c r="CF34" s="6"/>
      <c r="CG34" s="8"/>
      <c r="CH34" s="6"/>
      <c r="CI34" s="8"/>
      <c r="CJ34" s="6"/>
      <c r="CK34" s="8"/>
      <c r="CL34" s="6"/>
      <c r="CM34" s="8"/>
      <c r="CN34" s="6"/>
      <c r="CO34" s="8"/>
      <c r="CP34" s="6"/>
      <c r="CQ34" s="8"/>
      <c r="CR34" s="6"/>
      <c r="CS34" s="8"/>
      <c r="CT34" s="6"/>
      <c r="CU34" s="8"/>
      <c r="CV34" s="6"/>
      <c r="CW34" s="8"/>
      <c r="CX34" s="6"/>
      <c r="CY34" s="8"/>
      <c r="CZ34" s="6"/>
      <c r="DA34" s="8"/>
      <c r="DB34" s="6"/>
      <c r="DC34" s="8"/>
      <c r="DD34" s="6"/>
      <c r="DE34" s="8"/>
      <c r="DF34" s="6"/>
      <c r="DG34" s="8"/>
      <c r="DH34" s="6"/>
      <c r="DI34" s="8"/>
      <c r="DJ34" s="6"/>
      <c r="DK34" s="8"/>
      <c r="DL34" s="6"/>
      <c r="DM34" s="8"/>
      <c r="DN34" s="6"/>
      <c r="DO34" s="8"/>
      <c r="DP34" s="6"/>
      <c r="DQ34" s="8"/>
      <c r="DR34" s="6"/>
      <c r="DS34" s="8"/>
      <c r="DT34" s="6"/>
      <c r="DU34" s="8"/>
      <c r="DV34" s="6"/>
      <c r="DW34" s="8"/>
      <c r="DX34" s="6"/>
      <c r="DY34" s="8"/>
      <c r="DZ34" s="6"/>
      <c r="EA34" s="8"/>
      <c r="EB34" s="6"/>
      <c r="EC34" s="8"/>
      <c r="ED34" s="6"/>
      <c r="EE34" s="8"/>
      <c r="EF34" s="6"/>
      <c r="EG34" s="8"/>
      <c r="EH34" s="6"/>
      <c r="EI34" s="8"/>
      <c r="EJ34" s="6"/>
      <c r="EK34" s="8"/>
      <c r="EL34" s="6"/>
      <c r="EM34" s="8"/>
      <c r="EN34" s="6"/>
      <c r="EO34" s="8"/>
      <c r="EP34" s="6"/>
      <c r="EQ34" s="8"/>
      <c r="ER34" s="6"/>
      <c r="ES34" s="8"/>
      <c r="ET34" s="6"/>
      <c r="EU34" s="8"/>
      <c r="EV34" s="6"/>
      <c r="EW34" s="8"/>
      <c r="EX34" s="6"/>
      <c r="EY34" s="8"/>
      <c r="EZ34" s="6"/>
      <c r="FA34" s="8"/>
      <c r="FB34" s="6"/>
      <c r="FC34" s="8"/>
      <c r="FD34" s="6"/>
      <c r="FE34" s="8"/>
      <c r="FF34" s="6"/>
      <c r="FG34" s="8"/>
      <c r="FH34" s="6"/>
      <c r="FI34" s="8"/>
      <c r="FJ34" s="6"/>
      <c r="FK34" s="8"/>
      <c r="FL34" s="6"/>
      <c r="FM34" s="8"/>
      <c r="FN34" s="6"/>
      <c r="FO34" s="8"/>
      <c r="FP34" s="6"/>
      <c r="FQ34" s="8"/>
      <c r="FR34" s="6"/>
      <c r="FS34" s="8"/>
      <c r="FT34" s="6"/>
      <c r="FU34" s="8"/>
      <c r="FV34" s="6"/>
      <c r="FW34" s="8"/>
      <c r="FX34" s="6"/>
      <c r="FY34" s="8"/>
      <c r="FZ34" s="6"/>
      <c r="GA34" s="8"/>
      <c r="GB34" s="6"/>
      <c r="GC34" s="8"/>
      <c r="GD34" s="6"/>
      <c r="GE34" s="8"/>
      <c r="GF34" s="6"/>
      <c r="GG34" s="8"/>
      <c r="GH34" s="6"/>
      <c r="GI34" s="8"/>
      <c r="GJ34" s="6"/>
      <c r="GK34" s="8"/>
      <c r="GL34" s="6"/>
      <c r="GM34" s="8"/>
      <c r="GN34" s="6"/>
      <c r="GO34" s="8"/>
      <c r="GP34" s="6"/>
      <c r="GQ34" s="8"/>
      <c r="GR34" s="6"/>
      <c r="GS34" s="8"/>
      <c r="GT34" s="6"/>
      <c r="GU34" s="8"/>
      <c r="GV34" s="6"/>
      <c r="GW34" s="8"/>
      <c r="GX34" s="6"/>
      <c r="GY34" s="8"/>
      <c r="GZ34" s="6"/>
      <c r="HA34" s="8"/>
      <c r="HB34" s="6"/>
      <c r="HC34" s="8"/>
      <c r="HD34" s="6"/>
      <c r="HE34" s="8"/>
      <c r="HF34" s="6"/>
      <c r="HG34" s="8"/>
      <c r="HH34" s="6"/>
      <c r="HI34" s="8"/>
      <c r="HJ34" s="6"/>
      <c r="HK34" s="8"/>
      <c r="HL34" s="6"/>
      <c r="HM34" s="8"/>
      <c r="HN34" s="6"/>
      <c r="HO34" s="8"/>
      <c r="HP34" s="6"/>
      <c r="HQ34" s="8"/>
      <c r="HR34" s="6"/>
      <c r="HS34" s="8"/>
      <c r="HT34" s="6"/>
      <c r="HU34" s="8"/>
    </row>
    <row r="35" spans="1:229" x14ac:dyDescent="0.2">
      <c r="A35" s="24"/>
      <c r="B35" s="25"/>
      <c r="C35" s="26"/>
      <c r="D35" s="43"/>
      <c r="E35" s="43"/>
      <c r="F35" s="43"/>
      <c r="G35" s="6"/>
      <c r="H35" s="6"/>
      <c r="I35" s="6"/>
      <c r="J35" s="6"/>
      <c r="K35" s="6"/>
      <c r="L35" s="8"/>
      <c r="M35" s="6"/>
      <c r="N35" s="6"/>
      <c r="O35" s="8"/>
      <c r="P35" s="6"/>
      <c r="Q35" s="8"/>
      <c r="R35" s="6"/>
      <c r="S35" s="8"/>
      <c r="T35" s="6"/>
      <c r="U35" s="8"/>
      <c r="V35" s="6"/>
      <c r="W35" s="8"/>
      <c r="X35" s="6"/>
      <c r="Y35" s="8"/>
      <c r="Z35" s="6"/>
      <c r="AA35" s="8"/>
      <c r="AB35" s="6"/>
      <c r="AC35" s="8"/>
      <c r="AD35" s="6"/>
      <c r="AE35" s="8"/>
      <c r="AF35" s="6"/>
      <c r="AG35" s="8"/>
      <c r="AH35" s="6"/>
      <c r="AI35" s="8"/>
      <c r="AJ35" s="6"/>
      <c r="AK35" s="8"/>
      <c r="AL35" s="6"/>
      <c r="AM35" s="8"/>
      <c r="AN35" s="6"/>
      <c r="AO35" s="8"/>
      <c r="AP35" s="6"/>
      <c r="AQ35" s="8"/>
      <c r="AR35" s="6"/>
      <c r="AS35" s="8"/>
      <c r="AT35" s="6"/>
      <c r="AU35" s="8"/>
      <c r="AV35" s="6"/>
      <c r="AW35" s="8"/>
      <c r="AX35" s="6"/>
      <c r="AY35" s="8"/>
      <c r="AZ35" s="6"/>
      <c r="BA35" s="8"/>
      <c r="BB35" s="6"/>
      <c r="BC35" s="8"/>
      <c r="BD35" s="6"/>
      <c r="BE35" s="8"/>
      <c r="BF35" s="6"/>
      <c r="BG35" s="8"/>
      <c r="BH35" s="6"/>
      <c r="BI35" s="8"/>
      <c r="BJ35" s="6"/>
      <c r="BK35" s="8"/>
      <c r="BL35" s="6"/>
      <c r="BM35" s="8"/>
      <c r="BN35" s="6"/>
      <c r="BO35" s="8"/>
      <c r="BP35" s="6"/>
      <c r="BQ35" s="8"/>
      <c r="BR35" s="6"/>
      <c r="BS35" s="8"/>
      <c r="BT35" s="6"/>
      <c r="BU35" s="8"/>
      <c r="BV35" s="6"/>
      <c r="BW35" s="8"/>
      <c r="BX35" s="6"/>
      <c r="BY35" s="8"/>
      <c r="BZ35" s="6"/>
      <c r="CA35" s="8"/>
      <c r="CB35" s="6"/>
      <c r="CC35" s="8"/>
      <c r="CD35" s="6"/>
      <c r="CE35" s="8"/>
      <c r="CF35" s="6"/>
      <c r="CG35" s="8"/>
      <c r="CH35" s="6"/>
      <c r="CI35" s="8"/>
      <c r="CJ35" s="6"/>
      <c r="CK35" s="8"/>
      <c r="CL35" s="6"/>
      <c r="CM35" s="8"/>
      <c r="CN35" s="6"/>
      <c r="CO35" s="8"/>
      <c r="CP35" s="6"/>
      <c r="CQ35" s="8"/>
      <c r="CR35" s="6"/>
      <c r="CS35" s="8"/>
      <c r="CT35" s="6"/>
      <c r="CU35" s="8"/>
      <c r="CV35" s="6"/>
      <c r="CW35" s="8"/>
      <c r="CX35" s="6"/>
      <c r="CY35" s="8"/>
      <c r="CZ35" s="6"/>
      <c r="DA35" s="8"/>
      <c r="DB35" s="6"/>
      <c r="DC35" s="8"/>
      <c r="DD35" s="6"/>
      <c r="DE35" s="8"/>
      <c r="DF35" s="6"/>
      <c r="DG35" s="8"/>
      <c r="DH35" s="6"/>
      <c r="DI35" s="8"/>
      <c r="DJ35" s="6"/>
      <c r="DK35" s="8"/>
      <c r="DL35" s="6"/>
      <c r="DM35" s="8"/>
      <c r="DN35" s="6"/>
      <c r="DO35" s="8"/>
      <c r="DP35" s="6"/>
      <c r="DQ35" s="8"/>
      <c r="DR35" s="6"/>
      <c r="DS35" s="8"/>
      <c r="DT35" s="6"/>
      <c r="DU35" s="8"/>
      <c r="DV35" s="6"/>
      <c r="DW35" s="8"/>
      <c r="DX35" s="6"/>
      <c r="DY35" s="8"/>
      <c r="DZ35" s="6"/>
      <c r="EA35" s="8"/>
      <c r="EB35" s="6"/>
      <c r="EC35" s="8"/>
      <c r="ED35" s="6"/>
      <c r="EE35" s="8"/>
      <c r="EF35" s="6"/>
      <c r="EG35" s="8"/>
      <c r="EH35" s="6"/>
      <c r="EI35" s="8"/>
      <c r="EJ35" s="6"/>
      <c r="EK35" s="8"/>
      <c r="EL35" s="6"/>
      <c r="EM35" s="8"/>
      <c r="EN35" s="6"/>
      <c r="EO35" s="8"/>
      <c r="EP35" s="6"/>
      <c r="EQ35" s="8"/>
      <c r="ER35" s="6"/>
      <c r="ES35" s="8"/>
      <c r="ET35" s="6"/>
      <c r="EU35" s="8"/>
      <c r="EV35" s="6"/>
      <c r="EW35" s="8"/>
      <c r="EX35" s="6"/>
      <c r="EY35" s="8"/>
      <c r="EZ35" s="6"/>
      <c r="FA35" s="8"/>
      <c r="FB35" s="6"/>
      <c r="FC35" s="8"/>
      <c r="FD35" s="6"/>
      <c r="FE35" s="8"/>
      <c r="FF35" s="6"/>
      <c r="FG35" s="8"/>
      <c r="FH35" s="6"/>
      <c r="FI35" s="8"/>
      <c r="FJ35" s="6"/>
      <c r="FK35" s="8"/>
      <c r="FL35" s="6"/>
      <c r="FM35" s="8"/>
      <c r="FN35" s="6"/>
      <c r="FO35" s="8"/>
      <c r="FP35" s="6"/>
      <c r="FQ35" s="8"/>
      <c r="FR35" s="6"/>
      <c r="FS35" s="8"/>
      <c r="FT35" s="6"/>
      <c r="FU35" s="8"/>
      <c r="FV35" s="6"/>
      <c r="FW35" s="8"/>
      <c r="FX35" s="6"/>
      <c r="FY35" s="8"/>
      <c r="FZ35" s="6"/>
      <c r="GA35" s="8"/>
      <c r="GB35" s="6"/>
      <c r="GC35" s="8"/>
      <c r="GD35" s="6"/>
      <c r="GE35" s="8"/>
      <c r="GF35" s="6"/>
      <c r="GG35" s="8"/>
      <c r="GH35" s="6"/>
      <c r="GI35" s="8"/>
      <c r="GJ35" s="6"/>
      <c r="GK35" s="8"/>
      <c r="GL35" s="6"/>
      <c r="GM35" s="8"/>
      <c r="GN35" s="6"/>
      <c r="GO35" s="8"/>
      <c r="GP35" s="6"/>
      <c r="GQ35" s="8"/>
      <c r="GR35" s="6"/>
      <c r="GS35" s="8"/>
      <c r="GT35" s="6"/>
      <c r="GU35" s="8"/>
      <c r="GV35" s="6"/>
      <c r="GW35" s="8"/>
      <c r="GX35" s="6"/>
      <c r="GY35" s="8"/>
      <c r="GZ35" s="6"/>
      <c r="HA35" s="8"/>
      <c r="HB35" s="6"/>
      <c r="HC35" s="8"/>
      <c r="HD35" s="6"/>
      <c r="HE35" s="8"/>
      <c r="HF35" s="6"/>
      <c r="HG35" s="8"/>
      <c r="HH35" s="6"/>
      <c r="HI35" s="8"/>
      <c r="HJ35" s="6"/>
      <c r="HK35" s="8"/>
      <c r="HL35" s="6"/>
      <c r="HM35" s="8"/>
      <c r="HN35" s="6"/>
      <c r="HO35" s="8"/>
      <c r="HP35" s="6"/>
      <c r="HQ35" s="8"/>
      <c r="HR35" s="6"/>
      <c r="HS35" s="8"/>
      <c r="HT35" s="6"/>
      <c r="HU35" s="8"/>
    </row>
    <row r="36" spans="1:229" ht="114" customHeight="1" x14ac:dyDescent="0.25">
      <c r="A36" s="104" t="s">
        <v>12</v>
      </c>
      <c r="B36" s="104"/>
      <c r="C36" s="105" t="s">
        <v>59</v>
      </c>
      <c r="D36" s="105"/>
      <c r="E36" s="105"/>
      <c r="F36" s="105"/>
      <c r="G36" s="105"/>
      <c r="H36" s="105"/>
      <c r="I36" s="105"/>
      <c r="J36" s="9"/>
    </row>
    <row r="38" spans="1:229" ht="15" x14ac:dyDescent="0.3">
      <c r="A38" s="87" t="s">
        <v>65</v>
      </c>
    </row>
    <row r="39" spans="1:229" ht="15" x14ac:dyDescent="0.3">
      <c r="A39" s="88" t="s">
        <v>62</v>
      </c>
    </row>
    <row r="40" spans="1:229" ht="15" x14ac:dyDescent="0.3">
      <c r="A40" s="89" t="s">
        <v>66</v>
      </c>
    </row>
    <row r="41" spans="1:229" ht="15" x14ac:dyDescent="0.3">
      <c r="A41" s="88" t="s">
        <v>63</v>
      </c>
    </row>
    <row r="42" spans="1:229" ht="15" x14ac:dyDescent="0.3">
      <c r="A42" s="89" t="s">
        <v>64</v>
      </c>
    </row>
  </sheetData>
  <mergeCells count="6">
    <mergeCell ref="A1:F1"/>
    <mergeCell ref="A2:F2"/>
    <mergeCell ref="A3:B6"/>
    <mergeCell ref="D3:F3"/>
    <mergeCell ref="A36:B36"/>
    <mergeCell ref="C36:I36"/>
  </mergeCells>
  <hyperlinks>
    <hyperlink ref="A40" r:id="rId1" xr:uid="{24604502-0D7C-4DBF-BF1E-E63403AC7D9C}"/>
    <hyperlink ref="A42" r:id="rId2" xr:uid="{30C2689C-34EE-4D3E-90A7-CE7C0E25B1A8}"/>
  </hyperlinks>
  <pageMargins left="0.27559055118110237" right="0.27559055118110237" top="0.59055118110236227" bottom="0.59055118110236227" header="0" footer="0"/>
  <pageSetup paperSize="152" orientation="portrait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40"/>
  <sheetViews>
    <sheetView showGridLines="0" workbookViewId="0">
      <selection sqref="A1:N1"/>
    </sheetView>
  </sheetViews>
  <sheetFormatPr defaultRowHeight="12.75" x14ac:dyDescent="0.2"/>
  <cols>
    <col min="1" max="1" width="5.5703125" style="10" customWidth="1"/>
    <col min="2" max="2" width="4.5703125" style="13" customWidth="1"/>
    <col min="3" max="3" width="12.5703125" customWidth="1"/>
    <col min="4" max="4" width="10.28515625" customWidth="1"/>
    <col min="5" max="5" width="8.85546875" customWidth="1"/>
    <col min="6" max="6" width="10.28515625" customWidth="1"/>
    <col min="7" max="7" width="9.85546875" customWidth="1"/>
    <col min="8" max="8" width="8.5703125" customWidth="1"/>
    <col min="11" max="11" width="11" customWidth="1"/>
  </cols>
  <sheetData>
    <row r="1" spans="1:28" s="30" customFormat="1" ht="13.5" customHeight="1" x14ac:dyDescent="0.3">
      <c r="A1" s="91" t="s">
        <v>46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28" s="32" customFormat="1" ht="15.75" thickBot="1" x14ac:dyDescent="0.35">
      <c r="A2" s="106"/>
      <c r="B2" s="106"/>
      <c r="C2" s="106"/>
      <c r="D2" s="106"/>
      <c r="E2" s="106"/>
      <c r="F2" s="106"/>
      <c r="G2" s="106"/>
      <c r="H2" s="106"/>
      <c r="I2" s="56"/>
      <c r="J2" s="56"/>
      <c r="K2" s="56"/>
      <c r="L2" s="56"/>
      <c r="M2" s="56"/>
      <c r="N2" s="56"/>
    </row>
    <row r="3" spans="1:28" s="34" customFormat="1" ht="12.75" customHeight="1" x14ac:dyDescent="0.2">
      <c r="A3" s="100" t="s">
        <v>1</v>
      </c>
      <c r="B3" s="100"/>
      <c r="C3" s="45" t="s">
        <v>47</v>
      </c>
      <c r="D3" s="103" t="s">
        <v>16</v>
      </c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28" s="34" customFormat="1" ht="56.25" x14ac:dyDescent="0.2">
      <c r="A4" s="101"/>
      <c r="B4" s="101"/>
      <c r="C4" s="45"/>
      <c r="D4" s="57" t="s">
        <v>48</v>
      </c>
      <c r="E4" s="57" t="s">
        <v>49</v>
      </c>
      <c r="F4" s="57" t="s">
        <v>50</v>
      </c>
      <c r="G4" s="57" t="s">
        <v>51</v>
      </c>
      <c r="H4" s="57" t="s">
        <v>52</v>
      </c>
      <c r="I4" s="36" t="s">
        <v>53</v>
      </c>
      <c r="J4" s="36" t="s">
        <v>54</v>
      </c>
      <c r="K4" s="36" t="s">
        <v>55</v>
      </c>
      <c r="L4" s="36" t="s">
        <v>56</v>
      </c>
      <c r="M4" s="36" t="s">
        <v>57</v>
      </c>
      <c r="N4" s="36" t="s">
        <v>58</v>
      </c>
    </row>
    <row r="5" spans="1:28" s="50" customFormat="1" ht="13.5" customHeight="1" x14ac:dyDescent="0.2">
      <c r="A5" s="101"/>
      <c r="B5" s="101"/>
      <c r="C5" s="37" t="s">
        <v>7</v>
      </c>
      <c r="D5" s="37"/>
      <c r="E5" s="39"/>
      <c r="F5" s="38"/>
      <c r="G5" s="38"/>
      <c r="H5" s="39"/>
      <c r="I5" s="37"/>
      <c r="J5" s="37"/>
      <c r="K5" s="39"/>
      <c r="L5" s="39"/>
      <c r="M5" s="39"/>
      <c r="N5" s="39"/>
    </row>
    <row r="6" spans="1:28" s="17" customFormat="1" ht="13.5" customHeight="1" thickBot="1" x14ac:dyDescent="0.25">
      <c r="A6" s="102"/>
      <c r="B6" s="102"/>
      <c r="C6" s="58">
        <v>1</v>
      </c>
      <c r="D6" s="58">
        <v>2</v>
      </c>
      <c r="E6" s="58">
        <v>3</v>
      </c>
      <c r="F6" s="58">
        <v>4</v>
      </c>
      <c r="G6" s="58">
        <v>5</v>
      </c>
      <c r="H6" s="58">
        <v>6</v>
      </c>
      <c r="I6" s="58">
        <v>7</v>
      </c>
      <c r="J6" s="58">
        <v>8</v>
      </c>
      <c r="K6" s="58">
        <v>9</v>
      </c>
      <c r="L6" s="58">
        <v>10</v>
      </c>
      <c r="M6" s="58">
        <v>11</v>
      </c>
      <c r="N6" s="58">
        <v>12</v>
      </c>
    </row>
    <row r="7" spans="1:28" s="1" customFormat="1" ht="12.6" customHeight="1" x14ac:dyDescent="0.25">
      <c r="A7" s="24">
        <v>2006</v>
      </c>
      <c r="B7" s="25" t="s">
        <v>8</v>
      </c>
      <c r="C7" s="26">
        <v>1400.1</v>
      </c>
      <c r="D7" s="26">
        <v>926.6</v>
      </c>
      <c r="E7" s="26">
        <v>93.3</v>
      </c>
      <c r="F7" s="26">
        <v>7.6</v>
      </c>
      <c r="G7" s="26">
        <v>80.7</v>
      </c>
      <c r="H7" s="26">
        <v>28.1</v>
      </c>
      <c r="I7" s="26">
        <v>28</v>
      </c>
      <c r="J7" s="26">
        <v>6.3</v>
      </c>
      <c r="K7" s="26">
        <v>78.2</v>
      </c>
      <c r="L7" s="26">
        <v>18.100000000000001</v>
      </c>
      <c r="M7" s="26">
        <v>96.4</v>
      </c>
      <c r="N7" s="26">
        <v>31.5</v>
      </c>
      <c r="O7" s="20"/>
    </row>
    <row r="8" spans="1:28" s="21" customFormat="1" ht="12.6" customHeight="1" x14ac:dyDescent="0.25">
      <c r="A8" s="24">
        <v>2007</v>
      </c>
      <c r="B8" s="25" t="s">
        <v>8</v>
      </c>
      <c r="C8" s="26">
        <v>1916.4</v>
      </c>
      <c r="D8" s="26">
        <v>1314.2</v>
      </c>
      <c r="E8" s="26">
        <v>110.7</v>
      </c>
      <c r="F8" s="26">
        <v>10.199999999999999</v>
      </c>
      <c r="G8" s="26">
        <v>105.9</v>
      </c>
      <c r="H8" s="26">
        <v>34.799999999999997</v>
      </c>
      <c r="I8" s="26">
        <v>21.8</v>
      </c>
      <c r="J8" s="26">
        <v>6.1</v>
      </c>
      <c r="K8" s="26">
        <v>109.7</v>
      </c>
      <c r="L8" s="26">
        <v>17.7</v>
      </c>
      <c r="M8" s="26">
        <v>140.80000000000001</v>
      </c>
      <c r="N8" s="26">
        <v>37.200000000000003</v>
      </c>
      <c r="O8" s="20"/>
      <c r="P8" s="3"/>
    </row>
    <row r="9" spans="1:28" s="21" customFormat="1" ht="12.6" customHeight="1" x14ac:dyDescent="0.25">
      <c r="A9" s="24">
        <v>2008</v>
      </c>
      <c r="B9" s="25" t="s">
        <v>8</v>
      </c>
      <c r="C9" s="26">
        <v>2106.6</v>
      </c>
      <c r="D9" s="26">
        <v>1471.1</v>
      </c>
      <c r="E9" s="26">
        <v>127.6</v>
      </c>
      <c r="F9" s="26">
        <v>12.6</v>
      </c>
      <c r="G9" s="26">
        <v>124.3</v>
      </c>
      <c r="H9" s="26">
        <v>30</v>
      </c>
      <c r="I9" s="26">
        <v>18.8</v>
      </c>
      <c r="J9" s="26">
        <v>6</v>
      </c>
      <c r="K9" s="26">
        <v>84</v>
      </c>
      <c r="L9" s="26">
        <v>26.9</v>
      </c>
      <c r="M9" s="26">
        <v>152.9</v>
      </c>
      <c r="N9" s="26">
        <v>44</v>
      </c>
      <c r="O9" s="20"/>
      <c r="P9" s="3"/>
    </row>
    <row r="10" spans="1:28" s="21" customFormat="1" ht="12.6" customHeight="1" x14ac:dyDescent="0.25">
      <c r="A10" s="24">
        <v>2009</v>
      </c>
      <c r="B10" s="25" t="s">
        <v>8</v>
      </c>
      <c r="C10" s="26">
        <v>2419</v>
      </c>
      <c r="D10" s="26">
        <v>1733.8</v>
      </c>
      <c r="E10" s="26">
        <v>142.69999999999999</v>
      </c>
      <c r="F10" s="26">
        <v>9.5</v>
      </c>
      <c r="G10" s="26">
        <v>126.1</v>
      </c>
      <c r="H10" s="26">
        <v>46.1</v>
      </c>
      <c r="I10" s="26">
        <v>25.7</v>
      </c>
      <c r="J10" s="26">
        <v>6.4</v>
      </c>
      <c r="K10" s="26">
        <v>94.2</v>
      </c>
      <c r="L10" s="26">
        <v>19.399999999999999</v>
      </c>
      <c r="M10" s="26">
        <v>160.1</v>
      </c>
      <c r="N10" s="26">
        <v>46.1</v>
      </c>
      <c r="O10" s="20"/>
      <c r="P10" s="3"/>
    </row>
    <row r="11" spans="1:28" s="21" customFormat="1" ht="13.5" x14ac:dyDescent="0.25">
      <c r="A11" s="24">
        <v>2010</v>
      </c>
      <c r="B11" s="25" t="s">
        <v>9</v>
      </c>
      <c r="C11" s="26">
        <v>2741</v>
      </c>
      <c r="D11" s="26">
        <v>1966.1</v>
      </c>
      <c r="E11" s="26">
        <v>160.1</v>
      </c>
      <c r="F11" s="26">
        <v>11.2</v>
      </c>
      <c r="G11" s="26">
        <v>148.5</v>
      </c>
      <c r="H11" s="26">
        <v>56.8</v>
      </c>
      <c r="I11" s="26">
        <v>27.7</v>
      </c>
      <c r="J11" s="26">
        <v>7.1</v>
      </c>
      <c r="K11" s="26">
        <v>100.7</v>
      </c>
      <c r="L11" s="26">
        <v>28.7</v>
      </c>
      <c r="M11" s="26">
        <v>179.2</v>
      </c>
      <c r="N11" s="26">
        <v>44.9</v>
      </c>
      <c r="O11"/>
      <c r="P11" s="3"/>
    </row>
    <row r="12" spans="1:28" x14ac:dyDescent="0.2">
      <c r="A12" s="52">
        <v>2011</v>
      </c>
      <c r="B12" s="25" t="s">
        <v>9</v>
      </c>
      <c r="C12" s="26">
        <v>3636.9</v>
      </c>
      <c r="D12" s="26">
        <v>2653.5</v>
      </c>
      <c r="E12" s="26">
        <v>218.4</v>
      </c>
      <c r="F12" s="26">
        <v>16.600000000000001</v>
      </c>
      <c r="G12" s="26">
        <v>197.1</v>
      </c>
      <c r="H12" s="26">
        <v>55.5</v>
      </c>
      <c r="I12" s="26">
        <v>37.700000000000003</v>
      </c>
      <c r="J12" s="26">
        <v>5.5</v>
      </c>
      <c r="K12" s="26">
        <v>129.9</v>
      </c>
      <c r="L12" s="26">
        <v>33.299999999999997</v>
      </c>
      <c r="M12" s="26">
        <v>201.8</v>
      </c>
      <c r="N12" s="26">
        <v>77.2</v>
      </c>
      <c r="O12" s="9"/>
      <c r="Q12" s="14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</row>
    <row r="13" spans="1:28" x14ac:dyDescent="0.2">
      <c r="A13" s="52">
        <v>2012</v>
      </c>
      <c r="B13" s="25" t="s">
        <v>9</v>
      </c>
      <c r="C13" s="26">
        <v>4446.6000000000004</v>
      </c>
      <c r="D13" s="26">
        <v>3258.8</v>
      </c>
      <c r="E13" s="26">
        <v>280.60000000000002</v>
      </c>
      <c r="F13" s="26">
        <v>13.7</v>
      </c>
      <c r="G13" s="26">
        <v>241.4</v>
      </c>
      <c r="H13" s="26">
        <v>68.7</v>
      </c>
      <c r="I13" s="26">
        <v>45.9</v>
      </c>
      <c r="J13" s="26">
        <v>7.2</v>
      </c>
      <c r="K13" s="26">
        <v>147.19999999999999</v>
      </c>
      <c r="L13" s="26">
        <v>44.2</v>
      </c>
      <c r="M13" s="26">
        <v>257.89999999999998</v>
      </c>
      <c r="N13" s="26">
        <v>69.400000000000006</v>
      </c>
      <c r="O13" s="9"/>
      <c r="P13" s="12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</row>
    <row r="14" spans="1:28" x14ac:dyDescent="0.2">
      <c r="A14" s="52">
        <v>2013</v>
      </c>
      <c r="B14" s="25" t="s">
        <v>9</v>
      </c>
      <c r="C14" s="26">
        <v>4907.2</v>
      </c>
      <c r="D14" s="26">
        <v>3573.6</v>
      </c>
      <c r="E14" s="26">
        <v>332.1</v>
      </c>
      <c r="F14" s="26">
        <v>15.3</v>
      </c>
      <c r="G14" s="26">
        <v>246.6</v>
      </c>
      <c r="H14" s="26">
        <v>90.7</v>
      </c>
      <c r="I14" s="26">
        <v>60</v>
      </c>
      <c r="J14" s="26">
        <v>8.1</v>
      </c>
      <c r="K14" s="26">
        <v>168</v>
      </c>
      <c r="L14" s="26">
        <v>60.6</v>
      </c>
      <c r="M14" s="26">
        <v>272.8</v>
      </c>
      <c r="N14" s="26">
        <v>67.400000000000006</v>
      </c>
      <c r="P14" s="12"/>
    </row>
    <row r="15" spans="1:28" x14ac:dyDescent="0.2">
      <c r="A15" s="52">
        <v>2014</v>
      </c>
      <c r="B15" s="25" t="s">
        <v>9</v>
      </c>
      <c r="C15" s="26">
        <v>5470.6</v>
      </c>
      <c r="D15" s="26">
        <v>4005.9</v>
      </c>
      <c r="E15" s="26">
        <v>403.3</v>
      </c>
      <c r="F15" s="26">
        <v>20.6</v>
      </c>
      <c r="G15" s="26">
        <v>267.2</v>
      </c>
      <c r="H15" s="26">
        <v>93.6</v>
      </c>
      <c r="I15" s="26">
        <v>68.900000000000006</v>
      </c>
      <c r="J15" s="26">
        <v>7.6</v>
      </c>
      <c r="K15" s="26">
        <v>183.1</v>
      </c>
      <c r="L15" s="26">
        <v>49.1</v>
      </c>
      <c r="M15" s="26">
        <v>276.89999999999998</v>
      </c>
      <c r="N15" s="26">
        <v>81.8</v>
      </c>
      <c r="P15" s="12"/>
    </row>
    <row r="16" spans="1:28" x14ac:dyDescent="0.2">
      <c r="A16" s="52">
        <v>2015</v>
      </c>
      <c r="B16" s="25" t="s">
        <v>9</v>
      </c>
      <c r="C16" s="26">
        <v>6329.6</v>
      </c>
      <c r="D16" s="26">
        <v>4610</v>
      </c>
      <c r="E16" s="26">
        <v>531</v>
      </c>
      <c r="F16" s="26">
        <v>36.299999999999997</v>
      </c>
      <c r="G16" s="26">
        <v>297</v>
      </c>
      <c r="H16" s="26">
        <v>102.3</v>
      </c>
      <c r="I16" s="26">
        <v>81.900000000000006</v>
      </c>
      <c r="J16" s="26">
        <v>10.6</v>
      </c>
      <c r="K16" s="26">
        <v>188.5</v>
      </c>
      <c r="L16" s="26">
        <v>50.7</v>
      </c>
      <c r="M16" s="26">
        <v>316.8</v>
      </c>
      <c r="N16" s="26">
        <v>90.5</v>
      </c>
      <c r="P16" s="12"/>
    </row>
    <row r="17" spans="1:16" x14ac:dyDescent="0.2">
      <c r="A17" s="52">
        <v>2016</v>
      </c>
      <c r="B17" s="25" t="s">
        <v>9</v>
      </c>
      <c r="C17" s="26">
        <v>7022.2</v>
      </c>
      <c r="D17" s="26">
        <v>5104.2</v>
      </c>
      <c r="E17" s="26">
        <v>628</v>
      </c>
      <c r="F17" s="26">
        <v>39</v>
      </c>
      <c r="G17" s="26">
        <v>322.3</v>
      </c>
      <c r="H17" s="26">
        <v>117.2</v>
      </c>
      <c r="I17" s="26">
        <v>91.5</v>
      </c>
      <c r="J17" s="26">
        <v>10.9</v>
      </c>
      <c r="K17" s="26">
        <v>203.5</v>
      </c>
      <c r="L17" s="26">
        <v>63.4</v>
      </c>
      <c r="M17" s="26">
        <v>328.6</v>
      </c>
      <c r="N17" s="26">
        <v>98.9</v>
      </c>
      <c r="P17" s="12"/>
    </row>
    <row r="18" spans="1:16" x14ac:dyDescent="0.2">
      <c r="A18" s="52">
        <v>2017</v>
      </c>
      <c r="B18" s="25" t="s">
        <v>9</v>
      </c>
      <c r="C18" s="26">
        <v>8046.4</v>
      </c>
      <c r="D18" s="26">
        <v>5897.2</v>
      </c>
      <c r="E18" s="26">
        <v>662.4</v>
      </c>
      <c r="F18" s="26">
        <v>51.1</v>
      </c>
      <c r="G18" s="26">
        <v>380.1</v>
      </c>
      <c r="H18" s="26">
        <v>135.30000000000001</v>
      </c>
      <c r="I18" s="26">
        <v>107.6</v>
      </c>
      <c r="J18" s="26">
        <v>10.3</v>
      </c>
      <c r="K18" s="26">
        <v>233.4</v>
      </c>
      <c r="L18" s="26">
        <v>74</v>
      </c>
      <c r="M18" s="26">
        <v>370.2</v>
      </c>
      <c r="N18" s="26">
        <v>108.6</v>
      </c>
      <c r="P18" s="12"/>
    </row>
    <row r="19" spans="1:16" x14ac:dyDescent="0.2">
      <c r="A19" s="52">
        <v>2018</v>
      </c>
      <c r="B19" s="25" t="s">
        <v>9</v>
      </c>
      <c r="C19" s="26">
        <v>9046.4</v>
      </c>
      <c r="D19" s="26">
        <v>6680.1</v>
      </c>
      <c r="E19" s="26">
        <v>712.8</v>
      </c>
      <c r="F19" s="26">
        <v>55.2</v>
      </c>
      <c r="G19" s="26">
        <v>408.7</v>
      </c>
      <c r="H19" s="26">
        <v>162.19999999999999</v>
      </c>
      <c r="I19" s="26">
        <v>118.7</v>
      </c>
      <c r="J19" s="26">
        <v>10.9</v>
      </c>
      <c r="K19" s="26">
        <v>271</v>
      </c>
      <c r="L19" s="26">
        <v>82.9</v>
      </c>
      <c r="M19" s="26">
        <v>394.3</v>
      </c>
      <c r="N19" s="26">
        <v>133.30000000000001</v>
      </c>
      <c r="P19" s="12"/>
    </row>
    <row r="20" spans="1:16" x14ac:dyDescent="0.2">
      <c r="A20" s="52">
        <v>2019</v>
      </c>
      <c r="B20" s="25" t="s">
        <v>9</v>
      </c>
      <c r="C20" s="26">
        <v>9977.2000000000007</v>
      </c>
      <c r="D20" s="26">
        <v>7292.7</v>
      </c>
      <c r="E20" s="26">
        <v>843.5</v>
      </c>
      <c r="F20" s="26">
        <v>62</v>
      </c>
      <c r="G20" s="26">
        <v>454.8</v>
      </c>
      <c r="H20" s="26">
        <v>182.9</v>
      </c>
      <c r="I20" s="26">
        <v>132.4</v>
      </c>
      <c r="J20" s="26">
        <v>15</v>
      </c>
      <c r="K20" s="26">
        <v>288.60000000000002</v>
      </c>
      <c r="L20" s="26">
        <v>101.2</v>
      </c>
      <c r="M20" s="26">
        <v>440.9</v>
      </c>
      <c r="N20" s="26">
        <v>143</v>
      </c>
      <c r="P20" s="12"/>
    </row>
    <row r="21" spans="1:16" x14ac:dyDescent="0.2">
      <c r="A21" s="52">
        <v>2020</v>
      </c>
      <c r="B21" s="25" t="s">
        <v>9</v>
      </c>
      <c r="C21" s="26">
        <v>9828.1</v>
      </c>
      <c r="D21" s="26">
        <v>7170.7</v>
      </c>
      <c r="E21" s="26">
        <v>746.3</v>
      </c>
      <c r="F21" s="26">
        <v>53.6</v>
      </c>
      <c r="G21" s="26">
        <v>501.4</v>
      </c>
      <c r="H21" s="26">
        <v>172.8</v>
      </c>
      <c r="I21" s="26">
        <v>149.80000000000001</v>
      </c>
      <c r="J21" s="26">
        <v>14.2</v>
      </c>
      <c r="K21" s="26">
        <v>277.10000000000002</v>
      </c>
      <c r="L21" s="26">
        <v>108.1</v>
      </c>
      <c r="M21" s="26">
        <v>477.5</v>
      </c>
      <c r="N21" s="26">
        <v>136.9</v>
      </c>
      <c r="P21" s="12"/>
    </row>
    <row r="22" spans="1:16" x14ac:dyDescent="0.2">
      <c r="A22" s="52">
        <v>2021</v>
      </c>
      <c r="B22" s="25" t="s">
        <v>9</v>
      </c>
      <c r="C22" s="26">
        <v>11357.8</v>
      </c>
      <c r="D22" s="26">
        <v>8294.1</v>
      </c>
      <c r="E22" s="26">
        <v>854.2</v>
      </c>
      <c r="F22" s="26">
        <v>59.3</v>
      </c>
      <c r="G22" s="26">
        <v>623.79999999999995</v>
      </c>
      <c r="H22" s="26">
        <v>190.3</v>
      </c>
      <c r="I22" s="26">
        <v>170.5</v>
      </c>
      <c r="J22" s="26">
        <v>15.2</v>
      </c>
      <c r="K22" s="26">
        <v>283.7</v>
      </c>
      <c r="L22" s="26">
        <v>117.1</v>
      </c>
      <c r="M22" s="26">
        <v>562.29999999999995</v>
      </c>
      <c r="N22" s="26">
        <v>165.5</v>
      </c>
      <c r="P22" s="12"/>
    </row>
    <row r="23" spans="1:16" x14ac:dyDescent="0.2">
      <c r="A23" s="52">
        <v>2022</v>
      </c>
      <c r="B23" s="25" t="s">
        <v>9</v>
      </c>
      <c r="C23" s="26">
        <v>14283.9</v>
      </c>
      <c r="D23" s="26">
        <v>10448.9</v>
      </c>
      <c r="E23" s="26">
        <v>1065</v>
      </c>
      <c r="F23" s="26">
        <v>79.2</v>
      </c>
      <c r="G23" s="26">
        <v>781</v>
      </c>
      <c r="H23" s="26">
        <v>243.3</v>
      </c>
      <c r="I23" s="26">
        <v>223.2</v>
      </c>
      <c r="J23" s="26">
        <v>23.4</v>
      </c>
      <c r="K23" s="26">
        <v>354.9</v>
      </c>
      <c r="L23" s="26">
        <v>137</v>
      </c>
      <c r="M23" s="26">
        <v>688</v>
      </c>
      <c r="N23" s="26">
        <v>213.6</v>
      </c>
    </row>
    <row r="24" spans="1:16" x14ac:dyDescent="0.2">
      <c r="A24" s="52">
        <v>2023</v>
      </c>
      <c r="B24" s="25" t="s">
        <v>9</v>
      </c>
      <c r="C24" s="26">
        <v>17245.400000000001</v>
      </c>
      <c r="D24" s="26">
        <v>12771.9</v>
      </c>
      <c r="E24" s="26">
        <v>1349.8</v>
      </c>
      <c r="F24" s="26">
        <v>97.5</v>
      </c>
      <c r="G24" s="26">
        <v>757.7</v>
      </c>
      <c r="H24" s="26">
        <v>301.3</v>
      </c>
      <c r="I24" s="26">
        <v>276.2</v>
      </c>
      <c r="J24" s="26">
        <v>23.8</v>
      </c>
      <c r="K24" s="26">
        <v>386.8</v>
      </c>
      <c r="L24" s="26">
        <v>174.5</v>
      </c>
      <c r="M24" s="26">
        <v>805.3</v>
      </c>
      <c r="N24" s="26">
        <v>272.39999999999998</v>
      </c>
    </row>
    <row r="25" spans="1:16" x14ac:dyDescent="0.2">
      <c r="A25" s="52">
        <v>2024</v>
      </c>
      <c r="B25" s="25" t="s">
        <v>9</v>
      </c>
      <c r="C25" s="26">
        <v>19888.400000000001</v>
      </c>
      <c r="D25" s="26">
        <v>14703</v>
      </c>
      <c r="E25" s="26">
        <v>1613.3</v>
      </c>
      <c r="F25" s="26">
        <v>113.4</v>
      </c>
      <c r="G25" s="26">
        <v>845.3</v>
      </c>
      <c r="H25" s="26">
        <v>347.1</v>
      </c>
      <c r="I25" s="26">
        <v>349</v>
      </c>
      <c r="J25" s="26">
        <v>24.6</v>
      </c>
      <c r="K25" s="26">
        <v>432.4</v>
      </c>
      <c r="L25" s="26">
        <v>191.3</v>
      </c>
      <c r="M25" s="26">
        <v>919.4</v>
      </c>
      <c r="N25" s="26">
        <v>321.39999999999998</v>
      </c>
    </row>
    <row r="26" spans="1:16" ht="8.25" customHeight="1" x14ac:dyDescent="0.2"/>
    <row r="27" spans="1:16" x14ac:dyDescent="0.2">
      <c r="A27" s="52">
        <v>2025</v>
      </c>
      <c r="B27" s="25" t="s">
        <v>10</v>
      </c>
      <c r="C27" s="26">
        <v>4776.5</v>
      </c>
      <c r="D27" s="26">
        <v>3616</v>
      </c>
      <c r="E27" s="26">
        <v>354.6</v>
      </c>
      <c r="F27" s="26">
        <v>23.4</v>
      </c>
      <c r="G27" s="26">
        <v>174.7</v>
      </c>
      <c r="H27" s="26">
        <v>77.400000000000006</v>
      </c>
      <c r="I27" s="26">
        <v>86.1</v>
      </c>
      <c r="J27" s="26">
        <v>4.0999999999999996</v>
      </c>
      <c r="K27" s="26">
        <v>101.7</v>
      </c>
      <c r="L27" s="26">
        <v>37.9</v>
      </c>
      <c r="M27" s="26">
        <v>235.6</v>
      </c>
      <c r="N27" s="26">
        <v>56</v>
      </c>
    </row>
    <row r="28" spans="1:16" x14ac:dyDescent="0.2">
      <c r="A28" s="52"/>
      <c r="B28" s="25" t="s">
        <v>11</v>
      </c>
      <c r="C28" s="26">
        <v>5284</v>
      </c>
      <c r="D28" s="26">
        <v>3954.5</v>
      </c>
      <c r="E28" s="26">
        <v>420.2</v>
      </c>
      <c r="F28" s="26">
        <v>23.1</v>
      </c>
      <c r="G28" s="26">
        <v>197</v>
      </c>
      <c r="H28" s="26">
        <v>100.3</v>
      </c>
      <c r="I28" s="26">
        <v>95.4</v>
      </c>
      <c r="J28" s="26">
        <v>4.5999999999999996</v>
      </c>
      <c r="K28" s="26">
        <v>123.7</v>
      </c>
      <c r="L28" s="26">
        <v>41.9</v>
      </c>
      <c r="M28" s="26">
        <v>251</v>
      </c>
      <c r="N28" s="26">
        <v>63.9</v>
      </c>
    </row>
    <row r="29" spans="1:16" x14ac:dyDescent="0.2">
      <c r="A29" s="52"/>
      <c r="B29" s="25" t="s">
        <v>60</v>
      </c>
      <c r="C29" s="26">
        <v>5624.9</v>
      </c>
      <c r="D29" s="26">
        <v>4190.3</v>
      </c>
      <c r="E29" s="26">
        <v>464.2</v>
      </c>
      <c r="F29" s="26">
        <v>28</v>
      </c>
      <c r="G29" s="26">
        <v>214.2</v>
      </c>
      <c r="H29" s="26">
        <v>97.8</v>
      </c>
      <c r="I29" s="26">
        <v>107.8</v>
      </c>
      <c r="J29" s="26">
        <v>5.6</v>
      </c>
      <c r="K29" s="26">
        <v>132</v>
      </c>
      <c r="L29" s="26">
        <v>47.6</v>
      </c>
      <c r="M29" s="26">
        <v>257.8</v>
      </c>
      <c r="N29" s="26">
        <v>71.400000000000006</v>
      </c>
    </row>
    <row r="30" spans="1:16" x14ac:dyDescent="0.2">
      <c r="A30" s="52"/>
      <c r="B30" s="25" t="s">
        <v>61</v>
      </c>
      <c r="C30" s="26">
        <v>6260.3</v>
      </c>
      <c r="D30" s="26">
        <v>4649.8</v>
      </c>
      <c r="E30" s="26">
        <v>540.5</v>
      </c>
      <c r="F30" s="26">
        <v>29.2</v>
      </c>
      <c r="G30" s="26">
        <v>229.4</v>
      </c>
      <c r="H30" s="26">
        <v>109.7</v>
      </c>
      <c r="I30" s="26">
        <v>118.9</v>
      </c>
      <c r="J30" s="26">
        <v>7.2</v>
      </c>
      <c r="K30" s="26">
        <v>130.1</v>
      </c>
      <c r="L30" s="26">
        <v>53.9</v>
      </c>
      <c r="M30" s="26">
        <v>301.2</v>
      </c>
      <c r="N30" s="26">
        <v>80.599999999999994</v>
      </c>
    </row>
    <row r="31" spans="1:16" ht="6.75" customHeight="1" x14ac:dyDescent="0.2">
      <c r="A31" s="52"/>
      <c r="B31" s="25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1:16" x14ac:dyDescent="0.2">
      <c r="A32" s="52">
        <v>2026</v>
      </c>
      <c r="B32" s="25" t="s">
        <v>10</v>
      </c>
      <c r="C32" s="26">
        <v>5319</v>
      </c>
      <c r="D32" s="26">
        <v>3944.2</v>
      </c>
      <c r="E32" s="26">
        <v>420.3</v>
      </c>
      <c r="F32" s="26">
        <v>29.1</v>
      </c>
      <c r="G32" s="26">
        <v>210.6</v>
      </c>
      <c r="H32" s="26">
        <v>87.8</v>
      </c>
      <c r="I32" s="26">
        <v>101.8</v>
      </c>
      <c r="J32" s="26">
        <v>4.9000000000000004</v>
      </c>
      <c r="K32" s="26">
        <v>119.8</v>
      </c>
      <c r="L32" s="26">
        <v>51</v>
      </c>
      <c r="M32" s="26">
        <v>269.3</v>
      </c>
      <c r="N32" s="26">
        <v>72.5</v>
      </c>
    </row>
    <row r="33" spans="1:14" x14ac:dyDescent="0.2">
      <c r="A33" s="52"/>
      <c r="B33" s="25" t="s">
        <v>11</v>
      </c>
      <c r="C33" s="26">
        <v>5827.3</v>
      </c>
      <c r="D33" s="26">
        <v>4262.5</v>
      </c>
      <c r="E33" s="26">
        <v>509.3</v>
      </c>
      <c r="F33" s="26">
        <v>35.4</v>
      </c>
      <c r="G33" s="26">
        <v>241.6</v>
      </c>
      <c r="H33" s="26">
        <v>108.1</v>
      </c>
      <c r="I33" s="26">
        <v>113.8</v>
      </c>
      <c r="J33" s="26">
        <v>5.8</v>
      </c>
      <c r="K33" s="26">
        <v>135.1</v>
      </c>
      <c r="L33" s="26">
        <v>51.7</v>
      </c>
      <c r="M33" s="26">
        <v>279.89999999999998</v>
      </c>
      <c r="N33" s="26">
        <v>76.099999999999994</v>
      </c>
    </row>
    <row r="34" spans="1:14" x14ac:dyDescent="0.2">
      <c r="A34" s="24"/>
      <c r="B34" s="25"/>
    </row>
    <row r="35" spans="1:14" x14ac:dyDescent="0.2">
      <c r="A35" s="24"/>
      <c r="B35" s="25"/>
    </row>
    <row r="36" spans="1:14" ht="15" x14ac:dyDescent="0.3">
      <c r="A36" s="87" t="s">
        <v>65</v>
      </c>
      <c r="C36" s="14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</row>
    <row r="37" spans="1:14" ht="15" x14ac:dyDescent="0.3">
      <c r="A37" s="88" t="s">
        <v>62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</row>
    <row r="38" spans="1:14" ht="15" x14ac:dyDescent="0.3">
      <c r="A38" s="89" t="s">
        <v>66</v>
      </c>
    </row>
    <row r="39" spans="1:14" ht="15" x14ac:dyDescent="0.3">
      <c r="A39" s="88" t="s">
        <v>63</v>
      </c>
    </row>
    <row r="40" spans="1:14" ht="15" x14ac:dyDescent="0.3">
      <c r="A40" s="89" t="s">
        <v>64</v>
      </c>
    </row>
  </sheetData>
  <mergeCells count="4">
    <mergeCell ref="A1:N1"/>
    <mergeCell ref="A2:H2"/>
    <mergeCell ref="A3:B6"/>
    <mergeCell ref="D3:N3"/>
  </mergeCells>
  <hyperlinks>
    <hyperlink ref="A38" r:id="rId1" xr:uid="{092CAF76-FEE3-4BF5-8846-AA2F25F408AF}"/>
    <hyperlink ref="A40" r:id="rId2" xr:uid="{9431395B-3430-4758-8270-5DA1D6491A85}"/>
  </hyperlinks>
  <pageMargins left="0.27559055118110198" right="0.27559055118110198" top="0.59055118110236204" bottom="0.59055118110236204" header="0" footer="0"/>
  <pageSetup paperSize="152" orientation="landscape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1"/>
  <sheetViews>
    <sheetView showGridLines="0" workbookViewId="0">
      <selection sqref="A1:G1"/>
    </sheetView>
  </sheetViews>
  <sheetFormatPr defaultRowHeight="12.75" x14ac:dyDescent="0.2"/>
  <cols>
    <col min="1" max="1" width="5.5703125" style="10" customWidth="1"/>
    <col min="2" max="2" width="3.5703125" customWidth="1"/>
    <col min="3" max="5" width="13.7109375" customWidth="1"/>
    <col min="6" max="6" width="15.28515625" customWidth="1"/>
    <col min="7" max="7" width="14.5703125" customWidth="1"/>
    <col min="14" max="14" width="10" bestFit="1" customWidth="1"/>
    <col min="19" max="19" width="17.42578125" bestFit="1" customWidth="1"/>
  </cols>
  <sheetData>
    <row r="1" spans="1:16" s="30" customFormat="1" ht="15" x14ac:dyDescent="0.3">
      <c r="A1" s="91" t="s">
        <v>32</v>
      </c>
      <c r="B1" s="91"/>
      <c r="C1" s="91"/>
      <c r="D1" s="91"/>
      <c r="E1" s="91"/>
      <c r="F1" s="91"/>
      <c r="G1" s="91"/>
      <c r="H1" s="44"/>
    </row>
    <row r="2" spans="1:16" s="32" customFormat="1" ht="15.75" thickBot="1" x14ac:dyDescent="0.35">
      <c r="A2" s="106"/>
      <c r="B2" s="106"/>
      <c r="C2" s="106"/>
      <c r="D2" s="106"/>
      <c r="E2" s="106"/>
      <c r="F2" s="106"/>
      <c r="G2" s="106"/>
    </row>
    <row r="3" spans="1:16" s="32" customFormat="1" ht="13.5" customHeight="1" x14ac:dyDescent="0.3">
      <c r="A3" s="107" t="s">
        <v>14</v>
      </c>
      <c r="B3" s="107"/>
      <c r="C3" s="45" t="s">
        <v>15</v>
      </c>
      <c r="D3" s="103" t="s">
        <v>16</v>
      </c>
      <c r="E3" s="103"/>
      <c r="F3" s="103"/>
      <c r="G3" s="103"/>
    </row>
    <row r="4" spans="1:16" s="32" customFormat="1" ht="12.75" customHeight="1" x14ac:dyDescent="0.3">
      <c r="A4" s="108"/>
      <c r="B4" s="108"/>
      <c r="C4" s="45"/>
      <c r="D4" s="45" t="s">
        <v>33</v>
      </c>
      <c r="E4" s="45" t="s">
        <v>34</v>
      </c>
      <c r="F4" s="46" t="s">
        <v>35</v>
      </c>
      <c r="G4" s="47"/>
    </row>
    <row r="5" spans="1:16" s="32" customFormat="1" ht="67.5" customHeight="1" x14ac:dyDescent="0.3">
      <c r="A5" s="108"/>
      <c r="B5" s="108"/>
      <c r="C5" s="45"/>
      <c r="D5" s="45"/>
      <c r="E5" s="45"/>
      <c r="F5" s="45" t="s">
        <v>36</v>
      </c>
      <c r="G5" s="45" t="s">
        <v>37</v>
      </c>
      <c r="H5" s="48"/>
      <c r="I5" s="48"/>
    </row>
    <row r="6" spans="1:16" s="50" customFormat="1" ht="12.6" customHeight="1" x14ac:dyDescent="0.2">
      <c r="A6" s="108"/>
      <c r="B6" s="108"/>
      <c r="C6" s="37" t="s">
        <v>17</v>
      </c>
      <c r="D6" s="37"/>
      <c r="E6" s="38"/>
      <c r="F6" s="38"/>
      <c r="G6" s="39"/>
      <c r="H6" s="49"/>
      <c r="I6" s="49"/>
    </row>
    <row r="7" spans="1:16" s="16" customFormat="1" ht="12.6" customHeight="1" thickBot="1" x14ac:dyDescent="0.25">
      <c r="A7" s="109"/>
      <c r="B7" s="109"/>
      <c r="C7" s="51">
        <v>1</v>
      </c>
      <c r="D7" s="51">
        <v>2</v>
      </c>
      <c r="E7" s="51">
        <v>3</v>
      </c>
      <c r="F7" s="51">
        <v>4</v>
      </c>
      <c r="G7" s="51">
        <v>5</v>
      </c>
      <c r="H7" s="17"/>
      <c r="I7" s="17"/>
    </row>
    <row r="8" spans="1:16" s="1" customFormat="1" ht="13.5" customHeight="1" x14ac:dyDescent="0.25">
      <c r="A8" s="42">
        <v>2006</v>
      </c>
      <c r="B8" s="25" t="s">
        <v>8</v>
      </c>
      <c r="C8" s="53">
        <v>1400.1</v>
      </c>
      <c r="D8" s="53">
        <v>369.5</v>
      </c>
      <c r="E8" s="53">
        <v>1030.7</v>
      </c>
      <c r="F8" s="53">
        <v>738.4</v>
      </c>
      <c r="G8" s="53">
        <v>292.3</v>
      </c>
      <c r="H8" s="4"/>
      <c r="I8" s="4"/>
      <c r="J8" s="4"/>
      <c r="K8" s="4"/>
    </row>
    <row r="9" spans="1:16" s="1" customFormat="1" ht="13.5" customHeight="1" x14ac:dyDescent="0.25">
      <c r="A9" s="42">
        <v>2007</v>
      </c>
      <c r="B9" s="25" t="s">
        <v>8</v>
      </c>
      <c r="C9" s="53">
        <v>1916.4</v>
      </c>
      <c r="D9" s="53">
        <v>406.1</v>
      </c>
      <c r="E9" s="53">
        <v>1510.4</v>
      </c>
      <c r="F9" s="53">
        <v>1045.2</v>
      </c>
      <c r="G9" s="53">
        <v>465.2</v>
      </c>
      <c r="H9" s="4"/>
      <c r="I9" s="4"/>
      <c r="J9" s="5"/>
      <c r="K9" s="4"/>
    </row>
    <row r="10" spans="1:16" s="1" customFormat="1" ht="13.5" customHeight="1" x14ac:dyDescent="0.25">
      <c r="A10" s="42">
        <v>2008</v>
      </c>
      <c r="B10" s="25" t="s">
        <v>8</v>
      </c>
      <c r="C10" s="53">
        <v>2106.6</v>
      </c>
      <c r="D10" s="53">
        <v>406.6</v>
      </c>
      <c r="E10" s="53">
        <v>1700.1</v>
      </c>
      <c r="F10" s="53">
        <v>1127.4000000000001</v>
      </c>
      <c r="G10" s="53">
        <v>572.6</v>
      </c>
      <c r="H10" s="4"/>
      <c r="I10" s="4"/>
      <c r="J10" s="14"/>
      <c r="K10" s="14"/>
      <c r="L10" s="86"/>
      <c r="M10" s="86"/>
      <c r="N10" s="86"/>
      <c r="O10" s="86"/>
      <c r="P10" s="86"/>
    </row>
    <row r="11" spans="1:16" s="1" customFormat="1" ht="13.5" customHeight="1" x14ac:dyDescent="0.25">
      <c r="A11" s="42">
        <v>2009</v>
      </c>
      <c r="B11" s="25" t="s">
        <v>8</v>
      </c>
      <c r="C11" s="53">
        <v>2419</v>
      </c>
      <c r="D11" s="53">
        <v>444.8</v>
      </c>
      <c r="E11" s="53">
        <v>1974.2</v>
      </c>
      <c r="F11" s="53">
        <v>1325.6</v>
      </c>
      <c r="G11" s="53">
        <v>648.6</v>
      </c>
      <c r="H11" s="4"/>
      <c r="I11" s="4"/>
      <c r="J11" s="14"/>
      <c r="K11" s="85"/>
      <c r="L11" s="85"/>
      <c r="M11" s="85"/>
      <c r="N11" s="85"/>
      <c r="O11" s="85"/>
      <c r="P11" s="85"/>
    </row>
    <row r="12" spans="1:16" s="1" customFormat="1" ht="13.5" customHeight="1" x14ac:dyDescent="0.25">
      <c r="A12" s="42">
        <v>2010</v>
      </c>
      <c r="B12" s="25" t="s">
        <v>8</v>
      </c>
      <c r="C12" s="53">
        <v>2741</v>
      </c>
      <c r="D12" s="53">
        <v>474.9</v>
      </c>
      <c r="E12" s="53">
        <v>2266.1</v>
      </c>
      <c r="F12" s="54">
        <v>1529.2</v>
      </c>
      <c r="G12" s="55">
        <v>736.9</v>
      </c>
      <c r="H12" s="4"/>
      <c r="I12" s="4"/>
      <c r="J12" s="23"/>
      <c r="K12" s="4"/>
      <c r="L12" s="4"/>
      <c r="M12" s="4"/>
      <c r="N12" s="4"/>
    </row>
    <row r="13" spans="1:16" ht="13.5" x14ac:dyDescent="0.25">
      <c r="A13" s="42">
        <v>2011</v>
      </c>
      <c r="B13" s="25" t="s">
        <v>9</v>
      </c>
      <c r="C13" s="53">
        <v>3636.9</v>
      </c>
      <c r="D13" s="53">
        <v>432.4</v>
      </c>
      <c r="E13" s="53">
        <v>3204.5</v>
      </c>
      <c r="F13" s="53">
        <v>2243.1999999999998</v>
      </c>
      <c r="G13" s="53">
        <v>961.3</v>
      </c>
      <c r="H13" s="18"/>
      <c r="I13" s="18"/>
      <c r="J13" s="23"/>
      <c r="K13" s="14"/>
      <c r="M13" s="1"/>
    </row>
    <row r="14" spans="1:16" x14ac:dyDescent="0.2">
      <c r="A14" s="52">
        <v>2012</v>
      </c>
      <c r="B14" s="25" t="s">
        <v>9</v>
      </c>
      <c r="C14" s="53">
        <v>4446.6000000000004</v>
      </c>
      <c r="D14" s="53">
        <v>449.3</v>
      </c>
      <c r="E14" s="53">
        <v>3997.3</v>
      </c>
      <c r="F14" s="53">
        <v>2775.9</v>
      </c>
      <c r="G14" s="53">
        <v>1221.4000000000001</v>
      </c>
      <c r="I14" s="5"/>
      <c r="J14" s="23"/>
      <c r="M14" s="81"/>
      <c r="N14" s="82"/>
    </row>
    <row r="15" spans="1:16" x14ac:dyDescent="0.2">
      <c r="A15" s="52">
        <v>2013</v>
      </c>
      <c r="B15" s="25" t="s">
        <v>9</v>
      </c>
      <c r="C15" s="53">
        <v>4907.2</v>
      </c>
      <c r="D15" s="53">
        <v>548.79999999999995</v>
      </c>
      <c r="E15" s="53">
        <v>4358.3999999999996</v>
      </c>
      <c r="F15" s="53">
        <v>2986.8</v>
      </c>
      <c r="G15" s="53">
        <v>1371.6</v>
      </c>
      <c r="H15" s="9"/>
      <c r="I15" s="5"/>
      <c r="J15" s="19"/>
      <c r="M15" s="81"/>
      <c r="N15" s="82"/>
    </row>
    <row r="16" spans="1:16" x14ac:dyDescent="0.2">
      <c r="A16" s="52">
        <v>2014</v>
      </c>
      <c r="B16" s="25" t="s">
        <v>9</v>
      </c>
      <c r="C16" s="53">
        <v>5470.6</v>
      </c>
      <c r="D16" s="53">
        <v>560.1</v>
      </c>
      <c r="E16" s="53">
        <v>4910.5</v>
      </c>
      <c r="F16" s="53">
        <v>3311.1</v>
      </c>
      <c r="G16" s="53">
        <v>1599.4</v>
      </c>
      <c r="H16" s="9"/>
      <c r="I16" s="5"/>
      <c r="J16" s="19"/>
      <c r="L16" s="90"/>
    </row>
    <row r="17" spans="1:19" x14ac:dyDescent="0.2">
      <c r="A17" s="52">
        <v>2015</v>
      </c>
      <c r="B17" s="25" t="s">
        <v>9</v>
      </c>
      <c r="C17" s="53">
        <v>6329.6</v>
      </c>
      <c r="D17" s="53">
        <v>578.20000000000005</v>
      </c>
      <c r="E17" s="53">
        <v>5751.4</v>
      </c>
      <c r="F17" s="53">
        <v>3857.1</v>
      </c>
      <c r="G17" s="53">
        <v>1894.4</v>
      </c>
      <c r="H17" s="9"/>
      <c r="I17" s="5"/>
      <c r="J17" s="19"/>
      <c r="L17" s="90"/>
    </row>
    <row r="18" spans="1:19" x14ac:dyDescent="0.2">
      <c r="A18" s="52">
        <v>2016</v>
      </c>
      <c r="B18" s="25" t="s">
        <v>9</v>
      </c>
      <c r="C18" s="53">
        <v>7022.2</v>
      </c>
      <c r="D18" s="53">
        <v>636.70000000000005</v>
      </c>
      <c r="E18" s="53">
        <v>6385.5</v>
      </c>
      <c r="F18" s="53">
        <v>4235.7</v>
      </c>
      <c r="G18" s="53">
        <v>2149.8000000000002</v>
      </c>
      <c r="H18" s="9"/>
      <c r="L18" s="90"/>
      <c r="O18" s="14"/>
      <c r="P18" s="82"/>
    </row>
    <row r="19" spans="1:19" x14ac:dyDescent="0.2">
      <c r="A19" s="52">
        <v>2017</v>
      </c>
      <c r="B19" s="25" t="s">
        <v>9</v>
      </c>
      <c r="C19" s="53">
        <v>8046.4</v>
      </c>
      <c r="D19" s="53">
        <v>657.7</v>
      </c>
      <c r="E19" s="53">
        <f>F19+G19</f>
        <v>7388.6</v>
      </c>
      <c r="F19" s="53">
        <v>4905.3</v>
      </c>
      <c r="G19" s="53">
        <v>2483.3000000000002</v>
      </c>
      <c r="H19" s="9"/>
      <c r="L19" s="90"/>
      <c r="O19" s="81"/>
      <c r="P19" s="82"/>
      <c r="S19" s="84"/>
    </row>
    <row r="20" spans="1:19" x14ac:dyDescent="0.2">
      <c r="A20" s="52">
        <v>2018</v>
      </c>
      <c r="B20" s="25" t="s">
        <v>9</v>
      </c>
      <c r="C20" s="53">
        <v>9046.4</v>
      </c>
      <c r="D20" s="53">
        <v>674.2</v>
      </c>
      <c r="E20" s="53">
        <v>8372.1999999999989</v>
      </c>
      <c r="F20" s="53">
        <v>5731</v>
      </c>
      <c r="G20" s="53">
        <v>2641.1</v>
      </c>
      <c r="H20" s="9"/>
      <c r="O20" s="81"/>
      <c r="P20" s="82"/>
    </row>
    <row r="21" spans="1:19" x14ac:dyDescent="0.2">
      <c r="A21" s="52">
        <v>2019</v>
      </c>
      <c r="B21" s="25" t="s">
        <v>9</v>
      </c>
      <c r="C21" s="53">
        <v>9977.2000000000007</v>
      </c>
      <c r="D21" s="53">
        <v>767.4</v>
      </c>
      <c r="E21" s="53">
        <v>9209.8000000000011</v>
      </c>
      <c r="F21" s="53">
        <v>6526.9</v>
      </c>
      <c r="G21" s="53">
        <v>2682.9</v>
      </c>
      <c r="H21" s="9"/>
      <c r="O21" s="81"/>
      <c r="P21" s="82"/>
    </row>
    <row r="22" spans="1:19" x14ac:dyDescent="0.2">
      <c r="A22" s="52">
        <v>2020</v>
      </c>
      <c r="B22" s="25" t="s">
        <v>9</v>
      </c>
      <c r="C22" s="53">
        <v>9828.1</v>
      </c>
      <c r="D22" s="53">
        <v>780.4</v>
      </c>
      <c r="E22" s="53">
        <v>9047.7000000000007</v>
      </c>
      <c r="F22" s="53">
        <v>6514.6</v>
      </c>
      <c r="G22" s="53">
        <v>2533.1</v>
      </c>
      <c r="H22" s="9"/>
      <c r="L22" s="19"/>
      <c r="O22" s="81"/>
      <c r="P22" s="82"/>
    </row>
    <row r="23" spans="1:19" x14ac:dyDescent="0.2">
      <c r="A23" s="52">
        <v>2021</v>
      </c>
      <c r="B23" s="25" t="s">
        <v>8</v>
      </c>
      <c r="C23" s="53">
        <v>11357.8</v>
      </c>
      <c r="D23" s="53">
        <v>914.4</v>
      </c>
      <c r="E23" s="53">
        <v>10443.299999999999</v>
      </c>
      <c r="F23" s="53">
        <v>7618.6</v>
      </c>
      <c r="G23" s="53">
        <v>2824.7</v>
      </c>
      <c r="H23" s="9"/>
      <c r="L23" s="19"/>
      <c r="O23" s="81"/>
      <c r="P23" s="82"/>
    </row>
    <row r="24" spans="1:19" x14ac:dyDescent="0.2">
      <c r="A24" s="52">
        <v>2022</v>
      </c>
      <c r="B24" s="25" t="s">
        <v>8</v>
      </c>
      <c r="C24" s="26">
        <v>14283.9</v>
      </c>
      <c r="D24" s="53">
        <v>1015</v>
      </c>
      <c r="E24" s="53">
        <v>13268.9</v>
      </c>
      <c r="F24" s="53">
        <v>9265.4</v>
      </c>
      <c r="G24" s="53">
        <v>4003.5</v>
      </c>
      <c r="L24" s="19"/>
    </row>
    <row r="25" spans="1:19" x14ac:dyDescent="0.2">
      <c r="A25" s="52">
        <v>2023</v>
      </c>
      <c r="B25" s="25" t="s">
        <v>8</v>
      </c>
      <c r="C25" s="26">
        <v>17245.400000000001</v>
      </c>
      <c r="D25" s="53">
        <v>1206</v>
      </c>
      <c r="E25" s="53">
        <v>16039.400000000001</v>
      </c>
      <c r="F25" s="53">
        <v>10986.6</v>
      </c>
      <c r="G25" s="53">
        <v>5052.8</v>
      </c>
      <c r="L25" s="19"/>
    </row>
    <row r="26" spans="1:19" x14ac:dyDescent="0.2">
      <c r="A26" s="52">
        <v>2024</v>
      </c>
      <c r="B26" s="25" t="s">
        <v>8</v>
      </c>
      <c r="C26" s="26">
        <v>19888.400000000001</v>
      </c>
      <c r="D26" s="53">
        <v>1341</v>
      </c>
      <c r="E26" s="53">
        <v>18547.400000000001</v>
      </c>
      <c r="F26" s="53">
        <v>13312.3</v>
      </c>
      <c r="G26" s="53">
        <v>5235.2</v>
      </c>
    </row>
    <row r="27" spans="1:19" ht="6.75" customHeight="1" x14ac:dyDescent="0.2"/>
    <row r="28" spans="1:19" x14ac:dyDescent="0.2">
      <c r="A28" s="52">
        <v>2025</v>
      </c>
      <c r="B28" s="25" t="s">
        <v>10</v>
      </c>
      <c r="C28" s="26">
        <v>4776.5</v>
      </c>
      <c r="D28" s="53">
        <v>331.3</v>
      </c>
      <c r="E28" s="53">
        <v>4445.2</v>
      </c>
      <c r="F28" s="53">
        <v>3144.6</v>
      </c>
      <c r="G28" s="53">
        <v>1300.5999999999999</v>
      </c>
    </row>
    <row r="29" spans="1:19" x14ac:dyDescent="0.2">
      <c r="A29" s="52"/>
      <c r="B29" s="25" t="s">
        <v>11</v>
      </c>
      <c r="C29" s="26">
        <v>5284</v>
      </c>
      <c r="D29" s="53">
        <v>369.4</v>
      </c>
      <c r="E29" s="53">
        <v>4914.6000000000004</v>
      </c>
      <c r="F29" s="53">
        <v>3608.8</v>
      </c>
      <c r="G29" s="53">
        <v>1305.8</v>
      </c>
    </row>
    <row r="30" spans="1:19" x14ac:dyDescent="0.2">
      <c r="A30" s="52"/>
      <c r="B30" s="25" t="s">
        <v>60</v>
      </c>
      <c r="C30" s="26">
        <v>5624.9</v>
      </c>
      <c r="D30" s="53">
        <v>373.5</v>
      </c>
      <c r="E30" s="53">
        <v>5251.4</v>
      </c>
      <c r="F30" s="53">
        <v>3910.1</v>
      </c>
      <c r="G30" s="53">
        <v>1341.3</v>
      </c>
    </row>
    <row r="31" spans="1:19" x14ac:dyDescent="0.2">
      <c r="A31" s="52"/>
      <c r="B31" s="25" t="s">
        <v>61</v>
      </c>
      <c r="C31" s="26">
        <v>6260.3</v>
      </c>
      <c r="D31" s="53">
        <v>441.8</v>
      </c>
      <c r="E31" s="53">
        <v>5818.5</v>
      </c>
      <c r="F31" s="53">
        <v>4365.8999999999996</v>
      </c>
      <c r="G31" s="53">
        <v>1452.6</v>
      </c>
    </row>
    <row r="32" spans="1:19" ht="6.75" customHeight="1" x14ac:dyDescent="0.2">
      <c r="A32" s="52"/>
      <c r="B32" s="25"/>
      <c r="C32" s="26"/>
      <c r="D32" s="53"/>
      <c r="E32" s="53"/>
      <c r="F32" s="53"/>
      <c r="G32" s="53"/>
    </row>
    <row r="33" spans="1:7" x14ac:dyDescent="0.2">
      <c r="A33" s="24">
        <v>2026</v>
      </c>
      <c r="B33" s="25" t="s">
        <v>10</v>
      </c>
      <c r="C33" s="26">
        <v>5319</v>
      </c>
      <c r="D33" s="53">
        <v>371.9</v>
      </c>
      <c r="E33" s="53">
        <v>4947.1000000000004</v>
      </c>
      <c r="F33" s="53">
        <v>3624.6</v>
      </c>
      <c r="G33" s="53">
        <v>1322.5</v>
      </c>
    </row>
    <row r="34" spans="1:7" x14ac:dyDescent="0.2">
      <c r="A34" s="24"/>
      <c r="B34" s="25" t="s">
        <v>11</v>
      </c>
      <c r="C34" s="26">
        <v>5827.3</v>
      </c>
      <c r="D34" s="53">
        <v>399</v>
      </c>
      <c r="E34" s="53">
        <v>5428.2</v>
      </c>
      <c r="F34" s="53">
        <v>4002.1</v>
      </c>
      <c r="G34" s="53">
        <v>1426.2</v>
      </c>
    </row>
    <row r="35" spans="1:7" x14ac:dyDescent="0.2">
      <c r="A35" s="24"/>
      <c r="B35" s="25"/>
      <c r="C35" s="82"/>
      <c r="D35" s="19"/>
      <c r="F35" s="85"/>
    </row>
    <row r="36" spans="1:7" x14ac:dyDescent="0.2">
      <c r="A36" s="24"/>
      <c r="B36" s="25"/>
      <c r="C36" s="82"/>
      <c r="D36" s="19"/>
      <c r="F36" s="85"/>
    </row>
    <row r="37" spans="1:7" ht="15" x14ac:dyDescent="0.3">
      <c r="A37" s="87" t="s">
        <v>65</v>
      </c>
      <c r="D37" s="19"/>
      <c r="F37" s="85"/>
    </row>
    <row r="38" spans="1:7" ht="15" x14ac:dyDescent="0.3">
      <c r="A38" s="88" t="s">
        <v>62</v>
      </c>
      <c r="F38" s="85"/>
    </row>
    <row r="39" spans="1:7" ht="15" x14ac:dyDescent="0.3">
      <c r="A39" s="89" t="s">
        <v>66</v>
      </c>
    </row>
    <row r="40" spans="1:7" ht="15" x14ac:dyDescent="0.3">
      <c r="A40" s="88" t="s">
        <v>63</v>
      </c>
    </row>
    <row r="41" spans="1:7" ht="15" x14ac:dyDescent="0.3">
      <c r="A41" s="89" t="s">
        <v>64</v>
      </c>
    </row>
  </sheetData>
  <mergeCells count="4">
    <mergeCell ref="A1:G1"/>
    <mergeCell ref="A2:G2"/>
    <mergeCell ref="A3:B7"/>
    <mergeCell ref="D3:G3"/>
  </mergeCells>
  <hyperlinks>
    <hyperlink ref="A39" r:id="rId1" xr:uid="{2754FAC4-0533-4DFC-B1D5-1DA920A5E625}"/>
    <hyperlink ref="A41" r:id="rId2" xr:uid="{253CE615-ABE1-4403-9B87-D77A337CD8B8}"/>
  </hyperlinks>
  <pageMargins left="0.27559055118110237" right="0.27559055118110237" top="0.59055118110236227" bottom="0.59055118110236227" header="0" footer="0"/>
  <pageSetup paperSize="259" orientation="portrait" verticalDpi="12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40"/>
  <sheetViews>
    <sheetView showGridLines="0" workbookViewId="0">
      <selection sqref="A1:J1"/>
    </sheetView>
  </sheetViews>
  <sheetFormatPr defaultRowHeight="12.75" x14ac:dyDescent="0.2"/>
  <cols>
    <col min="1" max="1" width="5.28515625" style="10" customWidth="1"/>
    <col min="2" max="2" width="4.7109375" style="13" customWidth="1"/>
    <col min="3" max="3" width="12.85546875" customWidth="1"/>
    <col min="4" max="4" width="14.5703125" customWidth="1"/>
    <col min="5" max="5" width="12.5703125" customWidth="1"/>
    <col min="6" max="6" width="14" customWidth="1"/>
    <col min="7" max="7" width="12.85546875" customWidth="1"/>
    <col min="8" max="8" width="12.7109375" customWidth="1"/>
    <col min="9" max="9" width="11.7109375" customWidth="1"/>
    <col min="10" max="10" width="15.28515625" style="10" customWidth="1"/>
  </cols>
  <sheetData>
    <row r="1" spans="1:18" s="30" customFormat="1" ht="25.5" customHeight="1" x14ac:dyDescent="0.3">
      <c r="A1" s="91" t="s">
        <v>38</v>
      </c>
      <c r="B1" s="91"/>
      <c r="C1" s="91"/>
      <c r="D1" s="91"/>
      <c r="E1" s="91"/>
      <c r="F1" s="91"/>
      <c r="G1" s="91"/>
      <c r="H1" s="91"/>
      <c r="I1" s="91"/>
      <c r="J1" s="91"/>
    </row>
    <row r="2" spans="1:18" s="32" customFormat="1" ht="13.5" customHeight="1" thickBot="1" x14ac:dyDescent="0.35">
      <c r="A2" s="92"/>
      <c r="B2" s="92"/>
      <c r="C2" s="92"/>
      <c r="D2" s="92"/>
      <c r="E2" s="92"/>
      <c r="F2" s="92"/>
      <c r="G2" s="92"/>
      <c r="H2" s="92"/>
      <c r="I2" s="92"/>
      <c r="J2" s="31"/>
    </row>
    <row r="3" spans="1:18" s="34" customFormat="1" ht="13.5" customHeight="1" x14ac:dyDescent="0.2">
      <c r="A3" s="100" t="s">
        <v>1</v>
      </c>
      <c r="B3" s="100"/>
      <c r="C3" s="33" t="s">
        <v>15</v>
      </c>
      <c r="D3" s="103" t="s">
        <v>16</v>
      </c>
      <c r="E3" s="103"/>
      <c r="F3" s="103"/>
      <c r="G3" s="103"/>
      <c r="H3" s="103"/>
      <c r="I3" s="103"/>
      <c r="J3" s="103"/>
    </row>
    <row r="4" spans="1:18" s="34" customFormat="1" ht="56.25" x14ac:dyDescent="0.2">
      <c r="A4" s="101"/>
      <c r="B4" s="101"/>
      <c r="C4" s="35"/>
      <c r="D4" s="36" t="s">
        <v>39</v>
      </c>
      <c r="E4" s="36" t="s">
        <v>40</v>
      </c>
      <c r="F4" s="36" t="s">
        <v>41</v>
      </c>
      <c r="G4" s="36" t="s">
        <v>42</v>
      </c>
      <c r="H4" s="36" t="s">
        <v>43</v>
      </c>
      <c r="I4" s="36" t="s">
        <v>44</v>
      </c>
      <c r="J4" s="36" t="s">
        <v>45</v>
      </c>
    </row>
    <row r="5" spans="1:18" s="40" customFormat="1" ht="13.5" customHeight="1" x14ac:dyDescent="0.2">
      <c r="A5" s="101"/>
      <c r="B5" s="101"/>
      <c r="C5" s="37" t="s">
        <v>7</v>
      </c>
      <c r="D5" s="37"/>
      <c r="E5" s="38"/>
      <c r="F5" s="39"/>
      <c r="G5" s="38"/>
      <c r="H5" s="38"/>
      <c r="I5" s="39"/>
      <c r="J5" s="39"/>
    </row>
    <row r="6" spans="1:18" s="11" customFormat="1" ht="14.25" customHeight="1" thickBot="1" x14ac:dyDescent="0.25">
      <c r="A6" s="102"/>
      <c r="B6" s="102"/>
      <c r="C6" s="41">
        <v>1</v>
      </c>
      <c r="D6" s="41">
        <v>2</v>
      </c>
      <c r="E6" s="41">
        <v>3</v>
      </c>
      <c r="F6" s="41">
        <v>4</v>
      </c>
      <c r="G6" s="41">
        <v>5</v>
      </c>
      <c r="H6" s="41">
        <v>6</v>
      </c>
      <c r="I6" s="41">
        <v>7</v>
      </c>
      <c r="J6" s="41">
        <v>8</v>
      </c>
    </row>
    <row r="7" spans="1:18" s="1" customFormat="1" ht="13.5" x14ac:dyDescent="0.25">
      <c r="A7" s="42">
        <v>2006</v>
      </c>
      <c r="B7" s="25" t="s">
        <v>8</v>
      </c>
      <c r="C7" s="43">
        <v>1400.1</v>
      </c>
      <c r="D7" s="43">
        <v>1047.2</v>
      </c>
      <c r="E7" s="43">
        <v>309.8</v>
      </c>
      <c r="F7" s="43">
        <v>4.7</v>
      </c>
      <c r="G7" s="43">
        <v>2.5</v>
      </c>
      <c r="H7" s="43">
        <v>1.2</v>
      </c>
      <c r="I7" s="43">
        <v>25.3</v>
      </c>
      <c r="J7" s="43">
        <v>9.3000000000000007</v>
      </c>
      <c r="K7" s="4"/>
      <c r="L7" s="4"/>
      <c r="M7" s="4"/>
    </row>
    <row r="8" spans="1:18" s="1" customFormat="1" ht="13.5" x14ac:dyDescent="0.25">
      <c r="A8" s="42">
        <v>2007</v>
      </c>
      <c r="B8" s="25" t="s">
        <v>8</v>
      </c>
      <c r="C8" s="43">
        <v>1916.4</v>
      </c>
      <c r="D8" s="43">
        <v>1497.7</v>
      </c>
      <c r="E8" s="43">
        <v>375.4</v>
      </c>
      <c r="F8" s="43">
        <v>4.9000000000000004</v>
      </c>
      <c r="G8" s="43">
        <v>3.2</v>
      </c>
      <c r="H8" s="43">
        <v>0.4</v>
      </c>
      <c r="I8" s="43">
        <v>20.5</v>
      </c>
      <c r="J8" s="43">
        <v>14.3</v>
      </c>
      <c r="K8" s="4"/>
      <c r="L8" s="4"/>
      <c r="R8"/>
    </row>
    <row r="9" spans="1:18" s="1" customFormat="1" ht="13.5" x14ac:dyDescent="0.25">
      <c r="A9" s="42">
        <v>2008</v>
      </c>
      <c r="B9" s="25" t="s">
        <v>8</v>
      </c>
      <c r="C9" s="43">
        <v>2106.6</v>
      </c>
      <c r="D9" s="43">
        <v>1628.2</v>
      </c>
      <c r="E9" s="43">
        <v>440.8</v>
      </c>
      <c r="F9" s="43">
        <v>5.3</v>
      </c>
      <c r="G9" s="43">
        <v>3.6</v>
      </c>
      <c r="H9" s="43">
        <v>0.5</v>
      </c>
      <c r="I9" s="43">
        <v>17.3</v>
      </c>
      <c r="J9" s="43">
        <v>11.1</v>
      </c>
      <c r="K9" s="4"/>
      <c r="L9" s="4"/>
      <c r="M9" s="4"/>
    </row>
    <row r="10" spans="1:18" s="1" customFormat="1" ht="13.5" x14ac:dyDescent="0.25">
      <c r="A10" s="42">
        <v>2009</v>
      </c>
      <c r="B10" s="25" t="s">
        <v>8</v>
      </c>
      <c r="C10" s="43">
        <v>2419</v>
      </c>
      <c r="D10" s="43">
        <v>1916.4</v>
      </c>
      <c r="E10" s="43">
        <v>446.6</v>
      </c>
      <c r="F10" s="43">
        <v>6.4</v>
      </c>
      <c r="G10" s="43">
        <v>5.4</v>
      </c>
      <c r="H10" s="43">
        <v>0.5</v>
      </c>
      <c r="I10" s="43">
        <v>23.3</v>
      </c>
      <c r="J10" s="43">
        <v>20.5</v>
      </c>
      <c r="K10" s="4"/>
      <c r="L10" s="4"/>
      <c r="M10" s="4"/>
    </row>
    <row r="11" spans="1:18" s="1" customFormat="1" ht="13.5" x14ac:dyDescent="0.25">
      <c r="A11" s="42">
        <v>2010</v>
      </c>
      <c r="B11" s="25" t="s">
        <v>8</v>
      </c>
      <c r="C11" s="43">
        <v>2741</v>
      </c>
      <c r="D11" s="43">
        <v>2196.9</v>
      </c>
      <c r="E11" s="43">
        <v>471.6</v>
      </c>
      <c r="F11" s="43">
        <v>5.7</v>
      </c>
      <c r="G11" s="43">
        <v>2.2000000000000002</v>
      </c>
      <c r="H11" s="43">
        <v>0.2</v>
      </c>
      <c r="I11" s="43">
        <v>20.100000000000001</v>
      </c>
      <c r="J11" s="43">
        <v>44.2</v>
      </c>
      <c r="K11" s="4"/>
      <c r="L11" s="4"/>
      <c r="M11" s="4"/>
    </row>
    <row r="12" spans="1:18" s="1" customFormat="1" ht="13.5" x14ac:dyDescent="0.25">
      <c r="A12" s="24">
        <v>2011</v>
      </c>
      <c r="B12" s="25" t="s">
        <v>9</v>
      </c>
      <c r="C12" s="43">
        <v>3636.9</v>
      </c>
      <c r="D12" s="43">
        <v>2956.3</v>
      </c>
      <c r="E12" s="43">
        <v>490.7</v>
      </c>
      <c r="F12" s="43">
        <v>5.0999999999999996</v>
      </c>
      <c r="G12" s="43">
        <v>2.9</v>
      </c>
      <c r="H12" s="43">
        <v>0.8</v>
      </c>
      <c r="I12" s="43">
        <v>58.1</v>
      </c>
      <c r="J12" s="43">
        <v>123</v>
      </c>
      <c r="K12" s="4"/>
      <c r="L12" s="4"/>
    </row>
    <row r="13" spans="1:18" s="1" customFormat="1" ht="13.5" x14ac:dyDescent="0.25">
      <c r="A13" s="24">
        <v>2012</v>
      </c>
      <c r="B13" s="25" t="s">
        <v>9</v>
      </c>
      <c r="C13" s="43">
        <v>4446.6000000000004</v>
      </c>
      <c r="D13" s="43">
        <v>3530.1</v>
      </c>
      <c r="E13" s="43">
        <v>629.29999999999995</v>
      </c>
      <c r="F13" s="43">
        <v>5.3</v>
      </c>
      <c r="G13" s="43">
        <v>2.7</v>
      </c>
      <c r="H13" s="43">
        <v>0.1</v>
      </c>
      <c r="I13" s="43">
        <v>76.8</v>
      </c>
      <c r="J13" s="43">
        <v>202.2</v>
      </c>
      <c r="K13" s="4"/>
      <c r="L13" s="4"/>
    </row>
    <row r="14" spans="1:18" s="1" customFormat="1" ht="13.5" x14ac:dyDescent="0.25">
      <c r="A14" s="24">
        <v>2013</v>
      </c>
      <c r="B14" s="25" t="s">
        <v>9</v>
      </c>
      <c r="C14" s="43">
        <v>4907.1664714428653</v>
      </c>
      <c r="D14" s="43">
        <v>3963.2112534572439</v>
      </c>
      <c r="E14" s="43">
        <v>650.6319194900741</v>
      </c>
      <c r="F14" s="43">
        <v>8.4746949522499992</v>
      </c>
      <c r="G14" s="43">
        <v>2.7376649999999998</v>
      </c>
      <c r="H14" s="43">
        <v>0.11682099999999998</v>
      </c>
      <c r="I14" s="43">
        <v>81.944347303072988</v>
      </c>
      <c r="J14" s="43">
        <v>200.04977024022401</v>
      </c>
      <c r="K14" s="4"/>
      <c r="L14" s="4"/>
    </row>
    <row r="15" spans="1:18" s="1" customFormat="1" ht="13.5" x14ac:dyDescent="0.25">
      <c r="A15" s="24">
        <v>2014</v>
      </c>
      <c r="B15" s="25" t="s">
        <v>9</v>
      </c>
      <c r="C15" s="43">
        <v>5470.6</v>
      </c>
      <c r="D15" s="43">
        <v>4434.2</v>
      </c>
      <c r="E15" s="43">
        <v>706.2</v>
      </c>
      <c r="F15" s="43">
        <v>4.5999999999999996</v>
      </c>
      <c r="G15" s="43">
        <v>6.1</v>
      </c>
      <c r="H15" s="43">
        <v>0.2</v>
      </c>
      <c r="I15" s="43">
        <v>87.7</v>
      </c>
      <c r="J15" s="43">
        <v>231.7</v>
      </c>
      <c r="K15" s="4"/>
      <c r="L15" s="4"/>
    </row>
    <row r="16" spans="1:18" ht="13.5" x14ac:dyDescent="0.25">
      <c r="A16" s="24">
        <v>2015</v>
      </c>
      <c r="B16" s="25" t="s">
        <v>9</v>
      </c>
      <c r="C16" s="43">
        <v>6329.6</v>
      </c>
      <c r="D16" s="43">
        <v>5195.6000000000004</v>
      </c>
      <c r="E16" s="43">
        <v>749.4</v>
      </c>
      <c r="F16" s="43">
        <v>4.0999999999999996</v>
      </c>
      <c r="G16" s="43">
        <v>5.6</v>
      </c>
      <c r="H16" s="43">
        <v>0.6</v>
      </c>
      <c r="I16" s="43">
        <v>75.8</v>
      </c>
      <c r="J16" s="43">
        <v>298.60000000000002</v>
      </c>
      <c r="Q16" s="1"/>
    </row>
    <row r="17" spans="1:19" s="1" customFormat="1" ht="13.5" x14ac:dyDescent="0.25">
      <c r="A17" s="24">
        <v>2016</v>
      </c>
      <c r="B17" s="25" t="s">
        <v>9</v>
      </c>
      <c r="C17" s="43">
        <v>7022.2</v>
      </c>
      <c r="D17" s="43">
        <v>5715.5</v>
      </c>
      <c r="E17" s="43">
        <v>836</v>
      </c>
      <c r="F17" s="43">
        <v>2.1</v>
      </c>
      <c r="G17" s="43">
        <v>5.0999999999999996</v>
      </c>
      <c r="H17" s="43">
        <v>0.5</v>
      </c>
      <c r="I17" s="43">
        <v>94.3</v>
      </c>
      <c r="J17" s="43">
        <v>368.7</v>
      </c>
      <c r="K17" s="4"/>
      <c r="L17" s="4"/>
    </row>
    <row r="18" spans="1:19" s="1" customFormat="1" ht="13.5" x14ac:dyDescent="0.25">
      <c r="A18" s="24">
        <v>2017</v>
      </c>
      <c r="B18" s="25" t="s">
        <v>9</v>
      </c>
      <c r="C18" s="43">
        <v>8046.4</v>
      </c>
      <c r="D18" s="43">
        <v>6501.3</v>
      </c>
      <c r="E18" s="43">
        <v>921.2</v>
      </c>
      <c r="F18" s="43">
        <v>1.8</v>
      </c>
      <c r="G18" s="43">
        <v>5.2</v>
      </c>
      <c r="H18" s="43">
        <v>1.9</v>
      </c>
      <c r="I18" s="43">
        <v>76.599999999999994</v>
      </c>
      <c r="J18" s="43">
        <v>538.20000000000005</v>
      </c>
      <c r="K18" s="4"/>
      <c r="L18" s="4"/>
    </row>
    <row r="19" spans="1:19" s="1" customFormat="1" ht="13.5" x14ac:dyDescent="0.25">
      <c r="A19" s="24">
        <v>2018</v>
      </c>
      <c r="B19" s="25" t="s">
        <v>9</v>
      </c>
      <c r="C19" s="43">
        <v>9046.4</v>
      </c>
      <c r="D19" s="43">
        <v>7478.9</v>
      </c>
      <c r="E19" s="43">
        <v>1016.1</v>
      </c>
      <c r="F19" s="43">
        <v>2.2999999999999998</v>
      </c>
      <c r="G19" s="43">
        <v>1.1000000000000001</v>
      </c>
      <c r="H19" s="43">
        <v>2.2000000000000002</v>
      </c>
      <c r="I19" s="43">
        <v>74.599999999999994</v>
      </c>
      <c r="J19" s="43">
        <v>471</v>
      </c>
      <c r="K19" s="4"/>
      <c r="L19" s="4"/>
    </row>
    <row r="20" spans="1:19" s="1" customFormat="1" ht="13.5" x14ac:dyDescent="0.25">
      <c r="A20" s="24">
        <v>2019</v>
      </c>
      <c r="B20" s="25" t="s">
        <v>9</v>
      </c>
      <c r="C20" s="43">
        <v>9977.2000000000007</v>
      </c>
      <c r="D20" s="43">
        <v>8209.4</v>
      </c>
      <c r="E20" s="43">
        <v>1227.5</v>
      </c>
      <c r="F20" s="43">
        <v>3.1</v>
      </c>
      <c r="G20" s="43">
        <v>0.8</v>
      </c>
      <c r="H20" s="43">
        <v>3.4</v>
      </c>
      <c r="I20" s="43">
        <v>100.2</v>
      </c>
      <c r="J20" s="43">
        <v>432.7</v>
      </c>
      <c r="K20" s="4"/>
      <c r="L20" s="4"/>
    </row>
    <row r="21" spans="1:19" s="1" customFormat="1" ht="13.5" x14ac:dyDescent="0.25">
      <c r="A21" s="24">
        <v>2020</v>
      </c>
      <c r="B21" s="25" t="s">
        <v>9</v>
      </c>
      <c r="C21" s="43">
        <v>9828.1</v>
      </c>
      <c r="D21" s="43">
        <v>8136.3</v>
      </c>
      <c r="E21" s="43">
        <v>1218.0999999999999</v>
      </c>
      <c r="F21" s="43">
        <v>4</v>
      </c>
      <c r="G21" s="43">
        <v>1.6</v>
      </c>
      <c r="H21" s="43">
        <v>2.2000000000000002</v>
      </c>
      <c r="I21" s="43">
        <v>97.3</v>
      </c>
      <c r="J21" s="43">
        <v>368.7</v>
      </c>
      <c r="K21" s="4"/>
      <c r="L21" s="4"/>
    </row>
    <row r="22" spans="1:19" s="1" customFormat="1" ht="13.5" x14ac:dyDescent="0.25">
      <c r="A22" s="24">
        <v>2021</v>
      </c>
      <c r="B22" s="25" t="s">
        <v>9</v>
      </c>
      <c r="C22" s="43">
        <v>11357.8</v>
      </c>
      <c r="D22" s="43">
        <v>9506.2999999999993</v>
      </c>
      <c r="E22" s="43">
        <v>1371.8</v>
      </c>
      <c r="F22" s="43">
        <v>3</v>
      </c>
      <c r="G22" s="43">
        <v>1.2</v>
      </c>
      <c r="H22" s="43">
        <v>3.3</v>
      </c>
      <c r="I22" s="43">
        <v>79.099999999999994</v>
      </c>
      <c r="J22" s="43">
        <v>393.1</v>
      </c>
      <c r="K22" s="4"/>
      <c r="L22" s="4"/>
    </row>
    <row r="23" spans="1:19" ht="13.5" x14ac:dyDescent="0.25">
      <c r="A23" s="24">
        <v>2022</v>
      </c>
      <c r="B23" s="25" t="s">
        <v>9</v>
      </c>
      <c r="C23" s="43">
        <v>14283.9</v>
      </c>
      <c r="D23" s="43">
        <v>12169.7</v>
      </c>
      <c r="E23" s="43">
        <v>1536.7</v>
      </c>
      <c r="F23" s="43">
        <v>3.8</v>
      </c>
      <c r="G23" s="43">
        <v>7.9</v>
      </c>
      <c r="H23" s="43">
        <v>3</v>
      </c>
      <c r="I23" s="43">
        <v>124.5</v>
      </c>
      <c r="J23" s="43">
        <v>438.4</v>
      </c>
      <c r="M23" s="1"/>
      <c r="N23" s="1"/>
      <c r="O23" s="1"/>
      <c r="P23" s="1"/>
      <c r="Q23" s="1"/>
      <c r="R23" s="1"/>
      <c r="S23" s="1"/>
    </row>
    <row r="24" spans="1:19" ht="13.5" x14ac:dyDescent="0.25">
      <c r="A24" s="24">
        <v>2023</v>
      </c>
      <c r="B24" s="25" t="s">
        <v>9</v>
      </c>
      <c r="C24" s="43">
        <v>17245.400000000001</v>
      </c>
      <c r="D24" s="43">
        <v>14774.1</v>
      </c>
      <c r="E24" s="43">
        <v>1824.2</v>
      </c>
      <c r="F24" s="43">
        <v>5.0999999999999996</v>
      </c>
      <c r="G24" s="43">
        <v>0.8</v>
      </c>
      <c r="H24" s="43">
        <v>1.9</v>
      </c>
      <c r="I24" s="43">
        <v>141.30000000000001</v>
      </c>
      <c r="J24" s="43">
        <v>498</v>
      </c>
      <c r="M24" s="1"/>
      <c r="N24" s="1"/>
      <c r="O24" s="1"/>
      <c r="P24" s="1"/>
      <c r="Q24" s="1"/>
      <c r="R24" s="1"/>
      <c r="S24" s="1"/>
    </row>
    <row r="25" spans="1:19" x14ac:dyDescent="0.2">
      <c r="A25" s="24">
        <v>2024</v>
      </c>
      <c r="B25" s="25" t="s">
        <v>9</v>
      </c>
      <c r="C25" s="43">
        <v>19888.400000000001</v>
      </c>
      <c r="D25" s="43">
        <v>17128.900000000001</v>
      </c>
      <c r="E25" s="43">
        <v>2092.6999999999998</v>
      </c>
      <c r="F25" s="43">
        <v>4.3</v>
      </c>
      <c r="G25" s="43">
        <v>4.0999999999999996</v>
      </c>
      <c r="H25" s="43">
        <v>2.2999999999999998</v>
      </c>
      <c r="I25" s="43">
        <v>166</v>
      </c>
      <c r="J25" s="43">
        <v>490.2</v>
      </c>
    </row>
    <row r="26" spans="1:19" ht="4.5" customHeight="1" x14ac:dyDescent="0.2"/>
    <row r="27" spans="1:19" x14ac:dyDescent="0.2">
      <c r="A27" s="24">
        <v>2025</v>
      </c>
      <c r="B27" s="25" t="s">
        <v>10</v>
      </c>
      <c r="C27" s="43">
        <v>4776.5</v>
      </c>
      <c r="D27" s="43">
        <v>4145</v>
      </c>
      <c r="E27" s="43">
        <v>518.1</v>
      </c>
      <c r="F27" s="43">
        <v>1.4</v>
      </c>
      <c r="G27" s="43">
        <v>1</v>
      </c>
      <c r="H27" s="43">
        <v>0.3</v>
      </c>
      <c r="I27" s="43">
        <v>32</v>
      </c>
      <c r="J27" s="43">
        <v>78.599999999999994</v>
      </c>
    </row>
    <row r="28" spans="1:19" x14ac:dyDescent="0.2">
      <c r="A28" s="24"/>
      <c r="B28" s="25" t="s">
        <v>11</v>
      </c>
      <c r="C28" s="43">
        <v>5284</v>
      </c>
      <c r="D28" s="43">
        <v>4600.5</v>
      </c>
      <c r="E28" s="43">
        <v>564.6</v>
      </c>
      <c r="F28" s="43">
        <v>1.3</v>
      </c>
      <c r="G28" s="43">
        <v>1.1000000000000001</v>
      </c>
      <c r="H28" s="43">
        <v>0.3</v>
      </c>
      <c r="I28" s="43">
        <v>34.299999999999997</v>
      </c>
      <c r="J28" s="43">
        <v>82</v>
      </c>
    </row>
    <row r="29" spans="1:19" x14ac:dyDescent="0.2">
      <c r="A29" s="24"/>
      <c r="B29" s="25" t="s">
        <v>60</v>
      </c>
      <c r="C29" s="43">
        <v>5624.9</v>
      </c>
      <c r="D29" s="43">
        <v>4925.8</v>
      </c>
      <c r="E29" s="43">
        <v>581.1</v>
      </c>
      <c r="F29" s="43">
        <v>1.1000000000000001</v>
      </c>
      <c r="G29" s="43">
        <v>1</v>
      </c>
      <c r="H29" s="43">
        <v>0.5</v>
      </c>
      <c r="I29" s="43">
        <v>34</v>
      </c>
      <c r="J29" s="43">
        <v>81.3</v>
      </c>
    </row>
    <row r="30" spans="1:19" x14ac:dyDescent="0.2">
      <c r="A30" s="24"/>
      <c r="B30" s="25" t="s">
        <v>61</v>
      </c>
      <c r="C30" s="43">
        <v>6260.3</v>
      </c>
      <c r="D30" s="43">
        <v>5479.1</v>
      </c>
      <c r="E30" s="43">
        <v>643.29999999999995</v>
      </c>
      <c r="F30" s="43">
        <v>1.3</v>
      </c>
      <c r="G30" s="43">
        <v>0.9</v>
      </c>
      <c r="H30" s="43">
        <v>0.7</v>
      </c>
      <c r="I30" s="43">
        <v>40.700000000000003</v>
      </c>
      <c r="J30" s="43">
        <v>94.3</v>
      </c>
    </row>
    <row r="31" spans="1:19" ht="6" customHeight="1" x14ac:dyDescent="0.2">
      <c r="A31" s="24"/>
      <c r="B31" s="25"/>
      <c r="C31" s="43"/>
      <c r="D31" s="43"/>
      <c r="E31" s="43"/>
      <c r="F31" s="43"/>
      <c r="G31" s="43"/>
      <c r="H31" s="43"/>
      <c r="I31" s="43"/>
      <c r="J31" s="43"/>
    </row>
    <row r="32" spans="1:19" x14ac:dyDescent="0.2">
      <c r="A32" s="24">
        <v>2026</v>
      </c>
      <c r="B32" s="25" t="s">
        <v>10</v>
      </c>
      <c r="C32" s="43">
        <v>5319</v>
      </c>
      <c r="D32" s="43">
        <v>4582.3</v>
      </c>
      <c r="E32" s="43">
        <v>581.6</v>
      </c>
      <c r="F32" s="43">
        <v>1.1000000000000001</v>
      </c>
      <c r="G32" s="43">
        <v>1.1000000000000001</v>
      </c>
      <c r="H32" s="43">
        <v>0.4</v>
      </c>
      <c r="I32" s="43">
        <v>56.4</v>
      </c>
      <c r="J32" s="43">
        <v>96</v>
      </c>
    </row>
    <row r="33" spans="1:10" x14ac:dyDescent="0.2">
      <c r="A33" s="24"/>
      <c r="B33" s="25" t="s">
        <v>11</v>
      </c>
      <c r="C33" s="43">
        <v>5827.3</v>
      </c>
      <c r="D33" s="43">
        <v>5054.6000000000004</v>
      </c>
      <c r="E33" s="43">
        <v>641.4</v>
      </c>
      <c r="F33" s="43">
        <v>1.3</v>
      </c>
      <c r="G33" s="43">
        <v>1</v>
      </c>
      <c r="H33" s="43">
        <v>0.5</v>
      </c>
      <c r="I33" s="43">
        <v>45.6</v>
      </c>
      <c r="J33" s="43">
        <v>83</v>
      </c>
    </row>
    <row r="34" spans="1:10" x14ac:dyDescent="0.2">
      <c r="A34" s="24"/>
      <c r="B34" s="25"/>
      <c r="C34" s="43"/>
      <c r="D34" s="43"/>
      <c r="E34" s="43"/>
      <c r="F34" s="43"/>
      <c r="G34" s="43"/>
      <c r="H34" s="43"/>
      <c r="I34" s="43"/>
      <c r="J34" s="43"/>
    </row>
    <row r="36" spans="1:10" ht="15" x14ac:dyDescent="0.3">
      <c r="A36" s="87" t="s">
        <v>65</v>
      </c>
    </row>
    <row r="37" spans="1:10" ht="15" x14ac:dyDescent="0.3">
      <c r="A37" s="88" t="s">
        <v>62</v>
      </c>
    </row>
    <row r="38" spans="1:10" ht="15" x14ac:dyDescent="0.3">
      <c r="A38" s="89" t="s">
        <v>66</v>
      </c>
    </row>
    <row r="39" spans="1:10" ht="15" x14ac:dyDescent="0.3">
      <c r="A39" s="88" t="s">
        <v>63</v>
      </c>
    </row>
    <row r="40" spans="1:10" ht="15" x14ac:dyDescent="0.3">
      <c r="A40" s="89" t="s">
        <v>64</v>
      </c>
    </row>
  </sheetData>
  <mergeCells count="4">
    <mergeCell ref="A1:J1"/>
    <mergeCell ref="A2:I2"/>
    <mergeCell ref="A3:B6"/>
    <mergeCell ref="D3:J3"/>
  </mergeCells>
  <hyperlinks>
    <hyperlink ref="A38" r:id="rId1" xr:uid="{639C4AE9-9003-4905-9FE2-E8B92EB9A5A6}"/>
    <hyperlink ref="A40" r:id="rId2" xr:uid="{03FBBC59-0716-442E-9383-2662439CFF02}"/>
  </hyperlinks>
  <pageMargins left="0.74803149606299213" right="0.59055118110236227" top="0.59055118110236227" bottom="0.59055118110236227" header="3.937007874015748E-2" footer="0"/>
  <pageSetup paperSize="152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ეკ. საქმ. სახეები-NACE 2</vt:lpstr>
      <vt:lpstr>საწარმ. ზომის მიხედვით</vt:lpstr>
      <vt:lpstr>რეგ. მიხედვით</vt:lpstr>
      <vt:lpstr>საკუთრ. ფორმის მიხედვით</vt:lpstr>
      <vt:lpstr>ორგ-სამართ. ფორმის მიხედვით</vt:lpstr>
      <vt:lpstr>'ეკ. საქმ. სახეები-NACE 2'!_Toc127252188</vt:lpstr>
      <vt:lpstr>'ორგ-სამართ. ფორმის მიხედვით'!_Toc127252188</vt:lpstr>
      <vt:lpstr>'რეგ. მიხედვით'!_Toc127252188</vt:lpstr>
      <vt:lpstr>'საკუთრ. ფორმის მიხედვით'!_Toc127252188</vt:lpstr>
      <vt:lpstr>'საწარმ. ზომის მიხედვით'!_Toc127252188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Tinatin Ksovreli</cp:lastModifiedBy>
  <dcterms:created xsi:type="dcterms:W3CDTF">2019-04-19T07:16:39Z</dcterms:created>
  <dcterms:modified xsi:type="dcterms:W3CDTF">2026-09-02T12:36:15Z</dcterms:modified>
</cp:coreProperties>
</file>