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"/>
    </mc:Choice>
  </mc:AlternateContent>
  <xr:revisionPtr revIDLastSave="0" documentId="13_ncr:1_{AB8DC441-F4BB-4E85-8929-58A6D98722A9}" xr6:coauthVersionLast="47" xr6:coauthVersionMax="47" xr10:uidLastSave="{00000000-0000-0000-0000-000000000000}"/>
  <bookViews>
    <workbookView xWindow="28680" yWindow="-120" windowWidth="29040" windowHeight="15720" tabRatio="769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5" l="1"/>
  <c r="D19" i="5" l="1"/>
</calcChain>
</file>

<file path=xl/sharedStrings.xml><?xml version="1.0" encoding="utf-8"?>
<sst xmlns="http://schemas.openxmlformats.org/spreadsheetml/2006/main" count="97" uniqueCount="62">
  <si>
    <t>შუალედური მოხმარება საწარმოთა ზომის მიხედვით</t>
  </si>
  <si>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</si>
  <si>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</si>
  <si>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</si>
  <si>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</si>
  <si>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</si>
  <si>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</si>
  <si>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</si>
  <si>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</si>
  <si>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>შუალედური მოხმარება ეკონომიკური საქმიანობის სახეების მიხედვით</t>
  </si>
  <si>
    <t xml:space="preserve">სულ_x000D_
_x000D_
</t>
  </si>
  <si>
    <t xml:space="preserve">მათ შორის: </t>
  </si>
  <si>
    <t xml:space="preserve">წელი და კვარტალი  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</si>
  <si>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</si>
  <si>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</si>
  <si>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</si>
  <si>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</si>
  <si>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</si>
  <si>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</si>
  <si>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</si>
  <si>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</si>
  <si>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</si>
  <si>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</si>
  <si>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</si>
  <si>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</si>
  <si>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</si>
  <si>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</si>
  <si>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შუალედური მოხმარება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</si>
  <si>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</si>
  <si>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</si>
  <si>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</si>
  <si>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</si>
  <si>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</si>
  <si>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</si>
  <si>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შუალედური მოხმარება ორგანიზაციულ-სამართლებრივი ფორმის  მიხედვით 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</si>
  <si>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</si>
  <si>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</si>
  <si>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პასუხისმგე-ბლობის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</si>
  <si>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</si>
  <si>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</si>
  <si>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</si>
  <si>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</si>
  <si>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შუალედური მოხმარება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</si>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</sst>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;\-0.0;\-"/>
    <numFmt numFmtId="166" formatCode="0.0"/>
    <numFmt numFmtId="167" formatCode="0;\-0;\-"/>
  </numFmts>
  <fonts count="25" x14ac:knownFonts="1">
    <font>
      <sz val="10"/>
      <name val="Arial"/>
    </font>
    <font>
      <sz val="10"/>
      <name val="LiterNusx"/>
    </font>
    <font>
      <sz val="8"/>
      <name val="LiterNusx"/>
    </font>
    <font>
      <sz val="10"/>
      <color indexed="8"/>
      <name val="Arial"/>
      <family val="2"/>
    </font>
    <font>
      <sz val="8"/>
      <name val="Arial Narrow"/>
      <family val="2"/>
      <charset val="204"/>
    </font>
    <font>
      <sz val="9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name val="LitNusx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 Narrow"/>
      <family val="2"/>
      <charset val="204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9" fillId="0" borderId="0">
      <alignment vertical="top"/>
    </xf>
    <xf numFmtId="0" fontId="23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5" fontId="3" fillId="0" borderId="0" xfId="0" applyNumberFormat="1" applyFont="1" applyAlignment="1">
      <alignment vertical="top"/>
    </xf>
    <xf numFmtId="0" fontId="4" fillId="0" borderId="0" xfId="0" applyFont="1"/>
    <xf numFmtId="1" fontId="4" fillId="0" borderId="0" xfId="0" applyNumberFormat="1" applyFont="1"/>
    <xf numFmtId="0" fontId="5" fillId="0" borderId="0" xfId="0" applyFont="1" applyAlignment="1">
      <alignment wrapText="1"/>
    </xf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166" fontId="0" fillId="0" borderId="0" xfId="0" applyNumberFormat="1" applyAlignment="1">
      <alignment vertical="top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/>
    <xf numFmtId="164" fontId="10" fillId="0" borderId="0" xfId="0" applyNumberFormat="1" applyFont="1" applyAlignment="1">
      <alignment horizontal="center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3" borderId="2" xfId="0" applyFont="1" applyFill="1" applyBorder="1" applyAlignment="1">
      <alignment horizontal="left" vertical="top" wrapText="1"/>
    </xf>
    <xf numFmtId="0" fontId="14" fillId="3" borderId="0" xfId="0" applyFont="1" applyFill="1"/>
    <xf numFmtId="0" fontId="14" fillId="3" borderId="4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4" fillId="2" borderId="2" xfId="0" applyFont="1" applyFill="1" applyBorder="1" applyAlignment="1">
      <alignment horizontal="left" vertical="top" wrapText="1" indent="3"/>
    </xf>
    <xf numFmtId="0" fontId="14" fillId="2" borderId="4" xfId="0" applyFont="1" applyFill="1" applyBorder="1" applyAlignment="1">
      <alignment horizontal="left" vertical="top" wrapText="1" indent="3"/>
    </xf>
    <xf numFmtId="0" fontId="14" fillId="2" borderId="0" xfId="0" applyFont="1" applyFill="1" applyAlignment="1">
      <alignment horizontal="left" vertical="top" wrapText="1" indent="2"/>
    </xf>
    <xf numFmtId="0" fontId="14" fillId="0" borderId="0" xfId="0" applyFont="1" applyAlignment="1">
      <alignment horizontal="center" vertical="top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1" xfId="0" applyFont="1" applyBorder="1"/>
    <xf numFmtId="0" fontId="14" fillId="2" borderId="0" xfId="0" applyFont="1" applyFill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4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165" fontId="19" fillId="0" borderId="0" xfId="0" applyNumberFormat="1" applyFont="1" applyAlignment="1">
      <alignment vertical="top"/>
    </xf>
    <xf numFmtId="0" fontId="19" fillId="0" borderId="0" xfId="1">
      <alignment vertical="top"/>
    </xf>
    <xf numFmtId="165" fontId="19" fillId="0" borderId="0" xfId="1" applyNumberFormat="1">
      <alignment vertical="top"/>
    </xf>
    <xf numFmtId="166" fontId="0" fillId="0" borderId="0" xfId="0" applyNumberFormat="1"/>
    <xf numFmtId="165" fontId="20" fillId="0" borderId="0" xfId="0" applyNumberFormat="1" applyFont="1" applyAlignment="1">
      <alignment vertical="top"/>
    </xf>
    <xf numFmtId="167" fontId="20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165" fontId="0" fillId="0" borderId="0" xfId="0" applyNumberFormat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0" xfId="2" applyFont="1" applyAlignment="1">
      <alignment horizontal="left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sqref="A1:P1"/>
    </sheetView>
  </sheetViews>
  <sheetFormatPr defaultRowHeight="12.75" x14ac:dyDescent="0.2"/>
  <cols>
    <col min="1" max="1" width="9.140625" style="9" customWidth="1"/>
    <col min="2" max="2" width="10.28515625" customWidth="1"/>
    <col min="3" max="5" width="10.7109375" customWidth="1"/>
    <col min="6" max="6" width="11.5703125" customWidth="1"/>
    <col min="7" max="7" width="12.42578125" customWidth="1"/>
    <col min="8" max="8" width="13" customWidth="1"/>
    <col min="9" max="9" width="11.85546875" customWidth="1"/>
    <col min="10" max="10" width="12.7109375" customWidth="1"/>
    <col min="11" max="11" width="13" customWidth="1"/>
    <col min="12" max="12" width="12.7109375" customWidth="1"/>
    <col min="13" max="13" width="10" customWidth="1"/>
    <col min="14" max="14" width="13.140625" customWidth="1"/>
    <col min="15" max="15" width="11.140625" customWidth="1"/>
    <col min="16" max="16" width="12" customWidth="1"/>
  </cols>
  <sheetData>
    <row r="1" spans="1:21" s="18" customFormat="1" ht="21.75" customHeight="1" x14ac:dyDescent="0.3">
      <c r="A1" s="91" t="s">
        <v>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21" s="20" customFormat="1" ht="13.5" customHeight="1" thickBot="1" x14ac:dyDescent="0.35">
      <c r="A2" s="85"/>
      <c r="B2" s="85"/>
      <c r="C2" s="85"/>
      <c r="D2" s="85"/>
      <c r="E2" s="85"/>
      <c r="F2" s="85"/>
      <c r="G2" s="85"/>
      <c r="H2" s="85"/>
      <c r="I2" s="85"/>
      <c r="J2" s="85"/>
      <c r="K2" s="86"/>
      <c r="L2" s="19"/>
      <c r="M2" s="19"/>
    </row>
    <row r="3" spans="1:21" s="22" customFormat="1" ht="15" customHeight="1" x14ac:dyDescent="0.2">
      <c r="A3" s="87" t="s">
        <v>12</v>
      </c>
      <c r="B3" s="21" t="s">
        <v>10</v>
      </c>
      <c r="C3" s="90" t="s">
        <v>11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1" s="22" customFormat="1" ht="78.75" x14ac:dyDescent="0.2">
      <c r="A4" s="88"/>
      <c r="B4" s="23"/>
      <c r="C4" s="24" t="s">
        <v>13</v>
      </c>
      <c r="D4" s="24" t="s">
        <v>14</v>
      </c>
      <c r="E4" s="24" t="s">
        <v>15</v>
      </c>
      <c r="F4" s="24" t="s">
        <v>16</v>
      </c>
      <c r="G4" s="24" t="s">
        <v>17</v>
      </c>
      <c r="H4" s="24" t="s">
        <v>18</v>
      </c>
      <c r="I4" s="24" t="s">
        <v>19</v>
      </c>
      <c r="J4" s="24" t="s">
        <v>20</v>
      </c>
      <c r="K4" s="23" t="s">
        <v>21</v>
      </c>
      <c r="L4" s="23" t="s">
        <v>22</v>
      </c>
      <c r="M4" s="23" t="s">
        <v>23</v>
      </c>
      <c r="N4" s="23" t="s">
        <v>24</v>
      </c>
      <c r="O4" s="23" t="s">
        <v>25</v>
      </c>
      <c r="P4" s="23" t="s">
        <v>26</v>
      </c>
      <c r="R4" s="73"/>
      <c r="S4" s="74"/>
    </row>
    <row r="5" spans="1:21" s="28" customFormat="1" ht="13.5" customHeight="1" x14ac:dyDescent="0.2">
      <c r="A5" s="88"/>
      <c r="B5" s="25" t="s">
        <v>7</v>
      </c>
      <c r="C5" s="25"/>
      <c r="D5" s="25"/>
      <c r="E5" s="26"/>
      <c r="F5" s="25"/>
      <c r="G5" s="26"/>
      <c r="H5" s="26"/>
      <c r="I5" s="26"/>
      <c r="J5" s="26"/>
      <c r="K5" s="27"/>
      <c r="L5" s="27"/>
      <c r="M5" s="27"/>
      <c r="N5" s="27"/>
      <c r="O5" s="27"/>
      <c r="P5" s="27"/>
      <c r="R5" s="73"/>
      <c r="S5" s="74"/>
      <c r="T5" s="22"/>
    </row>
    <row r="6" spans="1:21" s="31" customFormat="1" ht="13.5" customHeight="1" thickBot="1" x14ac:dyDescent="0.25">
      <c r="A6" s="89"/>
      <c r="B6" s="29">
        <v>1</v>
      </c>
      <c r="C6" s="29">
        <v>2</v>
      </c>
      <c r="D6" s="29">
        <v>3</v>
      </c>
      <c r="E6" s="29">
        <v>4</v>
      </c>
      <c r="F6" s="30">
        <v>5</v>
      </c>
      <c r="G6" s="30">
        <v>6</v>
      </c>
      <c r="H6" s="30">
        <v>7</v>
      </c>
      <c r="I6" s="30">
        <v>8</v>
      </c>
      <c r="J6" s="29">
        <v>9</v>
      </c>
      <c r="K6" s="34">
        <v>10</v>
      </c>
      <c r="L6" s="34">
        <v>11</v>
      </c>
      <c r="M6" s="34">
        <v>12</v>
      </c>
      <c r="N6" s="34">
        <v>13</v>
      </c>
      <c r="O6" s="34">
        <v>14</v>
      </c>
      <c r="P6" s="34">
        <v>15</v>
      </c>
      <c r="Q6" s="35"/>
      <c r="R6" s="73"/>
      <c r="S6" s="74"/>
      <c r="T6" s="22"/>
      <c r="U6" s="28"/>
    </row>
    <row r="7" spans="1:21" x14ac:dyDescent="0.2">
      <c r="A7" s="32">
        <v>2006</v>
      </c>
      <c r="B7" s="33">
        <v>3933.1</v>
      </c>
      <c r="C7" s="33">
        <v>28.2</v>
      </c>
      <c r="D7" s="33">
        <v>1812.9</v>
      </c>
      <c r="E7" s="33">
        <v>784.6</v>
      </c>
      <c r="F7" s="33">
        <v>273.2</v>
      </c>
      <c r="G7" s="33">
        <v>490.5</v>
      </c>
      <c r="H7" s="33">
        <v>102.6</v>
      </c>
      <c r="I7" s="33">
        <v>209.8</v>
      </c>
      <c r="J7" s="33">
        <v>30.9</v>
      </c>
      <c r="K7" s="33">
        <v>53</v>
      </c>
      <c r="L7" s="33">
        <v>39.9</v>
      </c>
      <c r="M7" s="33">
        <v>14.5</v>
      </c>
      <c r="N7" s="33">
        <v>68</v>
      </c>
      <c r="O7" s="33">
        <v>19.899999999999999</v>
      </c>
      <c r="P7" s="33">
        <v>5.3</v>
      </c>
      <c r="R7" s="73"/>
      <c r="S7" s="74"/>
      <c r="T7" s="22"/>
      <c r="U7" s="28"/>
    </row>
    <row r="8" spans="1:21" x14ac:dyDescent="0.2">
      <c r="A8" s="32">
        <v>2007</v>
      </c>
      <c r="B8" s="33">
        <v>5103.7</v>
      </c>
      <c r="C8" s="33">
        <v>63</v>
      </c>
      <c r="D8" s="33">
        <v>2283.6999999999998</v>
      </c>
      <c r="E8" s="33">
        <v>1087.7</v>
      </c>
      <c r="F8" s="33">
        <v>380.9</v>
      </c>
      <c r="G8" s="33">
        <v>573.9</v>
      </c>
      <c r="H8" s="33">
        <v>109.4</v>
      </c>
      <c r="I8" s="33">
        <v>263.60000000000002</v>
      </c>
      <c r="J8" s="33">
        <v>62.8</v>
      </c>
      <c r="K8" s="33">
        <v>52.9</v>
      </c>
      <c r="L8" s="33">
        <v>36</v>
      </c>
      <c r="M8" s="33">
        <v>26.5</v>
      </c>
      <c r="N8" s="33">
        <v>111.4</v>
      </c>
      <c r="O8" s="33">
        <v>44.4</v>
      </c>
      <c r="P8" s="33">
        <v>7.4</v>
      </c>
      <c r="R8" s="73"/>
      <c r="S8" s="74"/>
      <c r="T8" s="22"/>
      <c r="U8" s="28"/>
    </row>
    <row r="9" spans="1:21" x14ac:dyDescent="0.2">
      <c r="A9" s="32">
        <v>2008</v>
      </c>
      <c r="B9" s="33">
        <v>5085.8</v>
      </c>
      <c r="C9" s="33">
        <v>69.900000000000006</v>
      </c>
      <c r="D9" s="33">
        <v>2180.1</v>
      </c>
      <c r="E9" s="33">
        <v>952.4</v>
      </c>
      <c r="F9" s="33">
        <v>498.1</v>
      </c>
      <c r="G9" s="33">
        <v>523</v>
      </c>
      <c r="H9" s="33">
        <v>132</v>
      </c>
      <c r="I9" s="33">
        <v>367.5</v>
      </c>
      <c r="J9" s="33">
        <v>69.099999999999994</v>
      </c>
      <c r="K9" s="33">
        <v>56.3</v>
      </c>
      <c r="L9" s="33">
        <v>34.4</v>
      </c>
      <c r="M9" s="33">
        <v>25.2</v>
      </c>
      <c r="N9" s="33">
        <v>138.19999999999999</v>
      </c>
      <c r="O9" s="33">
        <v>31.5</v>
      </c>
      <c r="P9" s="33">
        <v>8</v>
      </c>
      <c r="R9" s="73"/>
      <c r="S9" s="74"/>
      <c r="T9" s="22"/>
      <c r="U9" s="28"/>
    </row>
    <row r="10" spans="1:21" x14ac:dyDescent="0.2">
      <c r="A10" s="32">
        <v>2009</v>
      </c>
      <c r="B10" s="33">
        <v>5539</v>
      </c>
      <c r="C10" s="33">
        <v>77.5</v>
      </c>
      <c r="D10" s="33">
        <v>2330.8000000000002</v>
      </c>
      <c r="E10" s="33">
        <v>1150.3</v>
      </c>
      <c r="F10" s="33">
        <v>519.1</v>
      </c>
      <c r="G10" s="33">
        <v>542.4</v>
      </c>
      <c r="H10" s="33">
        <v>157.19999999999999</v>
      </c>
      <c r="I10" s="33">
        <v>332.8</v>
      </c>
      <c r="J10" s="33">
        <v>67.8</v>
      </c>
      <c r="K10" s="33">
        <v>66.099999999999994</v>
      </c>
      <c r="L10" s="33">
        <v>31.1</v>
      </c>
      <c r="M10" s="33">
        <v>32.299999999999997</v>
      </c>
      <c r="N10" s="33">
        <v>174.1</v>
      </c>
      <c r="O10" s="33">
        <v>47.3</v>
      </c>
      <c r="P10" s="33">
        <v>10.199999999999999</v>
      </c>
      <c r="R10" s="73"/>
      <c r="S10" s="74"/>
      <c r="T10" s="22"/>
      <c r="U10" s="28"/>
    </row>
    <row r="11" spans="1:21" x14ac:dyDescent="0.2">
      <c r="A11" s="32">
        <v>2010</v>
      </c>
      <c r="B11" s="33">
        <v>6600.5</v>
      </c>
      <c r="C11" s="33">
        <v>80.5</v>
      </c>
      <c r="D11" s="33">
        <v>2913</v>
      </c>
      <c r="E11" s="33">
        <v>1116.7</v>
      </c>
      <c r="F11" s="33">
        <v>641.20000000000005</v>
      </c>
      <c r="G11" s="33">
        <v>677.4</v>
      </c>
      <c r="H11" s="33">
        <v>215.7</v>
      </c>
      <c r="I11" s="33">
        <v>371.8</v>
      </c>
      <c r="J11" s="33">
        <v>96.6</v>
      </c>
      <c r="K11" s="33">
        <v>70.2</v>
      </c>
      <c r="L11" s="33">
        <v>76.5</v>
      </c>
      <c r="M11" s="33">
        <v>43.1</v>
      </c>
      <c r="N11" s="33">
        <v>218.6</v>
      </c>
      <c r="O11" s="33">
        <v>67.8</v>
      </c>
      <c r="P11" s="33">
        <v>11.4</v>
      </c>
      <c r="R11" s="73"/>
      <c r="S11" s="74"/>
      <c r="T11" s="22"/>
      <c r="U11" s="28"/>
    </row>
    <row r="12" spans="1:21" x14ac:dyDescent="0.2">
      <c r="A12" s="32">
        <v>2011</v>
      </c>
      <c r="B12" s="33">
        <v>9986.2999999999993</v>
      </c>
      <c r="C12" s="33">
        <v>123.5</v>
      </c>
      <c r="D12" s="33">
        <v>4136.5</v>
      </c>
      <c r="E12" s="33">
        <v>2202.8000000000002</v>
      </c>
      <c r="F12" s="33">
        <v>1086.3</v>
      </c>
      <c r="G12" s="33">
        <v>884</v>
      </c>
      <c r="H12" s="33">
        <v>373.1</v>
      </c>
      <c r="I12" s="33">
        <v>391.3</v>
      </c>
      <c r="J12" s="33">
        <v>128.1</v>
      </c>
      <c r="K12" s="33">
        <v>212.3</v>
      </c>
      <c r="L12" s="33">
        <v>89.7</v>
      </c>
      <c r="M12" s="33">
        <v>44.8</v>
      </c>
      <c r="N12" s="33">
        <v>191.9</v>
      </c>
      <c r="O12" s="33">
        <v>103.1</v>
      </c>
      <c r="P12" s="33">
        <v>18.8</v>
      </c>
      <c r="R12" s="73"/>
      <c r="S12" s="74"/>
      <c r="T12" s="22"/>
      <c r="U12" s="28"/>
    </row>
    <row r="13" spans="1:21" x14ac:dyDescent="0.2">
      <c r="A13" s="32">
        <v>2012</v>
      </c>
      <c r="B13" s="33">
        <v>11905.3</v>
      </c>
      <c r="C13" s="33">
        <v>149.69999999999999</v>
      </c>
      <c r="D13" s="33">
        <v>4420.6000000000004</v>
      </c>
      <c r="E13" s="33">
        <v>2961.9</v>
      </c>
      <c r="F13" s="33">
        <v>1231.3</v>
      </c>
      <c r="G13" s="33">
        <v>1004.2</v>
      </c>
      <c r="H13" s="33">
        <v>437.5</v>
      </c>
      <c r="I13" s="33">
        <v>403.8</v>
      </c>
      <c r="J13" s="33">
        <v>127</v>
      </c>
      <c r="K13" s="33">
        <v>213</v>
      </c>
      <c r="L13" s="33">
        <v>95.7</v>
      </c>
      <c r="M13" s="33">
        <v>41.4</v>
      </c>
      <c r="N13" s="33">
        <v>254.5</v>
      </c>
      <c r="O13" s="33">
        <v>540.29999999999995</v>
      </c>
      <c r="P13" s="33">
        <v>24.6</v>
      </c>
      <c r="R13" s="73"/>
      <c r="S13" s="74"/>
      <c r="T13" s="22"/>
      <c r="U13" s="28"/>
    </row>
    <row r="14" spans="1:21" x14ac:dyDescent="0.2">
      <c r="A14" s="32">
        <v>2013</v>
      </c>
      <c r="B14" s="33">
        <v>11414.5</v>
      </c>
      <c r="C14" s="33">
        <v>198.7</v>
      </c>
      <c r="D14" s="33">
        <v>4741</v>
      </c>
      <c r="E14" s="33">
        <v>1980</v>
      </c>
      <c r="F14" s="33">
        <v>1120.5999999999999</v>
      </c>
      <c r="G14" s="33">
        <v>1144</v>
      </c>
      <c r="H14" s="33">
        <v>483.2</v>
      </c>
      <c r="I14" s="33">
        <v>398.9</v>
      </c>
      <c r="J14" s="33">
        <v>143.1</v>
      </c>
      <c r="K14" s="33">
        <v>270.7</v>
      </c>
      <c r="L14" s="33">
        <v>98.3</v>
      </c>
      <c r="M14" s="33">
        <v>47.8</v>
      </c>
      <c r="N14" s="33">
        <v>334.3</v>
      </c>
      <c r="O14" s="33">
        <v>428.1</v>
      </c>
      <c r="P14" s="33">
        <v>25.7</v>
      </c>
      <c r="R14" s="73"/>
      <c r="S14" s="74"/>
      <c r="T14" s="22"/>
      <c r="U14" s="28"/>
    </row>
    <row r="15" spans="1:21" x14ac:dyDescent="0.2">
      <c r="A15" s="32">
        <v>2014</v>
      </c>
      <c r="B15" s="33">
        <v>13219.2</v>
      </c>
      <c r="C15" s="33">
        <v>202.1</v>
      </c>
      <c r="D15" s="33">
        <v>5420.6</v>
      </c>
      <c r="E15" s="33">
        <v>2714.7</v>
      </c>
      <c r="F15" s="33">
        <v>1470.6</v>
      </c>
      <c r="G15" s="33">
        <v>1241.5999999999999</v>
      </c>
      <c r="H15" s="33">
        <v>505.5</v>
      </c>
      <c r="I15" s="33">
        <v>445.6</v>
      </c>
      <c r="J15" s="33">
        <v>211.4</v>
      </c>
      <c r="K15" s="33">
        <v>240.2</v>
      </c>
      <c r="L15" s="33">
        <v>119.5</v>
      </c>
      <c r="M15" s="33">
        <v>64.2</v>
      </c>
      <c r="N15" s="33">
        <v>411.5</v>
      </c>
      <c r="O15" s="33">
        <v>120.9</v>
      </c>
      <c r="P15" s="33">
        <v>50.7</v>
      </c>
      <c r="R15" s="73"/>
      <c r="S15" s="74"/>
      <c r="T15" s="22"/>
      <c r="U15" s="28"/>
    </row>
    <row r="16" spans="1:21" x14ac:dyDescent="0.2">
      <c r="A16" s="32">
        <v>2015</v>
      </c>
      <c r="B16" s="33">
        <v>15232.9</v>
      </c>
      <c r="C16" s="33">
        <v>233.2</v>
      </c>
      <c r="D16" s="33">
        <v>5511.7</v>
      </c>
      <c r="E16" s="33">
        <v>3416.3</v>
      </c>
      <c r="F16" s="33">
        <v>1768.7</v>
      </c>
      <c r="G16" s="33">
        <v>1533.7</v>
      </c>
      <c r="H16" s="33">
        <v>640.4</v>
      </c>
      <c r="I16" s="33">
        <v>503.6</v>
      </c>
      <c r="J16" s="33">
        <v>261.3</v>
      </c>
      <c r="K16" s="33">
        <v>371.6</v>
      </c>
      <c r="L16" s="33">
        <v>184</v>
      </c>
      <c r="M16" s="33">
        <v>60.5</v>
      </c>
      <c r="N16" s="33">
        <v>419.6</v>
      </c>
      <c r="O16" s="33">
        <v>287.39999999999998</v>
      </c>
      <c r="P16" s="33">
        <v>40.799999999999997</v>
      </c>
      <c r="R16" s="73"/>
      <c r="S16" s="74"/>
      <c r="T16" s="22"/>
      <c r="U16" s="28"/>
    </row>
    <row r="17" spans="1:21" x14ac:dyDescent="0.2">
      <c r="A17" s="32">
        <v>2016</v>
      </c>
      <c r="B17" s="33">
        <v>17384.5</v>
      </c>
      <c r="C17" s="33">
        <v>282.2</v>
      </c>
      <c r="D17" s="33">
        <v>5879.5</v>
      </c>
      <c r="E17" s="33">
        <v>4562</v>
      </c>
      <c r="F17" s="33">
        <v>2053.9</v>
      </c>
      <c r="G17" s="33">
        <v>1523.9</v>
      </c>
      <c r="H17" s="33">
        <v>717.3</v>
      </c>
      <c r="I17" s="33">
        <v>495.7</v>
      </c>
      <c r="J17" s="33">
        <v>273.8</v>
      </c>
      <c r="K17" s="33">
        <v>404.4</v>
      </c>
      <c r="L17" s="33">
        <v>159</v>
      </c>
      <c r="M17" s="33">
        <v>74.7</v>
      </c>
      <c r="N17" s="33">
        <v>481.7</v>
      </c>
      <c r="O17" s="33">
        <v>424.2</v>
      </c>
      <c r="P17" s="33">
        <v>52.3</v>
      </c>
      <c r="R17" s="73"/>
      <c r="S17" s="74"/>
      <c r="T17" s="22"/>
      <c r="U17" s="28"/>
    </row>
    <row r="18" spans="1:21" x14ac:dyDescent="0.2">
      <c r="A18" s="32">
        <v>2017</v>
      </c>
      <c r="B18" s="33">
        <v>19170.5</v>
      </c>
      <c r="C18" s="33">
        <v>311.60000000000002</v>
      </c>
      <c r="D18" s="33">
        <v>6827.9</v>
      </c>
      <c r="E18" s="33">
        <v>4478</v>
      </c>
      <c r="F18" s="33">
        <v>2159.6999999999998</v>
      </c>
      <c r="G18" s="33">
        <v>1662.9</v>
      </c>
      <c r="H18" s="33">
        <v>864.3</v>
      </c>
      <c r="I18" s="33">
        <v>628.1</v>
      </c>
      <c r="J18" s="33">
        <v>311</v>
      </c>
      <c r="K18" s="33">
        <v>410.2</v>
      </c>
      <c r="L18" s="33">
        <v>287.5</v>
      </c>
      <c r="M18" s="33">
        <v>95.6</v>
      </c>
      <c r="N18" s="33">
        <v>564.6</v>
      </c>
      <c r="O18" s="33">
        <v>510.5</v>
      </c>
      <c r="P18" s="33">
        <v>58.6</v>
      </c>
      <c r="R18" s="73"/>
      <c r="S18" s="74"/>
      <c r="T18" s="22"/>
      <c r="U18" s="28"/>
    </row>
    <row r="19" spans="1:21" x14ac:dyDescent="0.2">
      <c r="A19" s="32">
        <v>2018</v>
      </c>
      <c r="B19" s="33">
        <v>20922.400000000001</v>
      </c>
      <c r="C19" s="33">
        <v>351.2</v>
      </c>
      <c r="D19" s="33">
        <v>7492.9000000000005</v>
      </c>
      <c r="E19" s="33">
        <v>4568.6000000000004</v>
      </c>
      <c r="F19" s="33">
        <v>2447.6</v>
      </c>
      <c r="G19" s="33">
        <v>1952.1</v>
      </c>
      <c r="H19" s="33">
        <v>1027.3</v>
      </c>
      <c r="I19" s="33">
        <v>615.9</v>
      </c>
      <c r="J19" s="33">
        <v>356</v>
      </c>
      <c r="K19" s="33">
        <v>422.8</v>
      </c>
      <c r="L19" s="33">
        <v>372.2</v>
      </c>
      <c r="M19" s="33">
        <v>107.4</v>
      </c>
      <c r="N19" s="33">
        <v>601.5</v>
      </c>
      <c r="O19" s="33">
        <v>544.1</v>
      </c>
      <c r="P19" s="33">
        <v>62.6</v>
      </c>
      <c r="R19" s="73"/>
      <c r="S19" s="74"/>
      <c r="T19" s="22"/>
      <c r="U19" s="28"/>
    </row>
    <row r="20" spans="1:21" x14ac:dyDescent="0.2">
      <c r="A20" s="32">
        <v>2019</v>
      </c>
      <c r="B20" s="33">
        <v>24198.799999999999</v>
      </c>
      <c r="C20" s="33">
        <v>386.4</v>
      </c>
      <c r="D20" s="33">
        <v>8641.2999999999993</v>
      </c>
      <c r="E20" s="33">
        <v>5349.9</v>
      </c>
      <c r="F20" s="33">
        <v>2827.4</v>
      </c>
      <c r="G20" s="33">
        <v>2282.1</v>
      </c>
      <c r="H20" s="33">
        <v>1026.5</v>
      </c>
      <c r="I20" s="33">
        <v>675</v>
      </c>
      <c r="J20" s="33">
        <v>486.7</v>
      </c>
      <c r="K20" s="33">
        <v>482.4</v>
      </c>
      <c r="L20" s="33">
        <v>390.3</v>
      </c>
      <c r="M20" s="33">
        <v>126.3</v>
      </c>
      <c r="N20" s="33">
        <v>680.1</v>
      </c>
      <c r="O20" s="33">
        <v>777.5</v>
      </c>
      <c r="P20" s="33">
        <v>66.900000000000006</v>
      </c>
      <c r="R20" s="73"/>
      <c r="S20" s="74"/>
      <c r="T20" s="22"/>
      <c r="U20" s="28"/>
    </row>
    <row r="21" spans="1:21" x14ac:dyDescent="0.2">
      <c r="A21" s="32">
        <v>2020</v>
      </c>
      <c r="B21" s="33">
        <v>23964.3</v>
      </c>
      <c r="C21" s="33">
        <v>481.4</v>
      </c>
      <c r="D21" s="33">
        <v>9165.2999999999993</v>
      </c>
      <c r="E21" s="33">
        <v>5600.9</v>
      </c>
      <c r="F21" s="33">
        <v>2771.1</v>
      </c>
      <c r="G21" s="33">
        <v>2109.5</v>
      </c>
      <c r="H21" s="33">
        <v>729.3</v>
      </c>
      <c r="I21" s="33">
        <v>582.5</v>
      </c>
      <c r="J21" s="33">
        <v>388.8</v>
      </c>
      <c r="K21" s="33">
        <v>403.4</v>
      </c>
      <c r="L21" s="33">
        <v>227.5</v>
      </c>
      <c r="M21" s="33">
        <v>113</v>
      </c>
      <c r="N21" s="33">
        <v>752.4</v>
      </c>
      <c r="O21" s="33">
        <v>582.20000000000005</v>
      </c>
      <c r="P21" s="33">
        <v>57</v>
      </c>
      <c r="R21" s="73"/>
      <c r="S21" s="74"/>
      <c r="T21" s="22"/>
      <c r="U21" s="28"/>
    </row>
    <row r="22" spans="1:21" x14ac:dyDescent="0.2">
      <c r="A22" s="32">
        <v>2021</v>
      </c>
      <c r="B22" s="33">
        <v>29770.2</v>
      </c>
      <c r="C22" s="33">
        <v>609.9</v>
      </c>
      <c r="D22" s="33">
        <v>11349.7</v>
      </c>
      <c r="E22" s="33">
        <v>5865.6</v>
      </c>
      <c r="F22" s="33">
        <v>3574.4</v>
      </c>
      <c r="G22" s="33">
        <v>2620</v>
      </c>
      <c r="H22" s="33">
        <v>1029</v>
      </c>
      <c r="I22" s="33">
        <v>739.3</v>
      </c>
      <c r="J22" s="33">
        <v>446</v>
      </c>
      <c r="K22" s="33">
        <v>629.20000000000005</v>
      </c>
      <c r="L22" s="33">
        <v>241.3</v>
      </c>
      <c r="M22" s="33">
        <v>139.19999999999999</v>
      </c>
      <c r="N22" s="33">
        <v>1175.5999999999999</v>
      </c>
      <c r="O22" s="33">
        <v>1275.4000000000001</v>
      </c>
      <c r="P22" s="33">
        <v>75.5</v>
      </c>
      <c r="R22" s="73"/>
      <c r="S22" s="74"/>
      <c r="T22" s="22"/>
      <c r="U22" s="28"/>
    </row>
    <row r="23" spans="1:21" x14ac:dyDescent="0.2">
      <c r="A23" s="32">
        <v>2022</v>
      </c>
      <c r="B23" s="33">
        <v>35624.6</v>
      </c>
      <c r="C23" s="33">
        <v>706.9</v>
      </c>
      <c r="D23" s="33">
        <v>12643.742055387798</v>
      </c>
      <c r="E23" s="33">
        <v>7760.8</v>
      </c>
      <c r="F23" s="33">
        <v>4603</v>
      </c>
      <c r="G23" s="33">
        <v>3427.3</v>
      </c>
      <c r="H23" s="33">
        <v>1275.5999999999999</v>
      </c>
      <c r="I23" s="33">
        <v>1120.4000000000001</v>
      </c>
      <c r="J23" s="33">
        <v>539.20000000000005</v>
      </c>
      <c r="K23" s="33">
        <v>668.6</v>
      </c>
      <c r="L23" s="33">
        <v>380.8</v>
      </c>
      <c r="M23" s="33">
        <v>161.1</v>
      </c>
      <c r="N23" s="33">
        <v>1056.3</v>
      </c>
      <c r="O23" s="33">
        <v>1176.4000000000001</v>
      </c>
      <c r="P23" s="33">
        <v>104.6</v>
      </c>
      <c r="R23" s="73"/>
      <c r="S23" s="74"/>
      <c r="T23" s="22"/>
      <c r="U23" s="28"/>
    </row>
    <row r="24" spans="1:21" x14ac:dyDescent="0.2">
      <c r="A24" s="32">
        <v>2023</v>
      </c>
      <c r="B24" s="33">
        <v>38030.5</v>
      </c>
      <c r="C24" s="33">
        <v>763.8</v>
      </c>
      <c r="D24" s="33">
        <v>12666.8</v>
      </c>
      <c r="E24" s="33">
        <v>8673.9</v>
      </c>
      <c r="F24" s="33">
        <v>4994.5</v>
      </c>
      <c r="G24" s="33">
        <v>3456.8</v>
      </c>
      <c r="H24" s="33">
        <v>1598.9</v>
      </c>
      <c r="I24" s="33">
        <v>1272.7</v>
      </c>
      <c r="J24" s="33">
        <v>595.70000000000005</v>
      </c>
      <c r="K24" s="33">
        <v>708.1</v>
      </c>
      <c r="L24" s="33">
        <v>516.6</v>
      </c>
      <c r="M24" s="33">
        <v>248</v>
      </c>
      <c r="N24" s="33">
        <v>920.6</v>
      </c>
      <c r="O24" s="33">
        <v>1502.5</v>
      </c>
      <c r="P24" s="33">
        <v>111.7</v>
      </c>
      <c r="R24" s="73"/>
      <c r="S24" s="74"/>
      <c r="T24" s="22"/>
      <c r="U24" s="28"/>
    </row>
    <row r="25" spans="1:21" x14ac:dyDescent="0.2">
      <c r="A25" s="32">
        <v>2024</v>
      </c>
      <c r="B25" s="33">
        <v>44017.9</v>
      </c>
      <c r="C25" s="33">
        <v>735.1</v>
      </c>
      <c r="D25" s="33">
        <v>13947.8</v>
      </c>
      <c r="E25" s="33">
        <v>10735</v>
      </c>
      <c r="F25" s="33">
        <v>5456.2</v>
      </c>
      <c r="G25" s="33">
        <v>4041</v>
      </c>
      <c r="H25" s="33">
        <v>1940.6</v>
      </c>
      <c r="I25" s="33">
        <v>2043.1</v>
      </c>
      <c r="J25" s="33">
        <v>680.3</v>
      </c>
      <c r="K25" s="33">
        <v>745.7</v>
      </c>
      <c r="L25" s="33">
        <v>611.79999999999995</v>
      </c>
      <c r="M25" s="33">
        <v>297.7</v>
      </c>
      <c r="N25" s="33">
        <v>975.9</v>
      </c>
      <c r="O25" s="33">
        <v>1665.8</v>
      </c>
      <c r="P25" s="33">
        <v>141.9</v>
      </c>
      <c r="R25" s="73"/>
      <c r="S25" s="74"/>
      <c r="T25" s="22"/>
      <c r="U25" s="28"/>
    </row>
    <row r="26" spans="1:21" x14ac:dyDescent="0.2">
      <c r="A26" s="32">
        <v>2025</v>
      </c>
      <c r="B26" s="33">
        <v>47497.5</v>
      </c>
      <c r="C26" s="33">
        <v>818.2</v>
      </c>
      <c r="D26" s="33">
        <v>15391.1</v>
      </c>
      <c r="E26" s="33">
        <v>10711.5</v>
      </c>
      <c r="F26" s="33">
        <v>6169.6</v>
      </c>
      <c r="G26" s="33">
        <v>4392.8</v>
      </c>
      <c r="H26" s="33">
        <v>2260.8000000000002</v>
      </c>
      <c r="I26" s="33">
        <v>2130</v>
      </c>
      <c r="J26" s="33">
        <v>735.3</v>
      </c>
      <c r="K26" s="33">
        <v>742.7</v>
      </c>
      <c r="L26" s="33">
        <v>618.70000000000005</v>
      </c>
      <c r="M26" s="33">
        <v>340.1</v>
      </c>
      <c r="N26" s="33">
        <v>1085.9000000000001</v>
      </c>
      <c r="O26" s="33">
        <v>1958.8</v>
      </c>
      <c r="P26" s="33">
        <v>142</v>
      </c>
      <c r="R26" s="73"/>
      <c r="S26" s="74"/>
      <c r="T26" s="22"/>
      <c r="U26" s="28"/>
    </row>
    <row r="28" spans="1:21" ht="15" x14ac:dyDescent="0.3">
      <c r="A28" s="82" t="s">
        <v>59</v>
      </c>
      <c r="B28" s="8"/>
    </row>
    <row r="29" spans="1:21" ht="15" x14ac:dyDescent="0.3">
      <c r="A29" s="83" t="s">
        <v>56</v>
      </c>
    </row>
    <row r="30" spans="1:21" ht="15" x14ac:dyDescent="0.3">
      <c r="A30" s="84" t="s">
        <v>57</v>
      </c>
    </row>
    <row r="31" spans="1:21" ht="15" x14ac:dyDescent="0.3">
      <c r="A31" s="83" t="s">
        <v>58</v>
      </c>
    </row>
    <row r="32" spans="1:21" ht="15" x14ac:dyDescent="0.3">
      <c r="A32" s="84" t="s">
        <v>60</v>
      </c>
    </row>
    <row r="33" spans="1:1" ht="15" x14ac:dyDescent="0.3">
      <c r="A33" s="84" t="s">
        <v>61</v>
      </c>
    </row>
  </sheetData>
  <mergeCells count="5">
    <mergeCell ref="A2:E2"/>
    <mergeCell ref="F2:K2"/>
    <mergeCell ref="A3:A6"/>
    <mergeCell ref="C3:P3"/>
    <mergeCell ref="A1:P1"/>
  </mergeCells>
  <hyperlinks>
    <hyperlink ref="A30" r:id="rId1" xr:uid="{00000000-0004-0000-0000-000000000000}"/>
    <hyperlink ref="A32" r:id="rId2" xr:uid="{CB64B1FC-7D3D-437C-BE9E-6CFB83513404}"/>
    <hyperlink ref="A33" r:id="rId3" xr:uid="{A5B76240-52B4-4042-AD56-FE9E3A188BC5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showGridLines="0" workbookViewId="0">
      <selection sqref="A1:E1"/>
    </sheetView>
  </sheetViews>
  <sheetFormatPr defaultRowHeight="12.75" x14ac:dyDescent="0.2"/>
  <cols>
    <col min="1" max="1" width="8" style="9" customWidth="1"/>
    <col min="2" max="2" width="12.42578125" customWidth="1"/>
    <col min="3" max="4" width="12.28515625" customWidth="1"/>
    <col min="5" max="5" width="12.140625" customWidth="1"/>
    <col min="6" max="6" width="10" customWidth="1"/>
    <col min="7" max="7" width="8.85546875" customWidth="1"/>
    <col min="8" max="8" width="10.140625" customWidth="1"/>
    <col min="9" max="9" width="9.28515625" bestFit="1" customWidth="1"/>
  </cols>
  <sheetData>
    <row r="1" spans="1:15" s="18" customFormat="1" ht="27.75" customHeight="1" x14ac:dyDescent="0.3">
      <c r="A1" s="91" t="s">
        <v>0</v>
      </c>
      <c r="B1" s="91"/>
      <c r="C1" s="91"/>
      <c r="D1" s="91"/>
      <c r="E1" s="91"/>
      <c r="F1" s="17"/>
      <c r="G1" s="17"/>
      <c r="H1" s="36"/>
    </row>
    <row r="2" spans="1:15" s="20" customFormat="1" ht="4.5" customHeight="1" thickBot="1" x14ac:dyDescent="0.35">
      <c r="A2" s="92"/>
      <c r="B2" s="92"/>
      <c r="C2" s="92"/>
      <c r="D2" s="92"/>
      <c r="E2" s="92"/>
      <c r="F2" s="19"/>
      <c r="G2" s="19"/>
      <c r="H2" s="37"/>
    </row>
    <row r="3" spans="1:15" s="20" customFormat="1" ht="13.5" customHeight="1" x14ac:dyDescent="0.3">
      <c r="A3" s="93" t="s">
        <v>1</v>
      </c>
      <c r="B3" s="38" t="s">
        <v>2</v>
      </c>
      <c r="C3" s="96" t="s">
        <v>3</v>
      </c>
      <c r="D3" s="96"/>
      <c r="E3" s="96"/>
    </row>
    <row r="4" spans="1:15" s="20" customFormat="1" ht="15.75" customHeight="1" x14ac:dyDescent="0.3">
      <c r="A4" s="94"/>
      <c r="B4" s="39"/>
      <c r="C4" s="40" t="s">
        <v>4</v>
      </c>
      <c r="D4" s="40" t="s">
        <v>5</v>
      </c>
      <c r="E4" s="40" t="s">
        <v>6</v>
      </c>
      <c r="F4" s="41"/>
      <c r="G4" s="41"/>
      <c r="H4" s="41"/>
      <c r="I4" s="41"/>
      <c r="J4" s="41"/>
    </row>
    <row r="5" spans="1:15" s="20" customFormat="1" ht="13.5" customHeight="1" x14ac:dyDescent="0.3">
      <c r="A5" s="94"/>
      <c r="B5" s="42" t="s">
        <v>7</v>
      </c>
      <c r="C5" s="42"/>
      <c r="D5" s="43"/>
      <c r="E5" s="44"/>
      <c r="F5" s="45"/>
      <c r="G5" s="46"/>
      <c r="H5" s="46"/>
      <c r="I5" s="45"/>
      <c r="J5" s="45"/>
    </row>
    <row r="6" spans="1:15" s="49" customFormat="1" ht="12" thickBot="1" x14ac:dyDescent="0.25">
      <c r="A6" s="95"/>
      <c r="B6" s="47">
        <v>1</v>
      </c>
      <c r="C6" s="47">
        <v>2</v>
      </c>
      <c r="D6" s="47">
        <v>3</v>
      </c>
      <c r="E6" s="48">
        <v>4</v>
      </c>
      <c r="F6" s="46"/>
      <c r="G6" s="46"/>
      <c r="H6" s="46"/>
      <c r="I6" s="46"/>
      <c r="J6" s="46"/>
    </row>
    <row r="7" spans="1:15" s="1" customFormat="1" ht="13.5" customHeight="1" x14ac:dyDescent="0.25">
      <c r="A7" s="51">
        <v>2006</v>
      </c>
      <c r="B7" s="33">
        <v>3933.1</v>
      </c>
      <c r="C7" s="33">
        <v>1863.1</v>
      </c>
      <c r="D7" s="33">
        <v>1115.9000000000001</v>
      </c>
      <c r="E7" s="33">
        <v>954.2</v>
      </c>
      <c r="F7" s="3"/>
      <c r="G7" s="3"/>
      <c r="H7" s="4"/>
    </row>
    <row r="8" spans="1:15" s="1" customFormat="1" ht="13.5" customHeight="1" x14ac:dyDescent="0.25">
      <c r="A8" s="51">
        <v>2007</v>
      </c>
      <c r="B8" s="33">
        <v>5103.7</v>
      </c>
      <c r="C8" s="33">
        <v>2394.1999999999998</v>
      </c>
      <c r="D8" s="33">
        <v>1671.7</v>
      </c>
      <c r="E8" s="33">
        <v>1037.8</v>
      </c>
      <c r="F8" s="3"/>
      <c r="G8" s="3"/>
      <c r="H8" s="4"/>
    </row>
    <row r="9" spans="1:15" s="1" customFormat="1" ht="13.5" customHeight="1" x14ac:dyDescent="0.25">
      <c r="A9" s="51">
        <v>2008</v>
      </c>
      <c r="B9" s="33">
        <v>5085.8</v>
      </c>
      <c r="C9" s="33">
        <v>2622.6</v>
      </c>
      <c r="D9" s="33">
        <v>1478.6</v>
      </c>
      <c r="E9" s="33">
        <v>984.6</v>
      </c>
      <c r="F9" s="3"/>
      <c r="G9" s="3"/>
      <c r="H9" s="4"/>
    </row>
    <row r="10" spans="1:15" s="2" customFormat="1" ht="13.5" x14ac:dyDescent="0.25">
      <c r="A10" s="52">
        <v>2009</v>
      </c>
      <c r="B10" s="33">
        <v>5539</v>
      </c>
      <c r="C10" s="33">
        <v>2646.1</v>
      </c>
      <c r="D10" s="33">
        <v>1599.2</v>
      </c>
      <c r="E10" s="33">
        <v>1293.7</v>
      </c>
      <c r="F10" s="3"/>
      <c r="G10" s="3"/>
      <c r="H10" s="4"/>
    </row>
    <row r="11" spans="1:15" s="2" customFormat="1" ht="13.5" x14ac:dyDescent="0.25">
      <c r="A11" s="52">
        <v>2010</v>
      </c>
      <c r="B11" s="33">
        <v>6600.5</v>
      </c>
      <c r="C11" s="33">
        <v>3410.3</v>
      </c>
      <c r="D11" s="33">
        <v>1680</v>
      </c>
      <c r="E11" s="33">
        <v>1510.2</v>
      </c>
      <c r="F11" s="3"/>
      <c r="G11" s="3"/>
    </row>
    <row r="12" spans="1:15" s="2" customFormat="1" ht="13.5" x14ac:dyDescent="0.25">
      <c r="A12" s="52">
        <v>2011</v>
      </c>
      <c r="B12" s="33">
        <v>9986.2999999999993</v>
      </c>
      <c r="C12" s="33">
        <v>4817.7</v>
      </c>
      <c r="D12" s="33">
        <v>2533.5</v>
      </c>
      <c r="E12" s="33">
        <v>2635</v>
      </c>
      <c r="F12" s="3"/>
      <c r="G12" s="3"/>
      <c r="J12" s="80"/>
      <c r="K12" s="72"/>
      <c r="L12" s="72"/>
      <c r="M12" s="72"/>
      <c r="N12" s="5"/>
      <c r="O12" s="5"/>
    </row>
    <row r="13" spans="1:15" s="2" customFormat="1" ht="13.5" x14ac:dyDescent="0.25">
      <c r="A13" s="52">
        <v>2012</v>
      </c>
      <c r="B13" s="33">
        <v>11905.3</v>
      </c>
      <c r="C13" s="33">
        <v>5577</v>
      </c>
      <c r="D13" s="33">
        <v>3263</v>
      </c>
      <c r="E13" s="33">
        <v>3065.3</v>
      </c>
      <c r="F13" s="3"/>
      <c r="G13" s="3"/>
      <c r="J13" s="78"/>
      <c r="K13" s="78"/>
      <c r="L13" s="78"/>
      <c r="M13" s="78"/>
    </row>
    <row r="14" spans="1:15" s="5" customFormat="1" ht="13.5" x14ac:dyDescent="0.25">
      <c r="A14" s="52">
        <v>2013</v>
      </c>
      <c r="B14" s="33">
        <v>11414.5</v>
      </c>
      <c r="C14" s="33">
        <v>5022.5</v>
      </c>
      <c r="D14" s="33">
        <v>3004.4</v>
      </c>
      <c r="E14" s="33">
        <v>3387.6</v>
      </c>
      <c r="F14" s="3"/>
      <c r="G14" s="78"/>
      <c r="I14" s="6"/>
    </row>
    <row r="15" spans="1:15" s="5" customFormat="1" ht="13.5" x14ac:dyDescent="0.25">
      <c r="A15" s="52">
        <v>2014</v>
      </c>
      <c r="B15" s="33">
        <v>13219.2</v>
      </c>
      <c r="C15" s="33">
        <v>5696.2</v>
      </c>
      <c r="D15" s="33">
        <v>3477</v>
      </c>
      <c r="E15" s="33">
        <v>4046</v>
      </c>
      <c r="F15" s="3"/>
      <c r="G15" s="78"/>
      <c r="I15" s="6"/>
    </row>
    <row r="16" spans="1:15" s="5" customFormat="1" ht="13.5" x14ac:dyDescent="0.25">
      <c r="A16" s="52">
        <v>2015</v>
      </c>
      <c r="B16" s="33">
        <v>15232.9</v>
      </c>
      <c r="C16" s="33">
        <v>6336.8</v>
      </c>
      <c r="D16" s="33">
        <v>4199.5</v>
      </c>
      <c r="E16" s="33">
        <v>4696.6000000000004</v>
      </c>
      <c r="F16" s="3"/>
      <c r="G16" s="78"/>
      <c r="I16" s="6"/>
    </row>
    <row r="17" spans="1:10" s="5" customFormat="1" ht="13.5" x14ac:dyDescent="0.25">
      <c r="A17" s="52">
        <v>2016</v>
      </c>
      <c r="B17" s="33">
        <v>17384.5</v>
      </c>
      <c r="C17" s="33">
        <v>7223.7</v>
      </c>
      <c r="D17" s="33">
        <v>4594.8999999999996</v>
      </c>
      <c r="E17" s="33">
        <v>5565.8</v>
      </c>
      <c r="F17" s="3"/>
      <c r="G17" s="78"/>
      <c r="I17" s="6"/>
    </row>
    <row r="18" spans="1:10" s="5" customFormat="1" ht="13.5" x14ac:dyDescent="0.25">
      <c r="A18" s="52">
        <v>2017</v>
      </c>
      <c r="B18" s="33">
        <v>19170.5</v>
      </c>
      <c r="C18" s="33">
        <v>8280.2999999999993</v>
      </c>
      <c r="D18" s="33">
        <v>4840.3999999999996</v>
      </c>
      <c r="E18" s="33">
        <v>6049.7</v>
      </c>
      <c r="F18" s="3"/>
      <c r="G18" s="3"/>
      <c r="I18" s="6"/>
    </row>
    <row r="19" spans="1:10" s="5" customFormat="1" ht="13.5" x14ac:dyDescent="0.25">
      <c r="A19" s="52">
        <v>2018</v>
      </c>
      <c r="B19" s="33">
        <v>20922.400000000001</v>
      </c>
      <c r="C19" s="33">
        <v>8650.2000000000007</v>
      </c>
      <c r="D19" s="33">
        <v>5707.8</v>
      </c>
      <c r="E19" s="33">
        <v>6564.4</v>
      </c>
      <c r="F19" s="3"/>
      <c r="G19" s="3"/>
      <c r="I19" s="6"/>
    </row>
    <row r="20" spans="1:10" s="5" customFormat="1" ht="13.5" x14ac:dyDescent="0.25">
      <c r="A20" s="52">
        <v>2019</v>
      </c>
      <c r="B20" s="33">
        <v>24198.799999999999</v>
      </c>
      <c r="C20" s="33">
        <v>10274.5</v>
      </c>
      <c r="D20" s="33">
        <v>6628.9</v>
      </c>
      <c r="E20" s="33">
        <v>7295.4</v>
      </c>
      <c r="F20" s="3"/>
      <c r="G20" s="3"/>
      <c r="I20" s="6"/>
    </row>
    <row r="21" spans="1:10" s="5" customFormat="1" ht="13.5" x14ac:dyDescent="0.25">
      <c r="A21" s="52">
        <v>2020</v>
      </c>
      <c r="B21" s="33">
        <v>23964.3</v>
      </c>
      <c r="C21" s="33">
        <v>9907.6</v>
      </c>
      <c r="D21" s="33">
        <v>6724.6</v>
      </c>
      <c r="E21" s="33">
        <v>7332.1</v>
      </c>
      <c r="F21" s="3"/>
      <c r="G21" s="3"/>
      <c r="I21" s="6"/>
    </row>
    <row r="22" spans="1:10" s="5" customFormat="1" ht="13.5" x14ac:dyDescent="0.25">
      <c r="A22" s="52">
        <v>2021</v>
      </c>
      <c r="B22" s="33">
        <v>29770.2</v>
      </c>
      <c r="C22" s="33">
        <v>13836.1</v>
      </c>
      <c r="D22" s="33">
        <v>7444.7</v>
      </c>
      <c r="E22" s="33">
        <v>8489.4</v>
      </c>
      <c r="F22" s="3"/>
      <c r="G22" s="3"/>
      <c r="I22" s="6"/>
    </row>
    <row r="23" spans="1:10" s="5" customFormat="1" ht="13.5" x14ac:dyDescent="0.25">
      <c r="A23" s="52">
        <v>2022</v>
      </c>
      <c r="B23" s="33">
        <v>35624.6</v>
      </c>
      <c r="C23" s="33">
        <v>16956.2</v>
      </c>
      <c r="D23" s="33">
        <v>8647.4</v>
      </c>
      <c r="E23" s="33">
        <v>10021</v>
      </c>
      <c r="F23" s="3"/>
      <c r="G23" s="3"/>
      <c r="I23" s="6"/>
    </row>
    <row r="24" spans="1:10" s="5" customFormat="1" ht="13.5" x14ac:dyDescent="0.25">
      <c r="A24" s="52">
        <v>2023</v>
      </c>
      <c r="B24" s="33">
        <v>38030.5</v>
      </c>
      <c r="C24" s="33">
        <v>17550.7</v>
      </c>
      <c r="D24" s="33">
        <v>9652.2000000000007</v>
      </c>
      <c r="E24" s="33">
        <v>10827.7</v>
      </c>
      <c r="F24" s="3"/>
      <c r="G24" s="3"/>
      <c r="I24" s="6"/>
    </row>
    <row r="25" spans="1:10" s="5" customFormat="1" ht="13.5" x14ac:dyDescent="0.25">
      <c r="A25" s="52">
        <v>2024</v>
      </c>
      <c r="B25" s="33">
        <v>44017.9</v>
      </c>
      <c r="C25" s="33">
        <v>20210.599999999999</v>
      </c>
      <c r="D25" s="33">
        <v>11983.7</v>
      </c>
      <c r="E25" s="33">
        <v>11823.6</v>
      </c>
      <c r="F25" s="3"/>
      <c r="G25" s="3"/>
      <c r="I25" s="6"/>
    </row>
    <row r="26" spans="1:10" s="5" customFormat="1" ht="13.5" x14ac:dyDescent="0.25">
      <c r="A26" s="52">
        <v>2025</v>
      </c>
      <c r="B26" s="33">
        <v>47497.5</v>
      </c>
      <c r="C26" s="33">
        <v>21890.9</v>
      </c>
      <c r="D26" s="33">
        <v>13186.4</v>
      </c>
      <c r="E26" s="33">
        <v>12420.2</v>
      </c>
      <c r="F26" s="3"/>
      <c r="G26" s="3"/>
      <c r="I26" s="6"/>
    </row>
    <row r="27" spans="1:10" s="5" customFormat="1" ht="13.5" x14ac:dyDescent="0.25">
      <c r="A27" s="52"/>
      <c r="B27" s="33"/>
      <c r="C27" s="33"/>
      <c r="D27" s="33"/>
      <c r="E27" s="33"/>
      <c r="F27" s="3"/>
      <c r="G27" s="3"/>
      <c r="I27" s="6"/>
    </row>
    <row r="29" spans="1:10" ht="112.5" customHeight="1" x14ac:dyDescent="0.25">
      <c r="A29" s="50" t="s">
        <v>8</v>
      </c>
      <c r="B29" s="97" t="s">
        <v>55</v>
      </c>
      <c r="C29" s="97"/>
      <c r="D29" s="97"/>
      <c r="E29" s="97"/>
      <c r="F29" s="97"/>
      <c r="G29" s="97"/>
      <c r="H29" s="97"/>
      <c r="I29" s="7"/>
      <c r="J29" s="8"/>
    </row>
    <row r="31" spans="1:10" ht="15" x14ac:dyDescent="0.3">
      <c r="A31" s="82" t="s">
        <v>59</v>
      </c>
    </row>
    <row r="32" spans="1:10" ht="15" x14ac:dyDescent="0.3">
      <c r="A32" s="83" t="s">
        <v>56</v>
      </c>
    </row>
    <row r="33" spans="1:1" ht="15" x14ac:dyDescent="0.3">
      <c r="A33" s="84" t="s">
        <v>57</v>
      </c>
    </row>
    <row r="34" spans="1:1" ht="15" x14ac:dyDescent="0.3">
      <c r="A34" s="83" t="s">
        <v>58</v>
      </c>
    </row>
    <row r="35" spans="1:1" ht="15" x14ac:dyDescent="0.3">
      <c r="A35" s="84" t="s">
        <v>60</v>
      </c>
    </row>
    <row r="36" spans="1:1" ht="15" x14ac:dyDescent="0.3">
      <c r="A36" s="84" t="s">
        <v>61</v>
      </c>
    </row>
  </sheetData>
  <mergeCells count="5">
    <mergeCell ref="A1:E1"/>
    <mergeCell ref="A2:E2"/>
    <mergeCell ref="A3:A6"/>
    <mergeCell ref="C3:E3"/>
    <mergeCell ref="B29:H29"/>
  </mergeCells>
  <hyperlinks>
    <hyperlink ref="A33" r:id="rId1" xr:uid="{00000000-0004-0000-0100-000000000000}"/>
    <hyperlink ref="A35" r:id="rId2" xr:uid="{DD5E628A-AF4D-4FFE-9178-64D78C871039}"/>
    <hyperlink ref="A36" r:id="rId3" xr:uid="{6FB10830-361A-47EA-A312-4CF2848D9558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3"/>
  <sheetViews>
    <sheetView showGridLines="0" workbookViewId="0">
      <selection sqref="A1:M1"/>
    </sheetView>
  </sheetViews>
  <sheetFormatPr defaultRowHeight="12.75" x14ac:dyDescent="0.2"/>
  <cols>
    <col min="1" max="1" width="5.7109375" style="9" customWidth="1"/>
    <col min="2" max="2" width="13.140625" customWidth="1"/>
    <col min="3" max="3" width="10.28515625" customWidth="1"/>
    <col min="4" max="4" width="9.5703125" bestFit="1" customWidth="1"/>
    <col min="5" max="5" width="10.28515625" customWidth="1"/>
    <col min="6" max="6" width="9.85546875" customWidth="1"/>
    <col min="7" max="7" width="8.5703125" customWidth="1"/>
    <col min="10" max="10" width="9.85546875" customWidth="1"/>
    <col min="12" max="12" width="9.5703125" bestFit="1" customWidth="1"/>
  </cols>
  <sheetData>
    <row r="1" spans="1:19" s="18" customFormat="1" ht="18" customHeight="1" x14ac:dyDescent="0.3">
      <c r="A1" s="91" t="s">
        <v>42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9" s="20" customFormat="1" ht="15.75" thickBot="1" x14ac:dyDescent="0.3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9" s="49" customFormat="1" ht="12.75" customHeight="1" x14ac:dyDescent="0.2">
      <c r="A3" s="98" t="s">
        <v>1</v>
      </c>
      <c r="B3" s="54" t="s">
        <v>43</v>
      </c>
      <c r="C3" s="96" t="s">
        <v>11</v>
      </c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9" s="49" customFormat="1" ht="56.25" x14ac:dyDescent="0.2">
      <c r="A4" s="99"/>
      <c r="B4" s="54"/>
      <c r="C4" s="55" t="s">
        <v>44</v>
      </c>
      <c r="D4" s="55" t="s">
        <v>45</v>
      </c>
      <c r="E4" s="55" t="s">
        <v>46</v>
      </c>
      <c r="F4" s="55" t="s">
        <v>47</v>
      </c>
      <c r="G4" s="55" t="s">
        <v>48</v>
      </c>
      <c r="H4" s="56" t="s">
        <v>49</v>
      </c>
      <c r="I4" s="56" t="s">
        <v>50</v>
      </c>
      <c r="J4" s="56" t="s">
        <v>51</v>
      </c>
      <c r="K4" s="56" t="s">
        <v>52</v>
      </c>
      <c r="L4" s="56" t="s">
        <v>53</v>
      </c>
      <c r="M4" s="56" t="s">
        <v>54</v>
      </c>
    </row>
    <row r="5" spans="1:19" s="57" customFormat="1" ht="13.5" customHeight="1" x14ac:dyDescent="0.2">
      <c r="A5" s="99"/>
      <c r="B5" s="42" t="s">
        <v>7</v>
      </c>
      <c r="C5" s="42"/>
      <c r="D5" s="44"/>
      <c r="E5" s="43"/>
      <c r="F5" s="43"/>
      <c r="G5" s="44"/>
      <c r="H5" s="42"/>
      <c r="I5" s="42"/>
      <c r="J5" s="44"/>
      <c r="K5" s="44"/>
      <c r="L5" s="44"/>
      <c r="M5" s="44"/>
    </row>
    <row r="6" spans="1:19" s="12" customFormat="1" ht="13.5" customHeight="1" thickBot="1" x14ac:dyDescent="0.25">
      <c r="A6" s="100"/>
      <c r="B6" s="58">
        <v>1</v>
      </c>
      <c r="C6" s="58">
        <v>2</v>
      </c>
      <c r="D6" s="58">
        <v>3</v>
      </c>
      <c r="E6" s="58">
        <v>4</v>
      </c>
      <c r="F6" s="58">
        <v>5</v>
      </c>
      <c r="G6" s="58">
        <v>6</v>
      </c>
      <c r="H6" s="58">
        <v>7</v>
      </c>
      <c r="I6" s="58">
        <v>8</v>
      </c>
      <c r="J6" s="58">
        <v>9</v>
      </c>
      <c r="K6" s="58">
        <v>10</v>
      </c>
      <c r="L6" s="58">
        <v>11</v>
      </c>
      <c r="M6" s="58">
        <v>12</v>
      </c>
    </row>
    <row r="7" spans="1:19" x14ac:dyDescent="0.2">
      <c r="A7" s="59">
        <v>2006</v>
      </c>
      <c r="B7" s="33">
        <v>3933.1</v>
      </c>
      <c r="C7" s="33">
        <v>2252.6</v>
      </c>
      <c r="D7" s="33">
        <v>176.1</v>
      </c>
      <c r="E7" s="33">
        <v>43.3</v>
      </c>
      <c r="F7" s="33">
        <v>284.8</v>
      </c>
      <c r="G7" s="33">
        <v>81.2</v>
      </c>
      <c r="H7" s="33">
        <v>78.900000000000006</v>
      </c>
      <c r="I7" s="33">
        <v>6.4</v>
      </c>
      <c r="J7" s="33">
        <v>185.2</v>
      </c>
      <c r="K7" s="33">
        <v>54.5</v>
      </c>
      <c r="L7" s="33">
        <v>521.20000000000005</v>
      </c>
      <c r="M7" s="33">
        <v>231.5</v>
      </c>
      <c r="N7" s="13"/>
    </row>
    <row r="8" spans="1:19" s="14" customFormat="1" x14ac:dyDescent="0.2">
      <c r="A8" s="59">
        <v>2007</v>
      </c>
      <c r="B8" s="33">
        <v>5103.7</v>
      </c>
      <c r="C8" s="33">
        <v>3015.6</v>
      </c>
      <c r="D8" s="33">
        <v>260.8</v>
      </c>
      <c r="E8" s="33">
        <v>57.5</v>
      </c>
      <c r="F8" s="33">
        <v>327.39999999999998</v>
      </c>
      <c r="G8" s="33">
        <v>93.6</v>
      </c>
      <c r="H8" s="33">
        <v>77.099999999999994</v>
      </c>
      <c r="I8" s="33">
        <v>7</v>
      </c>
      <c r="J8" s="33">
        <v>306.8</v>
      </c>
      <c r="K8" s="33">
        <v>56.1</v>
      </c>
      <c r="L8" s="33">
        <v>612.9</v>
      </c>
      <c r="M8" s="33">
        <v>274.89999999999998</v>
      </c>
      <c r="N8" s="13"/>
      <c r="Q8" s="73"/>
      <c r="R8" s="74"/>
    </row>
    <row r="9" spans="1:19" s="14" customFormat="1" x14ac:dyDescent="0.2">
      <c r="A9" s="59">
        <v>2008</v>
      </c>
      <c r="B9" s="33">
        <v>5085.8</v>
      </c>
      <c r="C9" s="33">
        <v>3043.7</v>
      </c>
      <c r="D9" s="33">
        <v>308.60000000000002</v>
      </c>
      <c r="E9" s="33">
        <v>52.1</v>
      </c>
      <c r="F9" s="33">
        <v>398</v>
      </c>
      <c r="G9" s="33">
        <v>67.2</v>
      </c>
      <c r="H9" s="33">
        <v>93.4</v>
      </c>
      <c r="I9" s="33">
        <v>10.1</v>
      </c>
      <c r="J9" s="33">
        <v>205.7</v>
      </c>
      <c r="K9" s="33">
        <v>74.2</v>
      </c>
      <c r="L9" s="33">
        <v>557.5</v>
      </c>
      <c r="M9" s="33">
        <v>259.89999999999998</v>
      </c>
      <c r="N9" s="13"/>
      <c r="O9" s="15"/>
      <c r="Q9" s="73"/>
      <c r="R9" s="74"/>
    </row>
    <row r="10" spans="1:19" ht="13.5" x14ac:dyDescent="0.25">
      <c r="A10" s="59">
        <v>2009</v>
      </c>
      <c r="B10" s="33">
        <v>5539</v>
      </c>
      <c r="C10" s="33">
        <v>3497.5</v>
      </c>
      <c r="D10" s="33">
        <v>341.4</v>
      </c>
      <c r="E10" s="33">
        <v>42.4</v>
      </c>
      <c r="F10" s="33">
        <v>253</v>
      </c>
      <c r="G10" s="33">
        <v>88.1</v>
      </c>
      <c r="H10" s="33">
        <v>88.8</v>
      </c>
      <c r="I10" s="33">
        <v>9.1999999999999993</v>
      </c>
      <c r="J10" s="33">
        <v>258.5</v>
      </c>
      <c r="K10" s="33">
        <v>67.7</v>
      </c>
      <c r="L10" s="33">
        <v>694</v>
      </c>
      <c r="M10" s="33">
        <v>190.6</v>
      </c>
      <c r="N10" s="16"/>
      <c r="O10" s="8"/>
      <c r="Q10" s="73"/>
      <c r="R10" s="74"/>
      <c r="S10" s="14"/>
    </row>
    <row r="11" spans="1:19" x14ac:dyDescent="0.2">
      <c r="A11" s="59">
        <v>2010</v>
      </c>
      <c r="B11" s="33">
        <v>6600.5</v>
      </c>
      <c r="C11" s="33">
        <v>3957.4</v>
      </c>
      <c r="D11" s="33">
        <v>369.8</v>
      </c>
      <c r="E11" s="33">
        <v>56.9</v>
      </c>
      <c r="F11" s="33">
        <v>420</v>
      </c>
      <c r="G11" s="33">
        <v>115.2</v>
      </c>
      <c r="H11" s="33">
        <v>158</v>
      </c>
      <c r="I11" s="33">
        <v>15.6</v>
      </c>
      <c r="J11" s="33">
        <v>319.8</v>
      </c>
      <c r="K11" s="33">
        <v>94.5</v>
      </c>
      <c r="L11" s="33">
        <v>861.6</v>
      </c>
      <c r="M11" s="33">
        <v>224.6</v>
      </c>
      <c r="Q11" s="73"/>
      <c r="R11" s="74"/>
      <c r="S11" s="14"/>
    </row>
    <row r="12" spans="1:19" x14ac:dyDescent="0.2">
      <c r="A12" s="59">
        <v>2011</v>
      </c>
      <c r="B12" s="33">
        <v>9986.2999999999993</v>
      </c>
      <c r="C12" s="33">
        <v>6050.1</v>
      </c>
      <c r="D12" s="33">
        <v>611</v>
      </c>
      <c r="E12" s="33">
        <v>71.3</v>
      </c>
      <c r="F12" s="33">
        <v>628.9</v>
      </c>
      <c r="G12" s="33">
        <v>184.6</v>
      </c>
      <c r="H12" s="33">
        <v>179.7</v>
      </c>
      <c r="I12" s="33">
        <v>16.2</v>
      </c>
      <c r="J12" s="33">
        <v>469.9</v>
      </c>
      <c r="K12" s="33">
        <v>158.6</v>
      </c>
      <c r="L12" s="33">
        <v>1191.7</v>
      </c>
      <c r="M12" s="33">
        <v>409.3</v>
      </c>
      <c r="N12" s="8"/>
      <c r="Q12" s="73"/>
      <c r="R12" s="74"/>
      <c r="S12" s="14"/>
    </row>
    <row r="13" spans="1:19" x14ac:dyDescent="0.2">
      <c r="A13" s="59">
        <v>2012</v>
      </c>
      <c r="B13" s="33">
        <v>11905.3</v>
      </c>
      <c r="C13" s="33">
        <v>7545.6</v>
      </c>
      <c r="D13" s="33">
        <v>797.6</v>
      </c>
      <c r="E13" s="33">
        <v>68.099999999999994</v>
      </c>
      <c r="F13" s="33">
        <v>670.4</v>
      </c>
      <c r="G13" s="33">
        <v>205.7</v>
      </c>
      <c r="H13" s="33">
        <v>243.2</v>
      </c>
      <c r="I13" s="33">
        <v>13.9</v>
      </c>
      <c r="J13" s="33">
        <v>431.5</v>
      </c>
      <c r="K13" s="33">
        <v>181.1</v>
      </c>
      <c r="L13" s="33">
        <v>1263.9000000000001</v>
      </c>
      <c r="M13" s="33">
        <v>471.5</v>
      </c>
      <c r="Q13" s="73"/>
      <c r="R13" s="74"/>
      <c r="S13" s="14"/>
    </row>
    <row r="14" spans="1:19" x14ac:dyDescent="0.2">
      <c r="A14" s="59">
        <v>2013</v>
      </c>
      <c r="B14" s="33">
        <v>11414.5</v>
      </c>
      <c r="C14" s="33">
        <v>6714</v>
      </c>
      <c r="D14" s="33">
        <v>798.6</v>
      </c>
      <c r="E14" s="33">
        <v>74</v>
      </c>
      <c r="F14" s="33">
        <v>661.6</v>
      </c>
      <c r="G14" s="33">
        <v>306.60000000000002</v>
      </c>
      <c r="H14" s="33">
        <v>291.8</v>
      </c>
      <c r="I14" s="33">
        <v>15.4</v>
      </c>
      <c r="J14" s="33">
        <v>594.20000000000005</v>
      </c>
      <c r="K14" s="33">
        <v>204.3</v>
      </c>
      <c r="L14" s="33">
        <v>1337.9</v>
      </c>
      <c r="M14" s="33">
        <v>407</v>
      </c>
      <c r="Q14" s="73"/>
      <c r="R14" s="74"/>
      <c r="S14" s="14"/>
    </row>
    <row r="15" spans="1:19" x14ac:dyDescent="0.2">
      <c r="A15" s="59">
        <v>2014</v>
      </c>
      <c r="B15" s="33">
        <v>13219.2</v>
      </c>
      <c r="C15" s="33">
        <v>7711.1</v>
      </c>
      <c r="D15" s="33">
        <v>1114.0999999999999</v>
      </c>
      <c r="E15" s="33">
        <v>96.4</v>
      </c>
      <c r="F15" s="33">
        <v>871.8</v>
      </c>
      <c r="G15" s="33">
        <v>414.9</v>
      </c>
      <c r="H15" s="33">
        <v>335.2</v>
      </c>
      <c r="I15" s="33">
        <v>11.1</v>
      </c>
      <c r="J15" s="33">
        <v>620</v>
      </c>
      <c r="K15" s="33">
        <v>212.9</v>
      </c>
      <c r="L15" s="33">
        <v>1345.1</v>
      </c>
      <c r="M15" s="33">
        <v>475.4</v>
      </c>
      <c r="Q15" s="73"/>
      <c r="R15" s="74"/>
      <c r="S15" s="14"/>
    </row>
    <row r="16" spans="1:19" x14ac:dyDescent="0.2">
      <c r="A16" s="59">
        <v>2015</v>
      </c>
      <c r="B16" s="33">
        <v>15232.9</v>
      </c>
      <c r="C16" s="33">
        <v>9410.2999999999993</v>
      </c>
      <c r="D16" s="33">
        <v>1255.3</v>
      </c>
      <c r="E16" s="33">
        <v>106.2</v>
      </c>
      <c r="F16" s="33">
        <v>661.1</v>
      </c>
      <c r="G16" s="33">
        <v>376.5</v>
      </c>
      <c r="H16" s="33">
        <v>342.2</v>
      </c>
      <c r="I16" s="33">
        <v>19.100000000000001</v>
      </c>
      <c r="J16" s="33">
        <v>744.3</v>
      </c>
      <c r="K16" s="33">
        <v>258.10000000000002</v>
      </c>
      <c r="L16" s="33">
        <v>1526.9</v>
      </c>
      <c r="M16" s="33">
        <v>522.79999999999995</v>
      </c>
      <c r="Q16" s="73"/>
      <c r="R16" s="74"/>
      <c r="S16" s="14"/>
    </row>
    <row r="17" spans="1:19" x14ac:dyDescent="0.2">
      <c r="A17" s="59">
        <v>2016</v>
      </c>
      <c r="B17" s="33">
        <v>17384.5</v>
      </c>
      <c r="C17" s="33">
        <v>10639</v>
      </c>
      <c r="D17" s="33">
        <v>1711.5</v>
      </c>
      <c r="E17" s="33">
        <v>182.8</v>
      </c>
      <c r="F17" s="33">
        <v>924.9</v>
      </c>
      <c r="G17" s="33">
        <v>332.2</v>
      </c>
      <c r="H17" s="33">
        <v>375.9</v>
      </c>
      <c r="I17" s="33">
        <v>20.7</v>
      </c>
      <c r="J17" s="33">
        <v>841.6</v>
      </c>
      <c r="K17" s="33">
        <v>302.89999999999998</v>
      </c>
      <c r="L17" s="33">
        <v>1531.1</v>
      </c>
      <c r="M17" s="33">
        <v>510.1</v>
      </c>
      <c r="Q17" s="73"/>
      <c r="R17" s="74"/>
      <c r="S17" s="14"/>
    </row>
    <row r="18" spans="1:19" x14ac:dyDescent="0.2">
      <c r="A18" s="59">
        <v>2017</v>
      </c>
      <c r="B18" s="33">
        <v>19170.5</v>
      </c>
      <c r="C18" s="33">
        <v>11698.2</v>
      </c>
      <c r="D18" s="33">
        <v>1645.2</v>
      </c>
      <c r="E18" s="33">
        <v>162</v>
      </c>
      <c r="F18" s="33">
        <v>1250.2</v>
      </c>
      <c r="G18" s="33">
        <v>442.5</v>
      </c>
      <c r="H18" s="33">
        <v>461.4</v>
      </c>
      <c r="I18" s="33">
        <v>24.5</v>
      </c>
      <c r="J18" s="33">
        <v>812.9</v>
      </c>
      <c r="K18" s="33">
        <v>346.2</v>
      </c>
      <c r="L18" s="33">
        <v>1755.8</v>
      </c>
      <c r="M18" s="33">
        <v>562.20000000000005</v>
      </c>
      <c r="N18" s="8"/>
      <c r="O18" s="8"/>
      <c r="Q18" s="73"/>
      <c r="R18" s="74"/>
      <c r="S18" s="14"/>
    </row>
    <row r="19" spans="1:19" x14ac:dyDescent="0.2">
      <c r="A19" s="59">
        <v>2018</v>
      </c>
      <c r="B19" s="33">
        <v>20922.400000000001</v>
      </c>
      <c r="C19" s="33">
        <v>12671.3</v>
      </c>
      <c r="D19" s="33">
        <v>1748.5</v>
      </c>
      <c r="E19" s="33">
        <v>173.5</v>
      </c>
      <c r="F19" s="33">
        <v>1402.4</v>
      </c>
      <c r="G19" s="33">
        <v>536.4</v>
      </c>
      <c r="H19" s="33">
        <v>492.2</v>
      </c>
      <c r="I19" s="33">
        <v>29.4</v>
      </c>
      <c r="J19" s="33">
        <v>878.7</v>
      </c>
      <c r="K19" s="33">
        <v>395.2</v>
      </c>
      <c r="L19" s="33">
        <v>1969.5</v>
      </c>
      <c r="M19" s="33">
        <v>609</v>
      </c>
      <c r="N19" s="8"/>
      <c r="O19" s="8"/>
      <c r="Q19" s="73"/>
      <c r="R19" s="74"/>
      <c r="S19" s="14"/>
    </row>
    <row r="20" spans="1:19" x14ac:dyDescent="0.2">
      <c r="A20" s="59">
        <v>2019</v>
      </c>
      <c r="B20" s="33">
        <v>24198.799999999999</v>
      </c>
      <c r="C20" s="33">
        <v>14390.1</v>
      </c>
      <c r="D20" s="33">
        <v>2044</v>
      </c>
      <c r="E20" s="33">
        <v>231.3</v>
      </c>
      <c r="F20" s="33">
        <v>1454.4</v>
      </c>
      <c r="G20" s="33">
        <v>788.6</v>
      </c>
      <c r="H20" s="33">
        <v>673.2</v>
      </c>
      <c r="I20" s="33">
        <v>53.8</v>
      </c>
      <c r="J20" s="33">
        <v>1142.4000000000001</v>
      </c>
      <c r="K20" s="33">
        <v>502</v>
      </c>
      <c r="L20" s="33">
        <v>2329.1</v>
      </c>
      <c r="M20" s="33">
        <v>578.70000000000005</v>
      </c>
      <c r="N20" s="8"/>
      <c r="O20" s="8"/>
      <c r="Q20" s="71"/>
      <c r="R20" s="4"/>
    </row>
    <row r="21" spans="1:19" x14ac:dyDescent="0.2">
      <c r="A21" s="59">
        <v>2020</v>
      </c>
      <c r="B21" s="33">
        <v>23964.3</v>
      </c>
      <c r="C21" s="33">
        <v>13638.2</v>
      </c>
      <c r="D21" s="33">
        <v>2059.4</v>
      </c>
      <c r="E21" s="33">
        <v>259.10000000000002</v>
      </c>
      <c r="F21" s="33">
        <v>1553.7</v>
      </c>
      <c r="G21" s="33">
        <v>731.9</v>
      </c>
      <c r="H21" s="33">
        <v>811.8</v>
      </c>
      <c r="I21" s="33">
        <v>47.8</v>
      </c>
      <c r="J21" s="33">
        <v>1286.7</v>
      </c>
      <c r="K21" s="33">
        <v>418.4</v>
      </c>
      <c r="L21" s="33">
        <v>2466.5</v>
      </c>
      <c r="M21" s="33">
        <v>685.4</v>
      </c>
      <c r="N21" s="8"/>
      <c r="O21" s="8"/>
      <c r="Q21" s="71"/>
      <c r="R21" s="4"/>
    </row>
    <row r="22" spans="1:19" x14ac:dyDescent="0.2">
      <c r="A22" s="59">
        <v>2021</v>
      </c>
      <c r="B22" s="33">
        <v>29770.2</v>
      </c>
      <c r="C22" s="33">
        <v>16638</v>
      </c>
      <c r="D22" s="33">
        <v>2929.6</v>
      </c>
      <c r="E22" s="33">
        <v>292.5</v>
      </c>
      <c r="F22" s="33">
        <v>2500.6</v>
      </c>
      <c r="G22" s="33">
        <v>788.1</v>
      </c>
      <c r="H22" s="33">
        <v>1015.6</v>
      </c>
      <c r="I22" s="33">
        <v>51.9</v>
      </c>
      <c r="J22" s="33">
        <v>1336.2</v>
      </c>
      <c r="K22" s="33">
        <v>536.5</v>
      </c>
      <c r="L22" s="33">
        <v>2799.1</v>
      </c>
      <c r="M22" s="33">
        <v>871.6</v>
      </c>
      <c r="N22" s="8"/>
      <c r="O22" s="8"/>
      <c r="Q22" s="71"/>
      <c r="R22" s="4"/>
    </row>
    <row r="23" spans="1:19" x14ac:dyDescent="0.2">
      <c r="A23" s="59">
        <v>2022</v>
      </c>
      <c r="B23" s="33">
        <v>35624.6</v>
      </c>
      <c r="C23" s="33">
        <v>20415.400000000001</v>
      </c>
      <c r="D23" s="33">
        <v>3230.4</v>
      </c>
      <c r="E23" s="33">
        <v>321.39999999999998</v>
      </c>
      <c r="F23" s="33">
        <v>2849.7</v>
      </c>
      <c r="G23" s="33">
        <v>1044.9000000000001</v>
      </c>
      <c r="H23" s="33">
        <v>1294.8</v>
      </c>
      <c r="I23" s="33">
        <v>61.2</v>
      </c>
      <c r="J23" s="33">
        <v>1380.9</v>
      </c>
      <c r="K23" s="33">
        <v>540.9</v>
      </c>
      <c r="L23" s="33">
        <v>3281.6</v>
      </c>
      <c r="M23" s="33">
        <v>1188.8</v>
      </c>
      <c r="N23" s="8"/>
      <c r="O23" s="8"/>
      <c r="Q23" s="71"/>
      <c r="R23" s="4"/>
    </row>
    <row r="24" spans="1:19" x14ac:dyDescent="0.2">
      <c r="A24" s="59">
        <v>2023</v>
      </c>
      <c r="B24" s="33">
        <v>38030.5</v>
      </c>
      <c r="C24" s="33">
        <v>22801.599999999999</v>
      </c>
      <c r="D24" s="33">
        <v>3110.6</v>
      </c>
      <c r="E24" s="33">
        <v>372.8</v>
      </c>
      <c r="F24" s="33">
        <v>2701.7</v>
      </c>
      <c r="G24" s="33">
        <v>1026.3</v>
      </c>
      <c r="H24" s="33">
        <v>1390.7</v>
      </c>
      <c r="I24" s="33">
        <v>49.2</v>
      </c>
      <c r="J24" s="33">
        <v>1286.5</v>
      </c>
      <c r="K24" s="33">
        <v>584.20000000000005</v>
      </c>
      <c r="L24" s="33">
        <v>3461.1</v>
      </c>
      <c r="M24" s="33">
        <v>1232.9000000000001</v>
      </c>
      <c r="N24" s="8"/>
      <c r="O24" s="8"/>
      <c r="Q24" s="71"/>
      <c r="R24" s="4"/>
    </row>
    <row r="25" spans="1:19" x14ac:dyDescent="0.2">
      <c r="A25" s="59">
        <v>2024</v>
      </c>
      <c r="B25" s="33">
        <v>44017.9</v>
      </c>
      <c r="C25" s="33">
        <v>26386.9</v>
      </c>
      <c r="D25" s="33">
        <v>3662.5</v>
      </c>
      <c r="E25" s="33">
        <v>470.5</v>
      </c>
      <c r="F25" s="33">
        <v>2883.9</v>
      </c>
      <c r="G25" s="33">
        <v>1212.8</v>
      </c>
      <c r="H25" s="33">
        <v>1525.4</v>
      </c>
      <c r="I25" s="33">
        <v>45.2</v>
      </c>
      <c r="J25" s="33">
        <v>1627.1</v>
      </c>
      <c r="K25" s="33">
        <v>781.4</v>
      </c>
      <c r="L25" s="33">
        <v>3971.6</v>
      </c>
      <c r="M25" s="33">
        <v>1442.9</v>
      </c>
      <c r="N25" s="8"/>
      <c r="O25" s="8"/>
      <c r="P25" s="8"/>
      <c r="Q25" s="71"/>
      <c r="R25" s="4"/>
    </row>
    <row r="26" spans="1:19" x14ac:dyDescent="0.2">
      <c r="A26" s="59">
        <v>2025</v>
      </c>
      <c r="B26" s="33">
        <v>47497.5</v>
      </c>
      <c r="C26" s="33">
        <v>28446.3</v>
      </c>
      <c r="D26" s="33">
        <v>3874.4</v>
      </c>
      <c r="E26" s="33">
        <v>452.5</v>
      </c>
      <c r="F26" s="33">
        <v>2961.1</v>
      </c>
      <c r="G26" s="33">
        <v>1566.7</v>
      </c>
      <c r="H26" s="33">
        <v>1576.6</v>
      </c>
      <c r="I26" s="33">
        <v>58.3</v>
      </c>
      <c r="J26" s="33">
        <v>2196.5</v>
      </c>
      <c r="K26" s="33">
        <v>823.9</v>
      </c>
      <c r="L26" s="33">
        <v>4268.5</v>
      </c>
      <c r="M26" s="33">
        <v>1267.3</v>
      </c>
      <c r="N26" s="8"/>
      <c r="O26" s="8"/>
      <c r="Q26" s="71"/>
      <c r="R26" s="4"/>
    </row>
    <row r="27" spans="1:19" x14ac:dyDescent="0.2">
      <c r="B27" s="4"/>
      <c r="F27" s="79"/>
    </row>
    <row r="28" spans="1:19" ht="15" x14ac:dyDescent="0.3">
      <c r="A28" s="82" t="s">
        <v>59</v>
      </c>
      <c r="B28" s="4"/>
    </row>
    <row r="29" spans="1:19" ht="15" x14ac:dyDescent="0.3">
      <c r="A29" s="83" t="s">
        <v>56</v>
      </c>
      <c r="B29" s="4"/>
    </row>
    <row r="30" spans="1:19" ht="15" x14ac:dyDescent="0.3">
      <c r="A30" s="84" t="s">
        <v>57</v>
      </c>
      <c r="B30" s="4"/>
    </row>
    <row r="31" spans="1:19" ht="15" x14ac:dyDescent="0.3">
      <c r="A31" s="83" t="s">
        <v>58</v>
      </c>
      <c r="B31" s="4"/>
    </row>
    <row r="32" spans="1:19" ht="15" x14ac:dyDescent="0.3">
      <c r="A32" s="84" t="s">
        <v>60</v>
      </c>
      <c r="B32" s="4"/>
    </row>
    <row r="33" spans="1:1" ht="15" x14ac:dyDescent="0.3">
      <c r="A33" s="84" t="s">
        <v>61</v>
      </c>
    </row>
  </sheetData>
  <mergeCells count="3">
    <mergeCell ref="A1:M1"/>
    <mergeCell ref="A3:A6"/>
    <mergeCell ref="C3:M3"/>
  </mergeCells>
  <hyperlinks>
    <hyperlink ref="A30" r:id="rId1" xr:uid="{00000000-0004-0000-0200-000000000000}"/>
    <hyperlink ref="A32" r:id="rId2" xr:uid="{5822B177-BE80-4C0A-8771-6AF97C1DB9FB}"/>
    <hyperlink ref="A33" r:id="rId3" xr:uid="{DF588495-0715-4087-974B-E6372E313B38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showGridLines="0" workbookViewId="0">
      <selection sqref="A1:F1"/>
    </sheetView>
  </sheetViews>
  <sheetFormatPr defaultRowHeight="12.75" x14ac:dyDescent="0.2"/>
  <cols>
    <col min="1" max="1" width="5.28515625" style="9" customWidth="1"/>
    <col min="2" max="2" width="12.140625" customWidth="1"/>
    <col min="3" max="3" width="12.42578125" customWidth="1"/>
    <col min="4" max="4" width="13" customWidth="1"/>
    <col min="5" max="6" width="13.7109375" customWidth="1"/>
    <col min="12" max="12" width="10.5703125" bestFit="1" customWidth="1"/>
  </cols>
  <sheetData>
    <row r="1" spans="1:16" s="18" customFormat="1" ht="15" x14ac:dyDescent="0.3">
      <c r="A1" s="91" t="s">
        <v>27</v>
      </c>
      <c r="B1" s="91"/>
      <c r="C1" s="91"/>
      <c r="D1" s="91"/>
      <c r="E1" s="91"/>
      <c r="F1" s="91"/>
      <c r="G1" s="17"/>
    </row>
    <row r="2" spans="1:16" s="20" customFormat="1" ht="15.75" thickBot="1" x14ac:dyDescent="0.35">
      <c r="A2" s="101"/>
      <c r="B2" s="101"/>
      <c r="C2" s="101"/>
      <c r="D2" s="101"/>
      <c r="E2" s="101"/>
      <c r="F2" s="101"/>
    </row>
    <row r="3" spans="1:16" s="20" customFormat="1" ht="13.5" customHeight="1" x14ac:dyDescent="0.3">
      <c r="A3" s="102" t="s">
        <v>1</v>
      </c>
      <c r="B3" s="54" t="s">
        <v>10</v>
      </c>
      <c r="C3" s="96" t="s">
        <v>11</v>
      </c>
      <c r="D3" s="96"/>
      <c r="E3" s="96"/>
      <c r="F3" s="96"/>
    </row>
    <row r="4" spans="1:16" s="20" customFormat="1" ht="12.75" customHeight="1" x14ac:dyDescent="0.3">
      <c r="A4" s="103"/>
      <c r="B4" s="54"/>
      <c r="C4" s="54" t="s">
        <v>28</v>
      </c>
      <c r="D4" s="54" t="s">
        <v>29</v>
      </c>
      <c r="E4" s="60" t="s">
        <v>30</v>
      </c>
      <c r="F4" s="61"/>
    </row>
    <row r="5" spans="1:16" s="20" customFormat="1" ht="46.5" customHeight="1" x14ac:dyDescent="0.3">
      <c r="A5" s="103"/>
      <c r="B5" s="54"/>
      <c r="C5" s="54"/>
      <c r="D5" s="54"/>
      <c r="E5" s="54" t="s">
        <v>31</v>
      </c>
      <c r="F5" s="54" t="s">
        <v>32</v>
      </c>
      <c r="G5" s="41"/>
      <c r="H5" s="41"/>
    </row>
    <row r="6" spans="1:16" s="57" customFormat="1" ht="12.6" customHeight="1" x14ac:dyDescent="0.2">
      <c r="A6" s="103"/>
      <c r="B6" s="42" t="s">
        <v>33</v>
      </c>
      <c r="C6" s="42"/>
      <c r="D6" s="43"/>
      <c r="E6" s="43"/>
      <c r="F6" s="44"/>
      <c r="G6" s="62"/>
      <c r="H6" s="62"/>
    </row>
    <row r="7" spans="1:16" s="57" customFormat="1" ht="12.6" customHeight="1" thickBot="1" x14ac:dyDescent="0.25">
      <c r="A7" s="104"/>
      <c r="B7" s="64">
        <v>1</v>
      </c>
      <c r="C7" s="64">
        <v>2</v>
      </c>
      <c r="D7" s="64">
        <v>3</v>
      </c>
      <c r="E7" s="64">
        <v>4</v>
      </c>
      <c r="F7" s="64">
        <v>5</v>
      </c>
      <c r="G7" s="63"/>
      <c r="H7" s="63"/>
    </row>
    <row r="8" spans="1:16" s="1" customFormat="1" ht="13.5" customHeight="1" x14ac:dyDescent="0.25">
      <c r="A8" s="32">
        <v>2006</v>
      </c>
      <c r="B8" s="65">
        <v>3933.1</v>
      </c>
      <c r="C8" s="65">
        <v>449.7</v>
      </c>
      <c r="D8" s="65">
        <v>3483.4</v>
      </c>
      <c r="E8" s="65">
        <v>2362.9</v>
      </c>
      <c r="F8" s="65">
        <v>1120.5999999999999</v>
      </c>
      <c r="G8" s="3"/>
      <c r="H8" s="3"/>
    </row>
    <row r="9" spans="1:16" s="1" customFormat="1" ht="13.5" customHeight="1" x14ac:dyDescent="0.25">
      <c r="A9" s="32">
        <v>2007</v>
      </c>
      <c r="B9" s="65">
        <v>5103.7</v>
      </c>
      <c r="C9" s="65">
        <v>519</v>
      </c>
      <c r="D9" s="65">
        <v>4584.6000000000004</v>
      </c>
      <c r="E9" s="65">
        <v>3103.5</v>
      </c>
      <c r="F9" s="65">
        <v>1481.1</v>
      </c>
      <c r="G9" s="3"/>
      <c r="H9" s="3"/>
    </row>
    <row r="10" spans="1:16" s="1" customFormat="1" ht="13.5" customHeight="1" x14ac:dyDescent="0.25">
      <c r="A10" s="32">
        <v>2008</v>
      </c>
      <c r="B10" s="65">
        <v>5085.8</v>
      </c>
      <c r="C10" s="65">
        <v>430.6</v>
      </c>
      <c r="D10" s="65">
        <v>4655.2</v>
      </c>
      <c r="E10" s="65">
        <v>2991.6</v>
      </c>
      <c r="F10" s="65">
        <v>1663.6</v>
      </c>
      <c r="G10" s="3"/>
      <c r="H10" s="3"/>
      <c r="N10" s="71"/>
      <c r="O10" s="4"/>
    </row>
    <row r="11" spans="1:16" s="1" customFormat="1" ht="13.5" x14ac:dyDescent="0.25">
      <c r="A11" s="32">
        <v>2009</v>
      </c>
      <c r="B11" s="65">
        <v>5539</v>
      </c>
      <c r="C11" s="65">
        <v>406.3</v>
      </c>
      <c r="D11" s="65">
        <v>5132.7</v>
      </c>
      <c r="E11" s="65">
        <v>3277.9</v>
      </c>
      <c r="F11" s="65">
        <v>1854.8</v>
      </c>
      <c r="N11" s="72"/>
      <c r="O11" s="4"/>
    </row>
    <row r="12" spans="1:16" ht="13.5" x14ac:dyDescent="0.25">
      <c r="A12" s="32">
        <v>2010</v>
      </c>
      <c r="B12" s="65">
        <v>6600.5</v>
      </c>
      <c r="C12" s="65">
        <v>505.1</v>
      </c>
      <c r="D12" s="65">
        <v>6095.4</v>
      </c>
      <c r="E12" s="65">
        <v>3747.5</v>
      </c>
      <c r="F12" s="65">
        <v>2347.9</v>
      </c>
      <c r="G12" s="8"/>
      <c r="J12" s="80"/>
      <c r="K12" s="72"/>
      <c r="M12" s="72"/>
      <c r="N12" s="72"/>
      <c r="P12" s="1"/>
    </row>
    <row r="13" spans="1:16" ht="13.5" x14ac:dyDescent="0.25">
      <c r="A13" s="32">
        <v>2011</v>
      </c>
      <c r="B13" s="65">
        <v>9986.2999999999993</v>
      </c>
      <c r="C13" s="65">
        <v>507.3</v>
      </c>
      <c r="D13" s="65">
        <v>9479</v>
      </c>
      <c r="E13" s="65">
        <v>5959.9</v>
      </c>
      <c r="F13" s="65">
        <v>3519.1</v>
      </c>
      <c r="G13" s="8"/>
      <c r="J13" s="78"/>
      <c r="K13" s="78"/>
      <c r="L13" s="81"/>
      <c r="M13" s="78"/>
      <c r="N13" s="78"/>
      <c r="P13" s="1"/>
    </row>
    <row r="14" spans="1:16" x14ac:dyDescent="0.2">
      <c r="A14" s="32">
        <v>2012</v>
      </c>
      <c r="B14" s="65">
        <v>11905.3</v>
      </c>
      <c r="C14" s="65">
        <v>571.5</v>
      </c>
      <c r="D14" s="65">
        <v>11333.9</v>
      </c>
      <c r="E14" s="65">
        <v>6871.1</v>
      </c>
      <c r="F14" s="65">
        <v>4462.8</v>
      </c>
      <c r="O14" s="4"/>
    </row>
    <row r="15" spans="1:16" x14ac:dyDescent="0.2">
      <c r="A15" s="32">
        <v>2013</v>
      </c>
      <c r="B15" s="65">
        <v>11414.5</v>
      </c>
      <c r="C15" s="65">
        <v>521.1</v>
      </c>
      <c r="D15" s="65">
        <v>10893.4</v>
      </c>
      <c r="E15" s="65">
        <v>6655.9</v>
      </c>
      <c r="F15" s="65">
        <v>4237.5</v>
      </c>
      <c r="G15" s="8"/>
      <c r="M15" s="72"/>
      <c r="N15" s="74"/>
      <c r="O15" s="4"/>
    </row>
    <row r="16" spans="1:16" x14ac:dyDescent="0.2">
      <c r="A16" s="32">
        <v>2014</v>
      </c>
      <c r="B16" s="65">
        <v>13219.2</v>
      </c>
      <c r="C16" s="65">
        <v>600.20000000000005</v>
      </c>
      <c r="D16" s="65">
        <v>12619</v>
      </c>
      <c r="E16" s="65">
        <v>7555.4</v>
      </c>
      <c r="F16" s="65">
        <v>5063.6000000000004</v>
      </c>
      <c r="G16" s="8"/>
    </row>
    <row r="17" spans="1:7" x14ac:dyDescent="0.2">
      <c r="A17" s="32">
        <v>2015</v>
      </c>
      <c r="B17" s="65">
        <v>15232.9</v>
      </c>
      <c r="C17" s="65">
        <v>753.9</v>
      </c>
      <c r="D17" s="65">
        <v>14479</v>
      </c>
      <c r="E17" s="65">
        <v>8636</v>
      </c>
      <c r="F17" s="65">
        <v>5843</v>
      </c>
      <c r="G17" s="8"/>
    </row>
    <row r="18" spans="1:7" x14ac:dyDescent="0.2">
      <c r="A18" s="32">
        <v>2016</v>
      </c>
      <c r="B18" s="65">
        <v>17384.5</v>
      </c>
      <c r="C18" s="65">
        <v>676.4</v>
      </c>
      <c r="D18" s="65">
        <v>16708.099999999999</v>
      </c>
      <c r="E18" s="65">
        <v>9919.9</v>
      </c>
      <c r="F18" s="65">
        <v>6788.2</v>
      </c>
      <c r="G18" s="8"/>
    </row>
    <row r="19" spans="1:7" x14ac:dyDescent="0.2">
      <c r="A19" s="32">
        <v>2017</v>
      </c>
      <c r="B19" s="65">
        <v>19170.5</v>
      </c>
      <c r="C19" s="65">
        <v>698.6</v>
      </c>
      <c r="D19" s="65">
        <f>E19+F19</f>
        <v>18472</v>
      </c>
      <c r="E19" s="65">
        <v>11239.8</v>
      </c>
      <c r="F19" s="65">
        <v>7232.2</v>
      </c>
      <c r="G19" s="8"/>
    </row>
    <row r="20" spans="1:7" x14ac:dyDescent="0.2">
      <c r="A20" s="32">
        <v>2018</v>
      </c>
      <c r="B20" s="65">
        <v>20922.400000000001</v>
      </c>
      <c r="C20" s="65">
        <v>826.4</v>
      </c>
      <c r="D20" s="65">
        <v>20096</v>
      </c>
      <c r="E20" s="65">
        <v>12764</v>
      </c>
      <c r="F20" s="65">
        <v>7332</v>
      </c>
      <c r="G20" s="8"/>
    </row>
    <row r="21" spans="1:7" x14ac:dyDescent="0.2">
      <c r="A21" s="32">
        <v>2019</v>
      </c>
      <c r="B21" s="65">
        <v>24198.799999999999</v>
      </c>
      <c r="C21" s="65">
        <v>802</v>
      </c>
      <c r="D21" s="65">
        <v>23396.799999999999</v>
      </c>
      <c r="E21" s="65">
        <v>15873</v>
      </c>
      <c r="F21" s="65">
        <v>7523.7</v>
      </c>
      <c r="G21" s="8"/>
    </row>
    <row r="22" spans="1:7" x14ac:dyDescent="0.2">
      <c r="A22" s="32">
        <v>2020</v>
      </c>
      <c r="B22" s="65">
        <v>23964.3</v>
      </c>
      <c r="C22" s="65">
        <v>690.4</v>
      </c>
      <c r="D22" s="65">
        <f>SUM(E22:F22)</f>
        <v>23273.9</v>
      </c>
      <c r="E22" s="65">
        <v>15853.3</v>
      </c>
      <c r="F22" s="65">
        <v>7420.6</v>
      </c>
      <c r="G22" s="8"/>
    </row>
    <row r="23" spans="1:7" x14ac:dyDescent="0.2">
      <c r="A23" s="32">
        <v>2021</v>
      </c>
      <c r="B23" s="65">
        <v>29770.2</v>
      </c>
      <c r="C23" s="65">
        <v>829.4</v>
      </c>
      <c r="D23" s="65">
        <v>28940.799999999999</v>
      </c>
      <c r="E23" s="65">
        <v>19804.599999999999</v>
      </c>
      <c r="F23" s="65">
        <v>9136.2000000000007</v>
      </c>
      <c r="G23" s="8"/>
    </row>
    <row r="24" spans="1:7" x14ac:dyDescent="0.2">
      <c r="A24" s="32">
        <v>2022</v>
      </c>
      <c r="B24" s="33">
        <v>35624.6</v>
      </c>
      <c r="C24" s="65">
        <v>1067.5999999999999</v>
      </c>
      <c r="D24" s="65">
        <v>34557</v>
      </c>
      <c r="E24" s="65">
        <v>24423.1</v>
      </c>
      <c r="F24" s="65">
        <v>10133.9</v>
      </c>
      <c r="G24" s="8"/>
    </row>
    <row r="25" spans="1:7" x14ac:dyDescent="0.2">
      <c r="A25" s="32">
        <v>2023</v>
      </c>
      <c r="B25" s="33">
        <v>38030.5</v>
      </c>
      <c r="C25" s="65">
        <v>1083.3</v>
      </c>
      <c r="D25" s="65">
        <v>36947.199999999997</v>
      </c>
      <c r="E25" s="65">
        <v>26681.1</v>
      </c>
      <c r="F25" s="65">
        <v>10266.1</v>
      </c>
      <c r="G25" s="8"/>
    </row>
    <row r="26" spans="1:7" x14ac:dyDescent="0.2">
      <c r="A26" s="32">
        <v>2024</v>
      </c>
      <c r="B26" s="33">
        <v>44017.9</v>
      </c>
      <c r="C26" s="65">
        <v>1141.5999999999999</v>
      </c>
      <c r="D26" s="65">
        <v>42876.3</v>
      </c>
      <c r="E26" s="65">
        <v>31962.3</v>
      </c>
      <c r="F26" s="65">
        <v>10914.1</v>
      </c>
      <c r="G26" s="8"/>
    </row>
    <row r="27" spans="1:7" x14ac:dyDescent="0.2">
      <c r="A27" s="32">
        <v>2025</v>
      </c>
      <c r="B27" s="33">
        <v>47497.5</v>
      </c>
      <c r="C27" s="65">
        <v>1541.5</v>
      </c>
      <c r="D27" s="65">
        <v>45956</v>
      </c>
      <c r="E27" s="65">
        <v>35261.199999999997</v>
      </c>
      <c r="F27" s="65">
        <v>10694.8</v>
      </c>
      <c r="G27" s="8"/>
    </row>
    <row r="29" spans="1:7" ht="15" x14ac:dyDescent="0.3">
      <c r="A29" s="82" t="s">
        <v>59</v>
      </c>
    </row>
    <row r="30" spans="1:7" ht="15" x14ac:dyDescent="0.3">
      <c r="A30" s="83" t="s">
        <v>56</v>
      </c>
      <c r="C30" s="78"/>
      <c r="D30" s="77"/>
    </row>
    <row r="31" spans="1:7" ht="15" x14ac:dyDescent="0.3">
      <c r="A31" s="84" t="s">
        <v>57</v>
      </c>
      <c r="C31" s="78"/>
      <c r="D31" s="77"/>
    </row>
    <row r="32" spans="1:7" ht="15" x14ac:dyDescent="0.3">
      <c r="A32" s="83" t="s">
        <v>58</v>
      </c>
      <c r="C32" s="78"/>
      <c r="D32" s="77"/>
    </row>
    <row r="33" spans="1:4" ht="15" x14ac:dyDescent="0.3">
      <c r="A33" s="84" t="s">
        <v>60</v>
      </c>
      <c r="C33" s="78"/>
      <c r="D33" s="77"/>
    </row>
    <row r="34" spans="1:4" ht="15" x14ac:dyDescent="0.3">
      <c r="A34" s="84" t="s">
        <v>61</v>
      </c>
    </row>
  </sheetData>
  <mergeCells count="4">
    <mergeCell ref="A1:F1"/>
    <mergeCell ref="A2:F2"/>
    <mergeCell ref="A3:A7"/>
    <mergeCell ref="C3:F3"/>
  </mergeCells>
  <hyperlinks>
    <hyperlink ref="A31" r:id="rId1" xr:uid="{00000000-0004-0000-0300-000000000000}"/>
    <hyperlink ref="A33" r:id="rId2" xr:uid="{0CD7B068-2047-4743-8DCB-41477A2DDBB8}"/>
    <hyperlink ref="A34" r:id="rId3" xr:uid="{6AA05B82-D9BD-4A5D-9DB5-B0E4E718BD5A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3"/>
  <sheetViews>
    <sheetView showGridLines="0" workbookViewId="0">
      <selection sqref="A1:I1"/>
    </sheetView>
  </sheetViews>
  <sheetFormatPr defaultRowHeight="12.75" x14ac:dyDescent="0.2"/>
  <cols>
    <col min="1" max="1" width="7.7109375" style="9" customWidth="1"/>
    <col min="2" max="2" width="10.5703125" customWidth="1"/>
    <col min="3" max="3" width="11.5703125" customWidth="1"/>
    <col min="4" max="4" width="12" customWidth="1"/>
    <col min="5" max="6" width="13.140625" customWidth="1"/>
    <col min="7" max="7" width="12" customWidth="1"/>
    <col min="8" max="8" width="10.85546875" customWidth="1"/>
    <col min="9" max="9" width="14.5703125" style="9" bestFit="1" customWidth="1"/>
  </cols>
  <sheetData>
    <row r="1" spans="1:22" s="18" customFormat="1" ht="24.75" customHeight="1" x14ac:dyDescent="0.3">
      <c r="A1" s="91" t="s">
        <v>34</v>
      </c>
      <c r="B1" s="91"/>
      <c r="C1" s="91"/>
      <c r="D1" s="91"/>
      <c r="E1" s="91"/>
      <c r="F1" s="91"/>
      <c r="G1" s="91"/>
      <c r="H1" s="91"/>
      <c r="I1" s="91"/>
    </row>
    <row r="2" spans="1:22" s="20" customFormat="1" ht="13.5" customHeight="1" thickBot="1" x14ac:dyDescent="0.35">
      <c r="A2" s="85"/>
      <c r="B2" s="85"/>
      <c r="C2" s="85"/>
      <c r="D2" s="85"/>
      <c r="E2" s="85"/>
      <c r="F2" s="85"/>
      <c r="G2" s="85"/>
      <c r="H2" s="85"/>
      <c r="I2" s="66"/>
    </row>
    <row r="3" spans="1:22" s="49" customFormat="1" ht="13.5" customHeight="1" x14ac:dyDescent="0.2">
      <c r="A3" s="102" t="s">
        <v>1</v>
      </c>
      <c r="B3" s="67" t="s">
        <v>10</v>
      </c>
      <c r="C3" s="96" t="s">
        <v>11</v>
      </c>
      <c r="D3" s="96"/>
      <c r="E3" s="96"/>
      <c r="F3" s="96"/>
      <c r="G3" s="96"/>
      <c r="H3" s="96"/>
      <c r="I3" s="96"/>
    </row>
    <row r="4" spans="1:22" s="49" customFormat="1" ht="57.75" customHeight="1" x14ac:dyDescent="0.2">
      <c r="A4" s="103"/>
      <c r="B4" s="68"/>
      <c r="C4" s="56" t="s">
        <v>35</v>
      </c>
      <c r="D4" s="56" t="s">
        <v>36</v>
      </c>
      <c r="E4" s="56" t="s">
        <v>37</v>
      </c>
      <c r="F4" s="56" t="s">
        <v>38</v>
      </c>
      <c r="G4" s="56" t="s">
        <v>39</v>
      </c>
      <c r="H4" s="56" t="s">
        <v>40</v>
      </c>
      <c r="I4" s="56" t="s">
        <v>41</v>
      </c>
    </row>
    <row r="5" spans="1:22" s="69" customFormat="1" ht="13.5" customHeight="1" x14ac:dyDescent="0.2">
      <c r="A5" s="103"/>
      <c r="B5" s="42" t="s">
        <v>33</v>
      </c>
      <c r="C5" s="42"/>
      <c r="D5" s="43"/>
      <c r="E5" s="44"/>
      <c r="F5" s="43"/>
      <c r="G5" s="43"/>
      <c r="H5" s="44"/>
      <c r="I5" s="44"/>
    </row>
    <row r="6" spans="1:22" s="69" customFormat="1" ht="14.25" customHeight="1" thickBot="1" x14ac:dyDescent="0.25">
      <c r="A6" s="104"/>
      <c r="B6" s="70">
        <v>1</v>
      </c>
      <c r="C6" s="70">
        <v>2</v>
      </c>
      <c r="D6" s="70">
        <v>3</v>
      </c>
      <c r="E6" s="70">
        <v>4</v>
      </c>
      <c r="F6" s="70">
        <v>5</v>
      </c>
      <c r="G6" s="70">
        <v>6</v>
      </c>
      <c r="H6" s="70">
        <v>7</v>
      </c>
      <c r="I6" s="70">
        <v>8</v>
      </c>
    </row>
    <row r="7" spans="1:22" s="1" customFormat="1" ht="13.5" x14ac:dyDescent="0.25">
      <c r="A7" s="32">
        <v>2006</v>
      </c>
      <c r="B7" s="33">
        <v>3933.1</v>
      </c>
      <c r="C7" s="33">
        <v>2815.1</v>
      </c>
      <c r="D7" s="33">
        <v>940.3</v>
      </c>
      <c r="E7" s="33">
        <v>12.7</v>
      </c>
      <c r="F7" s="33">
        <v>0.6</v>
      </c>
      <c r="G7" s="33">
        <v>2.1</v>
      </c>
      <c r="H7" s="33">
        <v>112.4</v>
      </c>
      <c r="I7" s="33">
        <v>50</v>
      </c>
      <c r="J7" s="11"/>
      <c r="K7" s="3"/>
      <c r="S7" s="75"/>
      <c r="T7" s="75"/>
      <c r="U7" s="76"/>
    </row>
    <row r="8" spans="1:22" s="1" customFormat="1" ht="13.5" x14ac:dyDescent="0.25">
      <c r="A8" s="32">
        <v>2007</v>
      </c>
      <c r="B8" s="33">
        <v>5103.7</v>
      </c>
      <c r="C8" s="33">
        <v>4050.2</v>
      </c>
      <c r="D8" s="33">
        <v>879.5</v>
      </c>
      <c r="E8" s="33">
        <v>7.8</v>
      </c>
      <c r="F8" s="33">
        <v>1.4</v>
      </c>
      <c r="G8" s="33">
        <v>0.7</v>
      </c>
      <c r="H8" s="33">
        <v>90.5</v>
      </c>
      <c r="I8" s="33">
        <v>73.5</v>
      </c>
      <c r="J8" s="11"/>
      <c r="K8" s="3"/>
      <c r="S8" s="75"/>
      <c r="T8" s="75"/>
      <c r="U8" s="76"/>
    </row>
    <row r="9" spans="1:22" s="1" customFormat="1" ht="13.5" x14ac:dyDescent="0.25">
      <c r="A9" s="32">
        <v>2008</v>
      </c>
      <c r="B9" s="33">
        <v>5085.8</v>
      </c>
      <c r="C9" s="33">
        <v>4031.1</v>
      </c>
      <c r="D9" s="33">
        <v>879.7</v>
      </c>
      <c r="E9" s="33">
        <v>6.2</v>
      </c>
      <c r="F9" s="33">
        <v>1.3</v>
      </c>
      <c r="G9" s="33">
        <v>0.7</v>
      </c>
      <c r="H9" s="33">
        <v>96.6</v>
      </c>
      <c r="I9" s="33">
        <v>70.2</v>
      </c>
      <c r="J9" s="11"/>
      <c r="K9" s="3"/>
      <c r="S9" s="75"/>
      <c r="T9" s="75"/>
      <c r="U9" s="76"/>
    </row>
    <row r="10" spans="1:22" s="1" customFormat="1" ht="13.5" x14ac:dyDescent="0.25">
      <c r="A10" s="32">
        <v>2009</v>
      </c>
      <c r="B10" s="33">
        <v>5539</v>
      </c>
      <c r="C10" s="33">
        <v>4463.5</v>
      </c>
      <c r="D10" s="33">
        <v>890.7</v>
      </c>
      <c r="E10" s="33">
        <v>4.4000000000000004</v>
      </c>
      <c r="F10" s="33">
        <v>1.9</v>
      </c>
      <c r="G10" s="33">
        <v>0.7</v>
      </c>
      <c r="H10" s="33">
        <v>111.2</v>
      </c>
      <c r="I10" s="33">
        <v>66.599999999999994</v>
      </c>
      <c r="J10" s="11"/>
      <c r="K10" s="3"/>
      <c r="S10" s="75"/>
      <c r="T10" s="75"/>
      <c r="U10" s="76"/>
    </row>
    <row r="11" spans="1:22" s="1" customFormat="1" ht="13.5" x14ac:dyDescent="0.25">
      <c r="A11" s="32">
        <v>2010</v>
      </c>
      <c r="B11" s="33">
        <v>6600.5</v>
      </c>
      <c r="C11" s="33">
        <v>5332.6</v>
      </c>
      <c r="D11" s="33">
        <v>937.7</v>
      </c>
      <c r="E11" s="33">
        <v>10</v>
      </c>
      <c r="F11" s="33">
        <v>1.4</v>
      </c>
      <c r="G11" s="33">
        <v>0.4</v>
      </c>
      <c r="H11" s="33">
        <v>122.3</v>
      </c>
      <c r="I11" s="33">
        <v>196.1</v>
      </c>
      <c r="J11" s="11"/>
      <c r="K11" s="3"/>
      <c r="S11" s="75"/>
      <c r="T11" s="75"/>
      <c r="U11" s="76"/>
    </row>
    <row r="12" spans="1:22" s="1" customFormat="1" ht="13.5" x14ac:dyDescent="0.25">
      <c r="A12" s="32">
        <v>2011</v>
      </c>
      <c r="B12" s="33">
        <v>9986.2999999999993</v>
      </c>
      <c r="C12" s="33">
        <v>8004.6</v>
      </c>
      <c r="D12" s="33">
        <v>840.1</v>
      </c>
      <c r="E12" s="33">
        <v>5.3</v>
      </c>
      <c r="F12" s="33">
        <v>1.9</v>
      </c>
      <c r="G12" s="33">
        <v>0.4</v>
      </c>
      <c r="H12" s="33">
        <v>284.2</v>
      </c>
      <c r="I12" s="33">
        <v>849.8</v>
      </c>
      <c r="J12" s="11"/>
      <c r="K12" s="3"/>
      <c r="M12" s="71"/>
      <c r="N12" s="4"/>
      <c r="S12" s="75"/>
      <c r="T12" s="75"/>
      <c r="U12" s="76"/>
    </row>
    <row r="13" spans="1:22" s="1" customFormat="1" ht="13.5" x14ac:dyDescent="0.25">
      <c r="A13" s="32">
        <v>2012</v>
      </c>
      <c r="B13" s="33">
        <v>11905.3</v>
      </c>
      <c r="C13" s="33">
        <v>9309</v>
      </c>
      <c r="D13" s="33">
        <v>1088.7</v>
      </c>
      <c r="E13" s="33">
        <v>3.2</v>
      </c>
      <c r="F13" s="33">
        <v>2</v>
      </c>
      <c r="G13" s="33">
        <v>0.5</v>
      </c>
      <c r="H13" s="33">
        <v>364.5</v>
      </c>
      <c r="I13" s="33">
        <v>1137.4000000000001</v>
      </c>
      <c r="J13" s="11"/>
      <c r="K13" s="3"/>
      <c r="M13" s="71"/>
      <c r="N13" s="4"/>
      <c r="S13" s="75"/>
      <c r="T13" s="75"/>
      <c r="U13" s="76"/>
    </row>
    <row r="14" spans="1:22" s="10" customFormat="1" ht="13.5" x14ac:dyDescent="0.25">
      <c r="A14" s="32">
        <v>2013</v>
      </c>
      <c r="B14" s="33">
        <v>11414.5</v>
      </c>
      <c r="C14" s="33">
        <v>9131.2000000000007</v>
      </c>
      <c r="D14" s="33">
        <v>1034.3</v>
      </c>
      <c r="E14" s="33">
        <v>5.9</v>
      </c>
      <c r="F14" s="33">
        <v>1.9</v>
      </c>
      <c r="G14" s="33">
        <v>0.4</v>
      </c>
      <c r="H14" s="33">
        <v>353.4</v>
      </c>
      <c r="I14" s="33">
        <v>887.4</v>
      </c>
      <c r="M14" s="71"/>
      <c r="N14" s="4"/>
      <c r="O14" s="1"/>
      <c r="S14" s="75"/>
      <c r="T14" s="75"/>
      <c r="U14" s="76"/>
      <c r="V14" s="1"/>
    </row>
    <row r="15" spans="1:22" s="10" customFormat="1" ht="13.5" x14ac:dyDescent="0.25">
      <c r="A15" s="32">
        <v>2014</v>
      </c>
      <c r="B15" s="33">
        <v>13219.2</v>
      </c>
      <c r="C15" s="33">
        <v>10472.5</v>
      </c>
      <c r="D15" s="33">
        <v>1233.5</v>
      </c>
      <c r="E15" s="33">
        <v>9.4</v>
      </c>
      <c r="F15" s="33">
        <v>1.5</v>
      </c>
      <c r="G15" s="33">
        <v>0.3</v>
      </c>
      <c r="H15" s="33">
        <v>439.3</v>
      </c>
      <c r="I15" s="33">
        <v>1062.7</v>
      </c>
      <c r="M15" s="71"/>
      <c r="N15" s="4"/>
      <c r="O15" s="1"/>
    </row>
    <row r="16" spans="1:22" s="10" customFormat="1" ht="13.5" x14ac:dyDescent="0.25">
      <c r="A16" s="32">
        <v>2015</v>
      </c>
      <c r="B16" s="33">
        <v>15232.9</v>
      </c>
      <c r="C16" s="33">
        <v>11716.9</v>
      </c>
      <c r="D16" s="33">
        <v>1449.9</v>
      </c>
      <c r="E16" s="33">
        <v>2.7</v>
      </c>
      <c r="F16" s="33">
        <v>3.1</v>
      </c>
      <c r="G16" s="33">
        <v>1.3</v>
      </c>
      <c r="H16" s="33">
        <v>498.7</v>
      </c>
      <c r="I16" s="33">
        <v>1560.2</v>
      </c>
      <c r="M16" s="71"/>
      <c r="N16" s="4"/>
      <c r="O16" s="1"/>
    </row>
    <row r="17" spans="1:15" s="10" customFormat="1" ht="13.5" x14ac:dyDescent="0.25">
      <c r="A17" s="32">
        <v>2016</v>
      </c>
      <c r="B17" s="33">
        <v>17384.5</v>
      </c>
      <c r="C17" s="33">
        <v>13407.2</v>
      </c>
      <c r="D17" s="33">
        <v>1583.3</v>
      </c>
      <c r="E17" s="33">
        <v>3.1</v>
      </c>
      <c r="F17" s="33">
        <v>2.8</v>
      </c>
      <c r="G17" s="33">
        <v>2.4</v>
      </c>
      <c r="H17" s="33">
        <v>564.1</v>
      </c>
      <c r="I17" s="33">
        <v>1821.5</v>
      </c>
      <c r="M17" s="71"/>
      <c r="N17" s="4"/>
      <c r="O17" s="1"/>
    </row>
    <row r="18" spans="1:15" s="10" customFormat="1" ht="13.5" x14ac:dyDescent="0.25">
      <c r="A18" s="32">
        <v>2017</v>
      </c>
      <c r="B18" s="33">
        <v>19170.5</v>
      </c>
      <c r="C18" s="33">
        <v>15046.8</v>
      </c>
      <c r="D18" s="33">
        <v>1963</v>
      </c>
      <c r="E18" s="33">
        <v>2.1</v>
      </c>
      <c r="F18" s="33">
        <v>2.6</v>
      </c>
      <c r="G18" s="33">
        <v>3.6</v>
      </c>
      <c r="H18" s="33">
        <v>563.29999999999995</v>
      </c>
      <c r="I18" s="33">
        <v>1589.1</v>
      </c>
      <c r="M18" s="71"/>
      <c r="N18" s="4"/>
      <c r="O18" s="1"/>
    </row>
    <row r="19" spans="1:15" s="10" customFormat="1" ht="13.5" x14ac:dyDescent="0.25">
      <c r="A19" s="32">
        <v>2018</v>
      </c>
      <c r="B19" s="33">
        <v>20922.400000000001</v>
      </c>
      <c r="C19" s="33">
        <v>16789.2</v>
      </c>
      <c r="D19" s="33">
        <v>2276.3000000000002</v>
      </c>
      <c r="E19" s="33">
        <v>1.7</v>
      </c>
      <c r="F19" s="33">
        <v>4.8</v>
      </c>
      <c r="G19" s="33">
        <v>6.5</v>
      </c>
      <c r="H19" s="33">
        <v>459.4</v>
      </c>
      <c r="I19" s="33">
        <v>1384.6</v>
      </c>
      <c r="M19" s="71"/>
      <c r="N19" s="4"/>
      <c r="O19" s="1"/>
    </row>
    <row r="20" spans="1:15" s="10" customFormat="1" ht="13.5" x14ac:dyDescent="0.25">
      <c r="A20" s="32">
        <v>2019</v>
      </c>
      <c r="B20" s="33">
        <v>24198.799999999999</v>
      </c>
      <c r="C20" s="33">
        <v>19180.599999999999</v>
      </c>
      <c r="D20" s="33">
        <v>2864.6</v>
      </c>
      <c r="E20" s="33">
        <v>2.2000000000000002</v>
      </c>
      <c r="F20" s="33">
        <v>1.8</v>
      </c>
      <c r="G20" s="33">
        <v>9.6999999999999993</v>
      </c>
      <c r="H20" s="33">
        <v>672.5</v>
      </c>
      <c r="I20" s="33">
        <v>1467.4</v>
      </c>
      <c r="M20" s="71"/>
      <c r="N20" s="4"/>
      <c r="O20" s="1"/>
    </row>
    <row r="21" spans="1:15" s="10" customFormat="1" ht="13.5" x14ac:dyDescent="0.25">
      <c r="A21" s="32">
        <v>2020</v>
      </c>
      <c r="B21" s="33">
        <v>23964.3</v>
      </c>
      <c r="C21" s="33">
        <v>19272.5</v>
      </c>
      <c r="D21" s="33">
        <v>2680.1</v>
      </c>
      <c r="E21" s="33">
        <v>1.2</v>
      </c>
      <c r="F21" s="33">
        <v>2.5</v>
      </c>
      <c r="G21" s="33">
        <v>7.4</v>
      </c>
      <c r="H21" s="33">
        <v>603.79999999999995</v>
      </c>
      <c r="I21" s="33">
        <v>1396.7</v>
      </c>
      <c r="M21" s="71"/>
      <c r="N21" s="4"/>
      <c r="O21" s="1"/>
    </row>
    <row r="22" spans="1:15" s="10" customFormat="1" ht="13.5" x14ac:dyDescent="0.25">
      <c r="A22" s="32">
        <v>2021</v>
      </c>
      <c r="B22" s="33">
        <v>29770.2</v>
      </c>
      <c r="C22" s="33">
        <v>23743.4</v>
      </c>
      <c r="D22" s="33">
        <v>3614.6</v>
      </c>
      <c r="E22" s="33">
        <v>2.1</v>
      </c>
      <c r="F22" s="33">
        <v>2.6</v>
      </c>
      <c r="G22" s="33">
        <v>11.7</v>
      </c>
      <c r="H22" s="33">
        <v>631.5</v>
      </c>
      <c r="I22" s="33">
        <v>1764.2</v>
      </c>
      <c r="M22" s="71"/>
      <c r="N22" s="4"/>
      <c r="O22" s="1"/>
    </row>
    <row r="23" spans="1:15" s="10" customFormat="1" ht="13.5" x14ac:dyDescent="0.25">
      <c r="A23" s="32">
        <v>2022</v>
      </c>
      <c r="B23" s="33">
        <v>35624.6</v>
      </c>
      <c r="C23" s="33">
        <v>28790.3</v>
      </c>
      <c r="D23" s="33">
        <v>3966.7</v>
      </c>
      <c r="E23" s="33">
        <v>3.9</v>
      </c>
      <c r="F23" s="33">
        <v>0.1</v>
      </c>
      <c r="G23" s="33">
        <v>18.2</v>
      </c>
      <c r="H23" s="33">
        <v>886.4</v>
      </c>
      <c r="I23" s="33">
        <v>1959</v>
      </c>
      <c r="M23" s="71"/>
      <c r="N23" s="4"/>
      <c r="O23" s="1"/>
    </row>
    <row r="24" spans="1:15" s="10" customFormat="1" ht="13.5" x14ac:dyDescent="0.25">
      <c r="A24" s="32">
        <v>2023</v>
      </c>
      <c r="B24" s="33">
        <v>38030.5</v>
      </c>
      <c r="C24" s="33">
        <v>30517</v>
      </c>
      <c r="D24" s="33">
        <v>4392.7</v>
      </c>
      <c r="E24" s="33">
        <v>1.6</v>
      </c>
      <c r="F24" s="33">
        <v>0.3</v>
      </c>
      <c r="G24" s="33">
        <v>15.7</v>
      </c>
      <c r="H24" s="33">
        <v>897.3</v>
      </c>
      <c r="I24" s="33">
        <v>2206</v>
      </c>
      <c r="M24" s="71"/>
      <c r="N24" s="4"/>
      <c r="O24" s="1"/>
    </row>
    <row r="25" spans="1:15" s="10" customFormat="1" ht="13.5" x14ac:dyDescent="0.25">
      <c r="A25" s="32">
        <v>2024</v>
      </c>
      <c r="B25" s="33">
        <v>44017.9</v>
      </c>
      <c r="C25" s="33">
        <v>36221.5</v>
      </c>
      <c r="D25" s="33">
        <v>4495</v>
      </c>
      <c r="E25" s="33">
        <v>5.4</v>
      </c>
      <c r="F25" s="33">
        <v>4.7</v>
      </c>
      <c r="G25" s="33">
        <v>18.2</v>
      </c>
      <c r="H25" s="33">
        <v>1051.2</v>
      </c>
      <c r="I25" s="33">
        <v>2222</v>
      </c>
      <c r="M25" s="71"/>
      <c r="N25" s="4"/>
      <c r="O25" s="1"/>
    </row>
    <row r="26" spans="1:15" s="10" customFormat="1" ht="13.5" x14ac:dyDescent="0.25">
      <c r="A26" s="32">
        <v>2025</v>
      </c>
      <c r="B26" s="33">
        <v>47497.5</v>
      </c>
      <c r="C26" s="33">
        <v>39711.9</v>
      </c>
      <c r="D26" s="33">
        <v>4588.3999999999996</v>
      </c>
      <c r="E26" s="33">
        <v>1.5</v>
      </c>
      <c r="F26" s="33">
        <v>4.5999999999999996</v>
      </c>
      <c r="G26" s="33">
        <v>25.3</v>
      </c>
      <c r="H26" s="33">
        <v>1433.1</v>
      </c>
      <c r="I26" s="33">
        <v>1732.8</v>
      </c>
      <c r="M26" s="71"/>
      <c r="N26" s="4"/>
      <c r="O26" s="1"/>
    </row>
    <row r="28" spans="1:15" ht="15" x14ac:dyDescent="0.3">
      <c r="A28" s="82" t="s">
        <v>59</v>
      </c>
      <c r="C28" s="78"/>
    </row>
    <row r="29" spans="1:15" ht="15" x14ac:dyDescent="0.3">
      <c r="A29" s="83" t="s">
        <v>56</v>
      </c>
      <c r="B29" s="80"/>
      <c r="C29" s="80"/>
      <c r="D29" s="80"/>
      <c r="E29" s="80"/>
      <c r="F29" s="80"/>
      <c r="G29" s="80"/>
      <c r="H29" s="80"/>
      <c r="I29" s="80"/>
    </row>
    <row r="30" spans="1:15" ht="15" x14ac:dyDescent="0.3">
      <c r="A30" s="84" t="s">
        <v>57</v>
      </c>
      <c r="B30" s="78"/>
      <c r="C30" s="78"/>
      <c r="D30" s="78"/>
      <c r="E30" s="78"/>
      <c r="F30" s="78"/>
      <c r="G30" s="78"/>
      <c r="H30" s="78"/>
      <c r="I30" s="78"/>
    </row>
    <row r="31" spans="1:15" ht="15" x14ac:dyDescent="0.3">
      <c r="A31" s="83" t="s">
        <v>58</v>
      </c>
      <c r="I31"/>
    </row>
    <row r="32" spans="1:15" ht="15" x14ac:dyDescent="0.3">
      <c r="A32" s="84" t="s">
        <v>60</v>
      </c>
    </row>
    <row r="33" spans="1:1" ht="15" x14ac:dyDescent="0.3">
      <c r="A33" s="84" t="s">
        <v>61</v>
      </c>
    </row>
  </sheetData>
  <mergeCells count="4">
    <mergeCell ref="A1:I1"/>
    <mergeCell ref="A2:H2"/>
    <mergeCell ref="A3:A6"/>
    <mergeCell ref="C3:I3"/>
  </mergeCells>
  <hyperlinks>
    <hyperlink ref="A30" r:id="rId1" xr:uid="{00000000-0004-0000-0400-000000000000}"/>
    <hyperlink ref="A32" r:id="rId2" xr:uid="{AB861C86-1148-4BCF-9C6F-83A18BDF301F}"/>
    <hyperlink ref="A33" r:id="rId3" xr:uid="{14B72A5C-FAB0-4D91-A549-81873C03E797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2019-04-19T06:56:01Z</dcterms:created>
  <dcterms:modified xsi:type="dcterms:W3CDTF">2026-10-07T17:08:05Z</dcterms:modified>
</cp:coreProperties>
</file>