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cience\ENG\"/>
    </mc:Choice>
  </mc:AlternateContent>
  <xr:revisionPtr revIDLastSave="0" documentId="8_{EED6FC8D-2D8F-4FCC-BBA5-767623FD7BAD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4" i="1" l="1"/>
  <c r="F4" i="1"/>
  <c r="E4" i="1"/>
</calcChain>
</file>

<file path=xl/sharedStrings.xml><?xml version="1.0" encoding="utf-8"?>
<sst xmlns="http://schemas.openxmlformats.org/spreadsheetml/2006/main" count="29" uniqueCount="11">
  <si>
    <t>Total</t>
  </si>
  <si>
    <t>Women</t>
  </si>
  <si>
    <t>Men</t>
  </si>
  <si>
    <t>R&amp;D personnel, total</t>
  </si>
  <si>
    <t>Of which:</t>
  </si>
  <si>
    <t>Researchers</t>
  </si>
  <si>
    <t>Technicians and equivalent staff</t>
  </si>
  <si>
    <t>Other supporting staff</t>
  </si>
  <si>
    <t>Not specified</t>
  </si>
  <si>
    <t>Source: 2019 - GeoStat; From 2020 - Ministry of Education, Science and Youth of Georgia.</t>
  </si>
  <si>
    <r>
      <t xml:space="preserve">Number of Persons working on R&amp;D by Status
</t>
    </r>
    <r>
      <rPr>
        <sz val="10"/>
        <color theme="1"/>
        <rFont val="Arial"/>
        <family val="2"/>
      </rPr>
      <t xml:space="preserve">(persons)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</si>
</sst>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\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indent="2"/>
    </xf>
    <xf numFmtId="0" fontId="1" fillId="0" borderId="0" xfId="0" applyFont="1"/>
    <xf numFmtId="0" fontId="4" fillId="0" borderId="1" xfId="0" applyFont="1" applyBorder="1"/>
    <xf numFmtId="0" fontId="2" fillId="0" borderId="0" xfId="0" applyFont="1" applyAlignment="1">
      <alignment horizontal="left" vertical="center" indent="3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/>
    <xf numFmtId="0" fontId="7" fillId="0" borderId="3" xfId="0" applyFont="1" applyBorder="1"/>
    <xf numFmtId="0" fontId="7" fillId="0" borderId="0" xfId="0" applyFont="1"/>
    <xf numFmtId="165" fontId="1" fillId="2" borderId="2" xfId="1" applyNumberFormat="1" applyFont="1" applyFill="1" applyBorder="1" applyAlignment="1">
      <alignment horizontal="right" vertical="center"/>
    </xf>
    <xf numFmtId="0" fontId="7" fillId="0" borderId="1" xfId="0" applyFont="1" applyBorder="1"/>
    <xf numFmtId="0" fontId="7" fillId="0" borderId="0" xfId="0" quotePrefix="1" applyFont="1"/>
  </cellXfs>
  <cellStyles count="2">
    <cellStyle name="Normal" xfId="0" builtinId="0"/>
    <cellStyle name="Normal 2 2" xfId="1" xr:uid="{7273E47D-7624-4EA9-B200-1634F7557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showGridLines="0" tabSelected="1" zoomScaleNormal="100" workbookViewId="0">
      <selection sqref="A1:V1"/>
    </sheetView>
  </sheetViews>
  <sheetFormatPr defaultRowHeight="14.25" x14ac:dyDescent="0.2"/>
  <cols>
    <col min="1" max="1" width="35.7109375" style="19" customWidth="1"/>
    <col min="2" max="16" width="9.7109375" style="19" customWidth="1"/>
    <col min="17" max="22" width="13" style="19" customWidth="1"/>
    <col min="23" max="16384" width="9.140625" style="19"/>
  </cols>
  <sheetData>
    <row r="1" spans="1:22" ht="30" customHeight="1" x14ac:dyDescent="0.2">
      <c r="A1" s="16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5" customHeight="1" x14ac:dyDescent="0.2">
      <c r="A2" s="17"/>
      <c r="B2" s="14">
        <v>2019</v>
      </c>
      <c r="C2" s="20"/>
      <c r="D2" s="20"/>
      <c r="E2" s="14">
        <v>2020</v>
      </c>
      <c r="F2" s="20"/>
      <c r="G2" s="20"/>
      <c r="H2" s="14">
        <v>2021</v>
      </c>
      <c r="I2" s="20"/>
      <c r="J2" s="20"/>
      <c r="K2" s="14">
        <v>2022</v>
      </c>
      <c r="L2" s="20"/>
      <c r="M2" s="20"/>
      <c r="N2" s="14">
        <v>2023</v>
      </c>
      <c r="O2" s="20"/>
      <c r="P2" s="20"/>
      <c r="Q2" s="14">
        <v>2024</v>
      </c>
      <c r="R2" s="20"/>
      <c r="S2" s="20"/>
      <c r="T2" s="14">
        <v>2025</v>
      </c>
      <c r="U2" s="20"/>
      <c r="V2" s="20"/>
    </row>
    <row r="3" spans="1:22" ht="15" customHeight="1" x14ac:dyDescent="0.2">
      <c r="A3" s="21"/>
      <c r="B3" s="13" t="s">
        <v>0</v>
      </c>
      <c r="C3" s="13" t="s">
        <v>1</v>
      </c>
      <c r="D3" s="13" t="s">
        <v>2</v>
      </c>
      <c r="E3" s="13" t="s">
        <v>0</v>
      </c>
      <c r="F3" s="13" t="s">
        <v>1</v>
      </c>
      <c r="G3" s="13" t="s">
        <v>2</v>
      </c>
      <c r="H3" s="13" t="s">
        <v>0</v>
      </c>
      <c r="I3" s="13" t="s">
        <v>1</v>
      </c>
      <c r="J3" s="13" t="s">
        <v>2</v>
      </c>
      <c r="K3" s="13" t="s">
        <v>0</v>
      </c>
      <c r="L3" s="13" t="s">
        <v>1</v>
      </c>
      <c r="M3" s="13" t="s">
        <v>2</v>
      </c>
      <c r="N3" s="13" t="s">
        <v>0</v>
      </c>
      <c r="O3" s="13" t="s">
        <v>1</v>
      </c>
      <c r="P3" s="13" t="s">
        <v>2</v>
      </c>
      <c r="Q3" s="13" t="s">
        <v>0</v>
      </c>
      <c r="R3" s="13" t="s">
        <v>1</v>
      </c>
      <c r="S3" s="13" t="s">
        <v>2</v>
      </c>
      <c r="T3" s="13" t="s">
        <v>0</v>
      </c>
      <c r="U3" s="13" t="s">
        <v>1</v>
      </c>
      <c r="V3" s="13" t="s">
        <v>2</v>
      </c>
    </row>
    <row r="4" spans="1:22" ht="15" customHeight="1" x14ac:dyDescent="0.2">
      <c r="A4" s="5" t="s">
        <v>3</v>
      </c>
      <c r="B4" s="10">
        <v>13732</v>
      </c>
      <c r="C4" s="10">
        <v>7477</v>
      </c>
      <c r="D4" s="10">
        <v>6255</v>
      </c>
      <c r="E4" s="10">
        <f>SUM(E6:E9)</f>
        <v>14589</v>
      </c>
      <c r="F4" s="10">
        <f>SUM(F6:F9)</f>
        <v>8011</v>
      </c>
      <c r="G4" s="10">
        <f>SUM(G6:G9)</f>
        <v>6578</v>
      </c>
      <c r="H4" s="10">
        <v>14040</v>
      </c>
      <c r="I4" s="10">
        <v>7537</v>
      </c>
      <c r="J4" s="10">
        <v>6503</v>
      </c>
      <c r="K4" s="10">
        <v>15099</v>
      </c>
      <c r="L4" s="10">
        <v>8215</v>
      </c>
      <c r="M4" s="10">
        <v>6884</v>
      </c>
      <c r="N4" s="10">
        <v>15215</v>
      </c>
      <c r="O4" s="10">
        <v>8301</v>
      </c>
      <c r="P4" s="10">
        <v>6914</v>
      </c>
      <c r="Q4" s="10">
        <v>16191</v>
      </c>
      <c r="R4" s="10">
        <v>8936</v>
      </c>
      <c r="S4" s="10">
        <v>7255</v>
      </c>
      <c r="T4" s="10">
        <v>16552</v>
      </c>
      <c r="U4" s="10">
        <v>9135</v>
      </c>
      <c r="V4" s="10">
        <v>7417</v>
      </c>
    </row>
    <row r="5" spans="1:22" ht="15" customHeight="1" x14ac:dyDescent="0.2">
      <c r="A5" s="6" t="s">
        <v>4</v>
      </c>
      <c r="B5" s="7"/>
      <c r="C5" s="7"/>
      <c r="D5" s="7"/>
    </row>
    <row r="6" spans="1:22" ht="15" customHeight="1" x14ac:dyDescent="0.2">
      <c r="A6" s="1" t="s">
        <v>5</v>
      </c>
      <c r="B6" s="12">
        <v>10191</v>
      </c>
      <c r="C6" s="12">
        <v>5339</v>
      </c>
      <c r="D6" s="12">
        <v>4852</v>
      </c>
      <c r="E6" s="12">
        <v>11859</v>
      </c>
      <c r="F6" s="12">
        <v>6334</v>
      </c>
      <c r="G6" s="12">
        <v>5525</v>
      </c>
      <c r="H6" s="12">
        <v>12030</v>
      </c>
      <c r="I6" s="12">
        <v>6408</v>
      </c>
      <c r="J6" s="12">
        <v>5622</v>
      </c>
      <c r="K6" s="12">
        <v>12991</v>
      </c>
      <c r="L6" s="12">
        <v>7006</v>
      </c>
      <c r="M6" s="12">
        <v>5985</v>
      </c>
      <c r="N6" s="12">
        <v>13114</v>
      </c>
      <c r="O6" s="12">
        <v>7129</v>
      </c>
      <c r="P6" s="12">
        <v>5985</v>
      </c>
      <c r="Q6" s="12">
        <v>14046</v>
      </c>
      <c r="R6" s="12">
        <v>7732</v>
      </c>
      <c r="S6" s="12">
        <v>6314</v>
      </c>
      <c r="T6" s="12">
        <v>14390</v>
      </c>
      <c r="U6" s="12">
        <v>7934</v>
      </c>
      <c r="V6" s="12">
        <v>6456</v>
      </c>
    </row>
    <row r="7" spans="1:22" ht="15" customHeight="1" x14ac:dyDescent="0.2">
      <c r="A7" s="1" t="s">
        <v>6</v>
      </c>
      <c r="B7" s="12">
        <v>1790</v>
      </c>
      <c r="C7" s="8">
        <v>1080</v>
      </c>
      <c r="D7" s="8">
        <v>710</v>
      </c>
      <c r="E7" s="12">
        <v>1380</v>
      </c>
      <c r="F7" s="12">
        <v>817</v>
      </c>
      <c r="G7" s="12">
        <v>563</v>
      </c>
      <c r="H7" s="12">
        <v>1162</v>
      </c>
      <c r="I7" s="12">
        <v>637</v>
      </c>
      <c r="J7" s="12">
        <v>525</v>
      </c>
      <c r="K7" s="12">
        <v>1168</v>
      </c>
      <c r="L7" s="12">
        <v>652</v>
      </c>
      <c r="M7" s="12">
        <v>516</v>
      </c>
      <c r="N7" s="12">
        <v>1225</v>
      </c>
      <c r="O7" s="12">
        <v>675</v>
      </c>
      <c r="P7" s="12">
        <v>550</v>
      </c>
      <c r="Q7" s="12">
        <v>1275</v>
      </c>
      <c r="R7" s="12">
        <v>715</v>
      </c>
      <c r="S7" s="12">
        <v>560</v>
      </c>
      <c r="T7" s="12">
        <v>1280</v>
      </c>
      <c r="U7" s="12">
        <v>699</v>
      </c>
      <c r="V7" s="12">
        <v>581</v>
      </c>
    </row>
    <row r="8" spans="1:22" ht="15" customHeight="1" x14ac:dyDescent="0.2">
      <c r="A8" s="2" t="s">
        <v>7</v>
      </c>
      <c r="B8" s="12">
        <v>1742</v>
      </c>
      <c r="C8" s="8">
        <v>1052</v>
      </c>
      <c r="D8" s="8">
        <v>690</v>
      </c>
      <c r="E8" s="12">
        <v>1322</v>
      </c>
      <c r="F8" s="12">
        <v>840</v>
      </c>
      <c r="G8" s="12">
        <v>482</v>
      </c>
      <c r="H8" s="12">
        <v>848</v>
      </c>
      <c r="I8" s="12">
        <v>492</v>
      </c>
      <c r="J8" s="12">
        <v>356</v>
      </c>
      <c r="K8" s="12">
        <v>922</v>
      </c>
      <c r="L8" s="12">
        <v>539</v>
      </c>
      <c r="M8" s="12">
        <v>383</v>
      </c>
      <c r="N8" s="12">
        <v>876</v>
      </c>
      <c r="O8" s="12">
        <v>497</v>
      </c>
      <c r="P8" s="12">
        <v>379</v>
      </c>
      <c r="Q8" s="12">
        <v>870</v>
      </c>
      <c r="R8" s="12">
        <v>489</v>
      </c>
      <c r="S8" s="12">
        <v>381</v>
      </c>
      <c r="T8" s="12">
        <v>882</v>
      </c>
      <c r="U8" s="12">
        <v>502</v>
      </c>
      <c r="V8" s="12">
        <v>380</v>
      </c>
    </row>
    <row r="9" spans="1:22" ht="15" customHeight="1" x14ac:dyDescent="0.2">
      <c r="A9" s="3" t="s">
        <v>8</v>
      </c>
      <c r="B9" s="9">
        <v>9</v>
      </c>
      <c r="C9" s="11">
        <v>6</v>
      </c>
      <c r="D9" s="11">
        <v>3</v>
      </c>
      <c r="E9" s="11">
        <v>28</v>
      </c>
      <c r="F9" s="11">
        <v>20</v>
      </c>
      <c r="G9" s="11">
        <v>8</v>
      </c>
      <c r="H9" s="22">
        <v>0</v>
      </c>
      <c r="I9" s="22">
        <v>0</v>
      </c>
      <c r="J9" s="22">
        <v>0</v>
      </c>
      <c r="K9" s="11">
        <v>18</v>
      </c>
      <c r="L9" s="11">
        <v>18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</row>
    <row r="10" spans="1:22" ht="15" customHeight="1" x14ac:dyDescent="0.2">
      <c r="A10" s="15" t="s">
        <v>9</v>
      </c>
      <c r="B10" s="23"/>
      <c r="C10" s="23"/>
      <c r="D10" s="23"/>
      <c r="E10" s="23"/>
      <c r="F10" s="23"/>
      <c r="G10" s="23"/>
    </row>
    <row r="11" spans="1:22" x14ac:dyDescent="0.2">
      <c r="A11" s="4"/>
      <c r="B11" s="4"/>
      <c r="C11" s="4"/>
    </row>
    <row r="12" spans="1:22" x14ac:dyDescent="0.2">
      <c r="A12" s="4"/>
      <c r="B12" s="4"/>
      <c r="C12" s="4"/>
    </row>
    <row r="13" spans="1:22" x14ac:dyDescent="0.2">
      <c r="A13" s="4"/>
      <c r="B13" s="4"/>
      <c r="C13" s="4"/>
    </row>
    <row r="14" spans="1:22" x14ac:dyDescent="0.2">
      <c r="A14" s="4"/>
      <c r="B14" s="4"/>
      <c r="C14" s="4"/>
    </row>
    <row r="18" spans="6:6" x14ac:dyDescent="0.2">
      <c r="F18" s="24"/>
    </row>
  </sheetData>
  <mergeCells count="10">
    <mergeCell ref="A1:V1"/>
    <mergeCell ref="A2:A3"/>
    <mergeCell ref="H2:J2"/>
    <mergeCell ref="B2:D2"/>
    <mergeCell ref="Q2:S2"/>
    <mergeCell ref="T2:V2"/>
    <mergeCell ref="E2:G2"/>
    <mergeCell ref="K2:M2"/>
    <mergeCell ref="N2:P2"/>
    <mergeCell ref="A10:G10"/>
  </mergeCells>
  <dataValidations count="2">
    <dataValidation allowBlank="1" showInputMessage="1" showErrorMessage="1" sqref="A4:A9 B5:B9" xr:uid="{00000000-0002-0000-0000-000000000000}"/>
    <dataValidation type="decimal" operator="greaterThanOrEqual" allowBlank="1" showInputMessage="1" showErrorMessage="1" errorTitle="Invalid input" error="Please enter a numeric value" sqref="E6:G9 H6:J8" xr:uid="{00000000-0002-0000-0000-000001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2019-09-13T12:42:02Z</dcterms:created>
  <dcterms:modified xsi:type="dcterms:W3CDTF">2026-10-09T06:17:54Z</dcterms:modified>
</cp:coreProperties>
</file>